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8" i="2" l="1"/>
  <c r="C267" i="2"/>
  <c r="C265" i="2"/>
  <c r="C264" i="2"/>
  <c r="C263" i="2"/>
  <c r="C262" i="2"/>
  <c r="C261" i="2"/>
  <c r="C260" i="2"/>
  <c r="C259" i="2"/>
  <c r="C258" i="2"/>
  <c r="C257" i="2"/>
  <c r="C253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199" i="2"/>
  <c r="C198" i="2"/>
  <c r="C197" i="2"/>
  <c r="C196" i="2"/>
  <c r="C195" i="2"/>
  <c r="C194" i="2"/>
  <c r="C193" i="2"/>
  <c r="C192" i="2"/>
  <c r="C191" i="2"/>
  <c r="C190" i="2"/>
  <c r="C187" i="2"/>
  <c r="C186" i="2"/>
  <c r="C185" i="2"/>
  <c r="C183" i="2"/>
  <c r="C180" i="2"/>
  <c r="C179" i="2"/>
  <c r="C178" i="2"/>
  <c r="C177" i="2"/>
  <c r="C175" i="2"/>
  <c r="C174" i="2"/>
  <c r="C173" i="2"/>
  <c r="C172" i="2"/>
  <c r="C171" i="2"/>
  <c r="C169" i="2"/>
  <c r="C168" i="2"/>
  <c r="C167" i="2"/>
  <c r="C166" i="2"/>
  <c r="C164" i="2"/>
  <c r="C163" i="2"/>
  <c r="C161" i="2"/>
  <c r="C160" i="2"/>
  <c r="C159" i="2"/>
  <c r="C158" i="2"/>
  <c r="C157" i="2"/>
  <c r="C156" i="2"/>
  <c r="C154" i="2"/>
  <c r="C153" i="2"/>
  <c r="C152" i="2"/>
  <c r="C151" i="2"/>
  <c r="C150" i="2"/>
  <c r="C149" i="2"/>
  <c r="C148" i="2"/>
  <c r="C147" i="2"/>
  <c r="C146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3" i="2"/>
  <c r="C92" i="2"/>
  <c r="C91" i="2"/>
  <c r="C90" i="2"/>
  <c r="C88" i="2"/>
  <c r="C87" i="2"/>
  <c r="C86" i="2"/>
  <c r="C85" i="2"/>
  <c r="C84" i="2"/>
  <c r="C83" i="2"/>
  <c r="C82" i="2"/>
  <c r="C81" i="2"/>
  <c r="C80" i="2"/>
  <c r="C78" i="2"/>
  <c r="C77" i="2"/>
  <c r="C76" i="2"/>
  <c r="C75" i="2"/>
  <c r="C74" i="2"/>
  <c r="C72" i="2"/>
  <c r="C71" i="2"/>
  <c r="C70" i="2"/>
  <c r="C69" i="2"/>
  <c r="C66" i="2"/>
  <c r="C65" i="2"/>
  <c r="C64" i="2"/>
  <c r="C63" i="2"/>
  <c r="C62" i="2"/>
  <c r="C61" i="2"/>
  <c r="C60" i="2"/>
  <c r="C59" i="2"/>
  <c r="C58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</calcChain>
</file>

<file path=xl/sharedStrings.xml><?xml version="1.0" encoding="utf-8"?>
<sst xmlns="http://schemas.openxmlformats.org/spreadsheetml/2006/main" count="343" uniqueCount="325">
  <si>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</si>
  <si>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</si>
  <si>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</si>
  <si>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</si>
  <si>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</si>
  <si>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</si>
  <si>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</si>
  <si>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</si>
  <si>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</si>
  <si>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</si>
  <si>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</si>
  <si>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</si>
  <si>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</si>
  <si>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</si>
  <si>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</si>
  <si>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</si>
  <si>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</si>
  <si>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</si>
  <si>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</si>
  <si>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№ по ред</t>
  </si>
  <si>
    <t>МЕДИЦИНСКА  УСЛУГА</t>
  </si>
  <si>
    <t>Цена в евро</t>
  </si>
  <si>
    <t>Цена в лева</t>
  </si>
  <si>
    <t>ЛАБОРАТОРНИ  ИЗСЛЕДВАНИЯ</t>
  </si>
  <si>
    <t xml:space="preserve">Кръвна картина - Hb, еритроцити, хематокрит, левкоцити, тромбоцити, MCV,МСН, МСНС </t>
  </si>
  <si>
    <t>Диференциално броене на  левкоцити - визуално микроскопско или автоматично апаратно изследване</t>
  </si>
  <si>
    <t>Морфология на еритроцити  -визуално  микроскопско изследване.</t>
  </si>
  <si>
    <t>С У Е - скорост на утаяване на еритроцитите</t>
  </si>
  <si>
    <t>Ретикулоцити</t>
  </si>
  <si>
    <t>Време на кървене</t>
  </si>
  <si>
    <t>Време на съсирване</t>
  </si>
  <si>
    <t xml:space="preserve">Протромбиново време </t>
  </si>
  <si>
    <t xml:space="preserve">Активирано  парциално тромбопластиново време </t>
  </si>
  <si>
    <t>Фибриноген</t>
  </si>
  <si>
    <t>Химично изследване на урина /PH, относително тегло, белтък, глюкоза, кетони, билирубин, уробилиноген, кръв, нитрити, левкоцити/  всяко по</t>
  </si>
  <si>
    <t>Седимент  на урина - ориентировъчно изследване</t>
  </si>
  <si>
    <t xml:space="preserve">Калций </t>
  </si>
  <si>
    <t>фосфати</t>
  </si>
  <si>
    <t xml:space="preserve">Натрий и калий, хлориди всяко по </t>
  </si>
  <si>
    <t>Желязо</t>
  </si>
  <si>
    <t>ЖСК</t>
  </si>
  <si>
    <t>Глюкоза</t>
  </si>
  <si>
    <t>Креатенин</t>
  </si>
  <si>
    <t>Урея</t>
  </si>
  <si>
    <t>Билирубин - общ</t>
  </si>
  <si>
    <t>Билирубин -  директен</t>
  </si>
  <si>
    <t>Пикочна киселина</t>
  </si>
  <si>
    <t>Холестерол</t>
  </si>
  <si>
    <t>Триглицериди</t>
  </si>
  <si>
    <t>HDL  холестерол</t>
  </si>
  <si>
    <t>LDL холестерол</t>
  </si>
  <si>
    <t>АСАТ</t>
  </si>
  <si>
    <t xml:space="preserve">АЛАТ </t>
  </si>
  <si>
    <t xml:space="preserve">ГГТ </t>
  </si>
  <si>
    <t xml:space="preserve"> КК - креатинкиназа </t>
  </si>
  <si>
    <t>АФ - алкална фосфатаза</t>
  </si>
  <si>
    <t xml:space="preserve"> Алфа-амилаза   </t>
  </si>
  <si>
    <t xml:space="preserve">Общ белтък </t>
  </si>
  <si>
    <t>ЛДХ</t>
  </si>
  <si>
    <t>Албумин</t>
  </si>
  <si>
    <t>А К Р</t>
  </si>
  <si>
    <t>Тропонин</t>
  </si>
  <si>
    <t>Кръвна група</t>
  </si>
  <si>
    <t>Тест за сифилис</t>
  </si>
  <si>
    <t xml:space="preserve">Гликиран хемоглобин </t>
  </si>
  <si>
    <t xml:space="preserve">CRP </t>
  </si>
  <si>
    <t>D - димер</t>
  </si>
  <si>
    <t>Бърз антигенен тест</t>
  </si>
  <si>
    <t>Феритин</t>
  </si>
  <si>
    <t>Магнезий</t>
  </si>
  <si>
    <t>ХОРМОНИ И ТУМОРНИ МАРКЕРИ</t>
  </si>
  <si>
    <t>PSA / простатно -специфичен антиген/ - общ</t>
  </si>
  <si>
    <t>PSA / простатно -специфичен антиген/ - свободен</t>
  </si>
  <si>
    <t>TSH</t>
  </si>
  <si>
    <t>fT4</t>
  </si>
  <si>
    <t>СЕА / Карцино - ембрионален антиген/</t>
  </si>
  <si>
    <t>AFP / Алфа - фето протеин/</t>
  </si>
  <si>
    <t>СА 125</t>
  </si>
  <si>
    <t>СА 15-3</t>
  </si>
  <si>
    <t>СА 19-9</t>
  </si>
  <si>
    <t>ФИЗИОТЕРАПИЯ</t>
  </si>
  <si>
    <t>Кинезитерапевтични   процедури</t>
  </si>
  <si>
    <t>Общо укрепваща гимнастика</t>
  </si>
  <si>
    <t>Аналитична гимнастика</t>
  </si>
  <si>
    <t>Масаж /мануален/ на цяло тяло</t>
  </si>
  <si>
    <t>Частичен масаж /крайници, гръб, яка и др./</t>
  </si>
  <si>
    <t>Ъглометрия на стави</t>
  </si>
  <si>
    <t>Ъглометрия на една става</t>
  </si>
  <si>
    <t>Ъглометрия на две и три стави</t>
  </si>
  <si>
    <t>Ъглометрия на четири и повече стави</t>
  </si>
  <si>
    <t>Сантиметрия</t>
  </si>
  <si>
    <t>Тест на Томас</t>
  </si>
  <si>
    <t>Електротерапия</t>
  </si>
  <si>
    <t>Терапия с високочест. ел. магнитни вълни на поле</t>
  </si>
  <si>
    <t>Терапия на високочест. ел. магн. вълни на повече полета</t>
  </si>
  <si>
    <t>У В Ч , микровълни</t>
  </si>
  <si>
    <t>Процедури с нискочестотни /средночестотни/ токове, вкл. електрофореза, диодинамик, стимулация</t>
  </si>
  <si>
    <t>Процедури с токове интерферентни</t>
  </si>
  <si>
    <t>Ултразвук на поле</t>
  </si>
  <si>
    <t xml:space="preserve">Ултразвук на повече полета, на всяко поле по </t>
  </si>
  <si>
    <t>Криотерапия</t>
  </si>
  <si>
    <t>Лимфен дренаж - пресотерапия</t>
  </si>
  <si>
    <t>Светлиннолечебни процедури</t>
  </si>
  <si>
    <t>Облъчване със солукс, общи и аритемни УВЛ обл. и други</t>
  </si>
  <si>
    <t>Снемане и отчитане на биодоза</t>
  </si>
  <si>
    <t>Лазертерапия на кожни повърхности</t>
  </si>
  <si>
    <t>Топлотерапия с термогел</t>
  </si>
  <si>
    <t>РЕНТГЕНОВИ  ИЗСЛЕДВАНИЯ</t>
  </si>
  <si>
    <t xml:space="preserve">Рентгеноскопия на бял дроб </t>
  </si>
  <si>
    <t xml:space="preserve">Рентгенография на гръден кош и бял дроб </t>
  </si>
  <si>
    <t>Рентгенография на череп в две проекции</t>
  </si>
  <si>
    <t>Рентгенография на шийни прешлени в две проекции</t>
  </si>
  <si>
    <t>Рентгенография на торакални  прешлени в две проекции</t>
  </si>
  <si>
    <t>Рентгенография на лумбални  прешлени в две проекции</t>
  </si>
  <si>
    <t>Рентгенография на шийни прешлени центраж по Колие</t>
  </si>
  <si>
    <t>Рентгенография на челюстите в специални проекции</t>
  </si>
  <si>
    <t>Рентгенография на  лицеви кости</t>
  </si>
  <si>
    <t>Рентгенография на околоносни синуси</t>
  </si>
  <si>
    <t>Рентгенография на глезенна става</t>
  </si>
  <si>
    <t xml:space="preserve">Рентгенография на колянна става </t>
  </si>
  <si>
    <t>Рентгенография на подбедрица</t>
  </si>
  <si>
    <t>Рентгенография на стъпало и пръсти</t>
  </si>
  <si>
    <t>Рентгенография на тазобедрена става</t>
  </si>
  <si>
    <t>Рентгенография на сакроилиачна става</t>
  </si>
  <si>
    <t xml:space="preserve">Рентгенография на таз 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</si>
  <si>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</si>
  <si>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</si>
  <si>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</si>
  <si>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</si>
  <si>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 една длан / в две проекции/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</si>
  <si>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</si>
  <si>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</si>
  <si>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</si>
  <si>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</si>
  <si>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 xml:space="preserve">Рентгеново изследване на хранопровод,  стомах </t>
  </si>
  <si>
    <t>Рентгеново изследване на тънки черва</t>
  </si>
  <si>
    <t xml:space="preserve">Хистеросалпингография </t>
  </si>
  <si>
    <t>Венозна урография</t>
  </si>
  <si>
    <t>Иригография</t>
  </si>
  <si>
    <t>Ехографска диагностика на коремни и ретроперитонеални органи</t>
  </si>
  <si>
    <t>Ехография на млечна жлеза</t>
  </si>
  <si>
    <t>Ренгенография на бедрена кост</t>
  </si>
  <si>
    <t>Рентгенография на длани и пръсти</t>
  </si>
  <si>
    <t xml:space="preserve">Обзорна рентгенография на корем </t>
  </si>
  <si>
    <t>Рентгенография на ребра</t>
  </si>
  <si>
    <t>Рентгенография на стернум</t>
  </si>
  <si>
    <t>Рентгенография на стерноклавикуларна става</t>
  </si>
  <si>
    <t>Скопичен контрол за наместване на счупени кости след поставен гипс</t>
  </si>
  <si>
    <t xml:space="preserve">Компютърна томография на глава  </t>
  </si>
  <si>
    <t xml:space="preserve">Компютърна томография на шия  </t>
  </si>
  <si>
    <t xml:space="preserve">Компютърна томография на прешлени  </t>
  </si>
  <si>
    <t xml:space="preserve">Компютърна томография на  крайници  </t>
  </si>
  <si>
    <t xml:space="preserve">Компютърна томография на бял дроб  </t>
  </si>
  <si>
    <t xml:space="preserve">Компютърна томография на коремни органи  </t>
  </si>
  <si>
    <t>Компютърна томография на малък таз</t>
  </si>
  <si>
    <t>Компютърна томография на шийка на бедрената кост</t>
  </si>
  <si>
    <t>Мамография на  двете млечни жлези</t>
  </si>
  <si>
    <t>Описание на графии</t>
  </si>
  <si>
    <t>АКУШЕРСТВО И ГИНЕКОЛОГИЯ</t>
  </si>
  <si>
    <t xml:space="preserve"> </t>
  </si>
  <si>
    <t>Гинекологичен преглед /вкл.при стерилитет и антиконцепция/</t>
  </si>
  <si>
    <t>Поставяне на интраутеринен песар /спирала/</t>
  </si>
  <si>
    <t>Отстраняване на интраутеринен песар /спирала/</t>
  </si>
  <si>
    <t>Аборт по желание</t>
  </si>
  <si>
    <t>Запис на Кардиотокограф</t>
  </si>
  <si>
    <t>Лапороскопски консумативи по КП 162</t>
  </si>
  <si>
    <t>Anti - D гама глобулин по КП 4</t>
  </si>
  <si>
    <t>УЗД</t>
  </si>
  <si>
    <t>Присъствие на бащата по време на раждане</t>
  </si>
  <si>
    <t>КАРДИОЛОГИЯ</t>
  </si>
  <si>
    <t>Велоергометрия</t>
  </si>
  <si>
    <t xml:space="preserve">ЕКГ </t>
  </si>
  <si>
    <t>Спирометрия</t>
  </si>
  <si>
    <t>Холтер 24  часа  кръвно налягане</t>
  </si>
  <si>
    <t>Доплер ехокардиография</t>
  </si>
  <si>
    <t>Холтер ЕКГ 24 ч.</t>
  </si>
  <si>
    <t>ГАСТРОЕНТЕРОЛОГИЯ</t>
  </si>
  <si>
    <t>Фиброгастроскопия</t>
  </si>
  <si>
    <t>Фиброгастроскопия с биопсия</t>
  </si>
  <si>
    <t>НЕВРОЛОГИЯ</t>
  </si>
  <si>
    <t>Пълен неврологичен статус</t>
  </si>
  <si>
    <t>Лумбална пункция</t>
  </si>
  <si>
    <t>Доплерова сонография на екстракраниалните съдове</t>
  </si>
  <si>
    <t>ЕМГ, ЕЕГ по</t>
  </si>
  <si>
    <t>ОАИЛ</t>
  </si>
  <si>
    <t>Краткотрайна венозна анестезия</t>
  </si>
  <si>
    <t>Спинална анестезия</t>
  </si>
  <si>
    <t>Ендотрахеална анестезия - за първия час</t>
  </si>
  <si>
    <t>Ендотрахеална анестезия - за всеки следващи 30 мин.</t>
  </si>
  <si>
    <t>Поставяне на централен венозен катетър по Zeldinger за хрониодиализа</t>
  </si>
  <si>
    <t>ИЗДАВАНЕ НА ДОКУМЕНТИ</t>
  </si>
  <si>
    <t>Медицински документ - дубликат</t>
  </si>
  <si>
    <t>Немедицински документ - дубликат</t>
  </si>
  <si>
    <t xml:space="preserve">Копие на диск </t>
  </si>
  <si>
    <t>ксеро копие на страница</t>
  </si>
  <si>
    <t>АМБУЛАТОРНА ПОМОЩ</t>
  </si>
  <si>
    <t xml:space="preserve">Преглед в амбулатория </t>
  </si>
  <si>
    <t>СТЕРИЛИЗАЦИЯ</t>
  </si>
  <si>
    <t>Стерилизация на малък барабан</t>
  </si>
  <si>
    <t>Стерилизация на среден барабан</t>
  </si>
  <si>
    <t>Стерилизация на голям барабан</t>
  </si>
  <si>
    <t>ДРУГИ УСЛУГИ</t>
  </si>
  <si>
    <t xml:space="preserve"> Стая - самостоятелна за престой на ден  </t>
  </si>
  <si>
    <t>Придружители на пациенти над 7 годишна възраст заплащат  такса на ден</t>
  </si>
  <si>
    <t>Транспорт на пациент на 1 километър / извън града/</t>
  </si>
  <si>
    <t>Транспорт на пациент в  града / в двете посоки/</t>
  </si>
  <si>
    <t>Такса за посещение при лекар</t>
  </si>
  <si>
    <t>Такса за посещение при лекар за пенсионери</t>
  </si>
  <si>
    <t>Еднократен чаршаф за физиотерапия</t>
  </si>
  <si>
    <t>Такса за всеки ден болнично лечение /до 10 дни/</t>
  </si>
  <si>
    <t>Екстра / ТВ / на ден</t>
  </si>
  <si>
    <t>Избор на лекуващ лекар</t>
  </si>
  <si>
    <t xml:space="preserve">за  неосигурен </t>
  </si>
  <si>
    <t>пациент</t>
  </si>
  <si>
    <t xml:space="preserve">  пациент</t>
  </si>
  <si>
    <t xml:space="preserve"> цена на КП</t>
  </si>
  <si>
    <t>КП</t>
  </si>
  <si>
    <t>Наименование на КП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</si>
  <si>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</si>
  <si>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</si>
  <si>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</si>
  <si>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4_1</t>
  </si>
  <si>
    <t>Преждевременно прекъсване на бременността до 13 гест. с. включително</t>
  </si>
  <si>
    <t>4_2</t>
  </si>
  <si>
    <t xml:space="preserve">Преждевременно прекъсване на бременността  над 13 гест. с.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</si>
  <si>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 - над 18г.</t>
  </si>
  <si>
    <t>Диагностика и лечение на остър коронарен синдром с фибринолитик - над 18г.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</si>
  <si>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</si>
  <si>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</si>
  <si>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</si>
  <si>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</si>
  <si>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- остра екзацербация</t>
  </si>
  <si>
    <t>Диагностика и лечение на бронхопневмония и бронхиолит при лица над 18 годишна възраст</t>
  </si>
  <si>
    <t>40_1</t>
  </si>
  <si>
    <t>Диагностика и лечение на бронхална астма: среднотежък и тежък пристъп  при лица над 18 годишна възраст</t>
  </si>
  <si>
    <t>40_2</t>
  </si>
  <si>
    <t>Диагностика и лечение на бронхална астма: среднотежък и тежък пристъп при лица под 18 годишна възраст</t>
  </si>
  <si>
    <t>41_1</t>
  </si>
  <si>
    <t>Диагностика и лечение на алергични и инфекциозно-алергични заболявания на дихателната система при лица над 18год.</t>
  </si>
  <si>
    <t>41_2</t>
  </si>
  <si>
    <t>Диагностика и лечение при инфекциозно - алергични заболявания на дихателната система при лица под 18 години</t>
  </si>
  <si>
    <t>42_1</t>
  </si>
  <si>
    <t>Диагностика и лечение на гнойно-възпалителни заболявания на бронхо-белодробната система при лица над 18 год.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</si>
  <si>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</si>
  <si>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бронхопневмония в детска възраст</t>
  </si>
  <si>
    <t>Диагностика и лечение на бронхиолит в детска възраст</t>
  </si>
  <si>
    <t>50.1</t>
  </si>
  <si>
    <t>Диагностика и лечение на исхемичен мозъчен инсулт без тромболиза при лица над 18 год.</t>
  </si>
  <si>
    <t>ВР50.1</t>
  </si>
  <si>
    <t>Допълнително заплащане за КП 050.1 по реда на НРД</t>
  </si>
  <si>
    <t>51.1</t>
  </si>
  <si>
    <t xml:space="preserve">Диагностика и лечение на исхемичен мозъчен инсулт с тромболиза </t>
  </si>
  <si>
    <t>52.1</t>
  </si>
  <si>
    <t>Диагностика и лечение на паренхимен мозъчен кръвоизлив при лица над 18 год.</t>
  </si>
  <si>
    <t>56.1</t>
  </si>
  <si>
    <t>Диагностика и лечение на болести на черепно-мозъчните нерви / ЧМН/, на нервните коренчета и плексуси, полиневропатия и вертеброгенни болкови синдроми при лица над 18 год.</t>
  </si>
  <si>
    <t>57.1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</si>
  <si>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18години</t>
  </si>
  <si>
    <t>62.1</t>
  </si>
  <si>
    <t>Диагностика и лечение на епилепсия и епилептични пристъпи при лица над 18 години</t>
  </si>
  <si>
    <t>63.1</t>
  </si>
  <si>
    <t>Лечение на епилептичен статус при лица над 18 години</t>
  </si>
  <si>
    <t>Диагностика и лечение на паркинсонова болест</t>
  </si>
  <si>
    <t>72.1</t>
  </si>
  <si>
    <t>Ендоскопско  и медикаментозно лечение при остро кървене от гастроинтестиналния тракт за лица над 18 г.</t>
  </si>
  <si>
    <t xml:space="preserve">Диагностика и лечение на остър и хроничен обострен пиелонефрит </t>
  </si>
  <si>
    <t>87_1</t>
  </si>
  <si>
    <t>Диагностика илечение на остра бъбречна недостатъчност при лица над 18 години</t>
  </si>
  <si>
    <t>88_1</t>
  </si>
  <si>
    <t>Диагностика и лечение на хронична бъбречна недостатъчност при лица над 18 години</t>
  </si>
  <si>
    <t>Диагностика и лечение на остро протичащи чревни инфекциозни болести с диаричен синдром.</t>
  </si>
  <si>
    <t>Диагностика и лечение на инфекциозни  и паразитни заболявания, предавани чрез ухапване от членестоноги .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</si>
  <si>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</si>
  <si>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</si>
  <si>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контагиозни вирусни и бактериални заболявания - остро протичащи, с усложнения</t>
  </si>
  <si>
    <t>Диагностика и лечение на остри внезапно възникнали състояния в детска възраст</t>
  </si>
  <si>
    <t>Нерадикално отстраняване на матка</t>
  </si>
  <si>
    <t>Оперативни интервенции чрез коремен достъп за отстраняване на болестни изменения на женски полови органи</t>
  </si>
  <si>
    <t xml:space="preserve">Оперативни интервенции чрез долен достъп за отстраняване на болестни изменения  или инвазивно изследване на женски полови органи </t>
  </si>
  <si>
    <t xml:space="preserve">Корекции на тазова / перинеална/ статика и/или на незадържане на урината при жената 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</si>
  <si>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</si>
  <si>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</si>
  <si>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Консервативно поведение при леки и средно тежки черепно-мозъчни травми</t>
  </si>
  <si>
    <t>Продължително лечение и ранна рехабилитация след острия стадий на исхемичен и хеморагичен мозъчен  инсулт с остатъчни проблеми за здравето</t>
  </si>
  <si>
    <t>50,80 евро за 1 леглоден</t>
  </si>
  <si>
    <t>99,36 лв.за 1 леглоден</t>
  </si>
  <si>
    <t>Наблюдение до 48 часа в стационарни условия след проведена амбулаторна процедура</t>
  </si>
  <si>
    <t>АМБУЛАТОРНИ ПРОЦЕДУРИ</t>
  </si>
  <si>
    <t xml:space="preserve">за неосигурен </t>
  </si>
  <si>
    <t>цена на АПр</t>
  </si>
  <si>
    <t>01.1.</t>
  </si>
  <si>
    <t>Хрониохемодиализа над 18г.</t>
  </si>
  <si>
    <t>Перитонеална диализа без апарат - над 18г.</t>
  </si>
  <si>
    <t>Консервативно лечение на продължителна бъбречна колика</t>
  </si>
  <si>
    <t>Диагностична и терапевтична пункция и/или биопсия - над 18г.</t>
  </si>
  <si>
    <t>Паравертебрални блокади и блокади на отделни нерви</t>
  </si>
  <si>
    <t>Поетапна вертикализация и обучение в ходене</t>
  </si>
  <si>
    <t>33.1</t>
  </si>
  <si>
    <t>Парентерална инфузия на лекарствени продукти по терапевтична схема</t>
  </si>
  <si>
    <t>33.2</t>
  </si>
  <si>
    <t>Парентерална инфузия на лекарствени продукти по терапевтична схема на медицински хранителни субстанции</t>
  </si>
  <si>
    <t>Ендоскопска диагностика на заболявания, засягащи стомашно-чревния тракт</t>
  </si>
  <si>
    <t>Предсрочно изпълнение на дейностите по КП ............</t>
  </si>
  <si>
    <t xml:space="preserve"> 80% от цената на КП</t>
  </si>
  <si>
    <t>Предсрочно изпълнение на дейностите по КП №16, отчетени като АПр</t>
  </si>
  <si>
    <t>Предсрочно изпълнение на дейностите по КП №33, отчетени като АПр</t>
  </si>
  <si>
    <t>Предсрочно изпълнение на дейностите по КП № 16, отчетени като АПр</t>
  </si>
  <si>
    <t>519 ,20</t>
  </si>
  <si>
    <t>Предсрочно изпълнение на дейностите по КП № 33, отчетени като АПр</t>
  </si>
  <si>
    <t>548 ,90</t>
  </si>
  <si>
    <t>Препис от заповедта да се връчи на началник отделенията за сведение и изпълнение.</t>
  </si>
  <si>
    <t>Контрол по настоящата заповед възлагам на главен счетоводител.</t>
  </si>
  <si>
    <t>"Многопрофилна болница за активно лечение "Д-р Киро Попов" - Карлово" ЕООД</t>
  </si>
  <si>
    <t>115518099</t>
  </si>
  <si>
    <t>1613211006</t>
  </si>
  <si>
    <t>Пловдив</t>
  </si>
  <si>
    <t>4300</t>
  </si>
  <si>
    <t>Карлово</t>
  </si>
  <si>
    <t>Даниел Лилов Пранджев</t>
  </si>
  <si>
    <t>"Ген. м-р Гурко Мархолев"</t>
  </si>
  <si>
    <t>Десислава Петкова Иванчева</t>
  </si>
  <si>
    <t>mbal_karlovo@abv.bg</t>
  </si>
  <si>
    <t>www.mbal-karlovo.com</t>
  </si>
  <si>
    <t>пред касата, пред всяко отделение, на сайта на болницата (www.mbal-karlovo.com)</t>
  </si>
  <si>
    <t>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</si>
</sst>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b/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0" fillId="0" borderId="0" xfId="0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14" fillId="0" borderId="13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wrapText="1"/>
    </xf>
    <xf numFmtId="2" fontId="13" fillId="0" borderId="13" xfId="0" applyNumberFormat="1" applyFont="1" applyBorder="1" applyAlignment="1">
      <alignment horizontal="center" wrapText="1"/>
    </xf>
    <xf numFmtId="0" fontId="13" fillId="0" borderId="13" xfId="0" applyFont="1" applyBorder="1" applyAlignment="1">
      <alignment horizontal="center" vertical="top"/>
    </xf>
    <xf numFmtId="2" fontId="13" fillId="0" borderId="13" xfId="0" applyNumberFormat="1" applyFont="1" applyBorder="1" applyAlignment="1">
      <alignment horizontal="center"/>
    </xf>
    <xf numFmtId="0" fontId="13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3" fillId="0" borderId="13" xfId="0" applyFont="1" applyBorder="1"/>
    <xf numFmtId="2" fontId="13" fillId="2" borderId="14" xfId="0" applyNumberFormat="1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5" xfId="0" applyFont="1" applyBorder="1" applyAlignment="1">
      <alignment wrapText="1"/>
    </xf>
    <xf numFmtId="2" fontId="13" fillId="0" borderId="15" xfId="0" applyNumberFormat="1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2" fontId="13" fillId="0" borderId="14" xfId="0" applyNumberFormat="1" applyFont="1" applyBorder="1" applyAlignment="1">
      <alignment horizontal="center"/>
    </xf>
    <xf numFmtId="2" fontId="13" fillId="0" borderId="14" xfId="0" applyNumberFormat="1" applyFont="1" applyBorder="1" applyAlignment="1">
      <alignment horizontal="center" wrapText="1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2" fontId="12" fillId="0" borderId="0" xfId="0" applyNumberFormat="1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wrapText="1"/>
    </xf>
    <xf numFmtId="0" fontId="14" fillId="0" borderId="20" xfId="0" applyFont="1" applyBorder="1"/>
    <xf numFmtId="2" fontId="12" fillId="0" borderId="0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/>
    <xf numFmtId="2" fontId="12" fillId="0" borderId="22" xfId="0" applyNumberFormat="1" applyFont="1" applyBorder="1" applyAlignment="1">
      <alignment horizontal="center"/>
    </xf>
    <xf numFmtId="0" fontId="13" fillId="0" borderId="15" xfId="0" applyFont="1" applyBorder="1" applyAlignment="1">
      <alignment horizontal="left" wrapText="1"/>
    </xf>
    <xf numFmtId="0" fontId="13" fillId="0" borderId="14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left" wrapText="1"/>
    </xf>
    <xf numFmtId="2" fontId="13" fillId="2" borderId="24" xfId="0" applyNumberFormat="1" applyFont="1" applyFill="1" applyBorder="1" applyAlignment="1">
      <alignment horizontal="center"/>
    </xf>
    <xf numFmtId="0" fontId="13" fillId="0" borderId="14" xfId="0" applyFont="1" applyBorder="1" applyAlignment="1">
      <alignment horizontal="left" wrapText="1"/>
    </xf>
    <xf numFmtId="2" fontId="13" fillId="0" borderId="14" xfId="0" applyNumberFormat="1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wrapText="1"/>
    </xf>
    <xf numFmtId="2" fontId="13" fillId="2" borderId="13" xfId="0" applyNumberFormat="1" applyFont="1" applyFill="1" applyBorder="1" applyAlignment="1">
      <alignment horizontal="center" vertical="center"/>
    </xf>
    <xf numFmtId="2" fontId="13" fillId="2" borderId="13" xfId="0" applyNumberFormat="1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 wrapText="1"/>
    </xf>
    <xf numFmtId="2" fontId="13" fillId="2" borderId="14" xfId="0" applyNumberFormat="1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 wrapText="1"/>
    </xf>
    <xf numFmtId="2" fontId="17" fillId="2" borderId="13" xfId="0" applyNumberFormat="1" applyFont="1" applyFill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wrapText="1"/>
    </xf>
    <xf numFmtId="0" fontId="13" fillId="0" borderId="25" xfId="0" applyFont="1" applyBorder="1" applyAlignment="1">
      <alignment horizontal="left" wrapText="1"/>
    </xf>
    <xf numFmtId="0" fontId="13" fillId="2" borderId="25" xfId="0" applyFont="1" applyFill="1" applyBorder="1" applyAlignment="1">
      <alignment horizontal="left" wrapText="1"/>
    </xf>
    <xf numFmtId="0" fontId="13" fillId="0" borderId="13" xfId="0" applyFont="1" applyBorder="1" applyAlignment="1">
      <alignment horizontal="justify" wrapText="1"/>
    </xf>
    <xf numFmtId="2" fontId="13" fillId="0" borderId="13" xfId="0" applyNumberFormat="1" applyFont="1" applyBorder="1" applyAlignment="1">
      <alignment horizontal="center" vertical="center" wrapText="1"/>
    </xf>
    <xf numFmtId="2" fontId="13" fillId="2" borderId="13" xfId="0" applyNumberFormat="1" applyFont="1" applyFill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4" fillId="0" borderId="16" xfId="0" applyFont="1" applyBorder="1"/>
    <xf numFmtId="0" fontId="13" fillId="0" borderId="24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4" fillId="0" borderId="23" xfId="0" applyFont="1" applyBorder="1"/>
    <xf numFmtId="16" fontId="13" fillId="0" borderId="24" xfId="0" applyNumberFormat="1" applyFont="1" applyBorder="1" applyAlignment="1">
      <alignment horizontal="center"/>
    </xf>
    <xf numFmtId="0" fontId="13" fillId="0" borderId="18" xfId="0" applyFont="1" applyBorder="1" applyAlignment="1">
      <alignment horizontal="left" wrapText="1"/>
    </xf>
    <xf numFmtId="2" fontId="13" fillId="0" borderId="24" xfId="0" applyNumberFormat="1" applyFont="1" applyBorder="1" applyAlignment="1">
      <alignment horizontal="center"/>
    </xf>
    <xf numFmtId="0" fontId="12" fillId="0" borderId="26" xfId="0" applyFont="1" applyBorder="1" applyAlignment="1">
      <alignment horizontal="left" wrapText="1"/>
    </xf>
    <xf numFmtId="0" fontId="12" fillId="0" borderId="27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-karlovo.com/" TargetMode="External"/><Relationship Id="rId1" Type="http://schemas.openxmlformats.org/officeDocument/2006/relationships/hyperlink" Target="mailto:mbal_karlov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23" sqref="B2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23" t="s">
        <v>312</v>
      </c>
      <c r="B1" s="24"/>
      <c r="C1" s="24"/>
      <c r="D1" s="24"/>
      <c r="E1" s="24"/>
      <c r="F1" s="25"/>
    </row>
    <row r="2" spans="1:6" ht="15.75" x14ac:dyDescent="0.25">
      <c r="A2" s="20" t="s">
        <v>1</v>
      </c>
      <c r="B2" s="21"/>
      <c r="C2" s="21"/>
      <c r="D2" s="21"/>
      <c r="E2" s="21"/>
      <c r="F2" s="22"/>
    </row>
    <row r="3" spans="1:6" ht="15.75" x14ac:dyDescent="0.25">
      <c r="A3" s="3" t="s">
        <v>4</v>
      </c>
      <c r="B3" s="18" t="s">
        <v>313</v>
      </c>
      <c r="C3" s="4" t="s">
        <v>5</v>
      </c>
      <c r="D3" s="18" t="s">
        <v>314</v>
      </c>
      <c r="E3" s="4" t="s">
        <v>6</v>
      </c>
      <c r="F3" s="19" t="s">
        <v>316</v>
      </c>
    </row>
    <row r="4" spans="1:6" ht="15.6" x14ac:dyDescent="0.3">
      <c r="A4" s="26" t="s">
        <v>318</v>
      </c>
      <c r="B4" s="27"/>
      <c r="C4" s="27"/>
      <c r="D4" s="27"/>
      <c r="E4" s="27"/>
      <c r="F4" s="28"/>
    </row>
    <row r="5" spans="1:6" ht="15.75" x14ac:dyDescent="0.25">
      <c r="A5" s="20" t="s">
        <v>0</v>
      </c>
      <c r="B5" s="21"/>
      <c r="C5" s="21"/>
      <c r="D5" s="21"/>
      <c r="E5" s="21"/>
      <c r="F5" s="22"/>
    </row>
    <row r="6" spans="1:6" ht="15.75" x14ac:dyDescent="0.25">
      <c r="A6" s="3" t="s">
        <v>7</v>
      </c>
      <c r="B6" s="8" t="s">
        <v>315</v>
      </c>
      <c r="C6" s="4" t="s">
        <v>8</v>
      </c>
      <c r="D6" s="8" t="s">
        <v>317</v>
      </c>
      <c r="E6" s="4" t="s">
        <v>9</v>
      </c>
      <c r="F6" s="7" t="s">
        <v>317</v>
      </c>
    </row>
    <row r="7" spans="1:6" ht="15.75" x14ac:dyDescent="0.25">
      <c r="A7" s="20" t="s">
        <v>11</v>
      </c>
      <c r="B7" s="21"/>
      <c r="C7" s="21"/>
      <c r="D7" s="21"/>
      <c r="E7" s="21"/>
      <c r="F7" s="22"/>
    </row>
    <row r="8" spans="1:6" ht="15.75" x14ac:dyDescent="0.25">
      <c r="A8" s="3" t="s">
        <v>10</v>
      </c>
      <c r="B8" s="9" t="s">
        <v>319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29" t="s">
        <v>11</v>
      </c>
      <c r="B9" s="30"/>
      <c r="C9" s="30"/>
      <c r="D9" s="30"/>
      <c r="E9" s="30"/>
      <c r="F9" s="31"/>
    </row>
    <row r="10" spans="1:6" ht="15.6" x14ac:dyDescent="0.3">
      <c r="A10" s="26" t="s">
        <v>320</v>
      </c>
      <c r="B10" s="27"/>
      <c r="C10" s="27"/>
      <c r="D10" s="27"/>
      <c r="E10" s="27"/>
      <c r="F10" s="28"/>
    </row>
    <row r="11" spans="1:6" ht="15.75" x14ac:dyDescent="0.25">
      <c r="A11" s="20" t="s">
        <v>12</v>
      </c>
      <c r="B11" s="21"/>
      <c r="C11" s="21"/>
      <c r="D11" s="21"/>
      <c r="E11" s="21"/>
      <c r="F11" s="22"/>
    </row>
    <row r="12" spans="1:6" ht="16.5" thickBot="1" x14ac:dyDescent="0.3">
      <c r="A12" s="5" t="s">
        <v>2</v>
      </c>
      <c r="B12" s="122" t="s">
        <v>321</v>
      </c>
      <c r="C12" s="6" t="s">
        <v>3</v>
      </c>
      <c r="D12" s="123">
        <v>33590826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25">
      <c r="A14" s="124" t="s">
        <v>322</v>
      </c>
      <c r="B14" s="24"/>
      <c r="C14" s="24"/>
      <c r="D14" s="24"/>
      <c r="E14" s="24"/>
      <c r="F14" s="25"/>
    </row>
    <row r="15" spans="1:6" ht="23.25" customHeight="1" x14ac:dyDescent="0.25">
      <c r="A15" s="38" t="s">
        <v>15</v>
      </c>
      <c r="B15" s="39"/>
      <c r="C15" s="39"/>
      <c r="D15" s="39"/>
      <c r="E15" s="39"/>
      <c r="F15" s="40"/>
    </row>
    <row r="16" spans="1:6" ht="15.6" x14ac:dyDescent="0.3">
      <c r="A16" s="35" t="s">
        <v>323</v>
      </c>
      <c r="B16" s="36"/>
      <c r="C16" s="36"/>
      <c r="D16" s="36"/>
      <c r="E16" s="36"/>
      <c r="F16" s="37"/>
    </row>
    <row r="17" spans="1:6" ht="42.75" customHeight="1" x14ac:dyDescent="0.25">
      <c r="A17" s="32" t="s">
        <v>16</v>
      </c>
      <c r="B17" s="33"/>
      <c r="C17" s="33"/>
      <c r="D17" s="33"/>
      <c r="E17" s="33"/>
      <c r="F17" s="34"/>
    </row>
    <row r="18" spans="1:6" ht="59.25" customHeight="1" x14ac:dyDescent="0.3">
      <c r="A18" s="35" t="s">
        <v>324</v>
      </c>
      <c r="B18" s="36"/>
      <c r="C18" s="36"/>
      <c r="D18" s="36"/>
      <c r="E18" s="36"/>
      <c r="F18" s="37"/>
    </row>
    <row r="19" spans="1:6" ht="42.75" customHeight="1" x14ac:dyDescent="0.25">
      <c r="A19" s="32" t="s">
        <v>17</v>
      </c>
      <c r="B19" s="33"/>
      <c r="C19" s="33"/>
      <c r="D19" s="33"/>
      <c r="E19" s="33"/>
      <c r="F19" s="3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8"/>
  <sheetViews>
    <sheetView zoomScale="87" zoomScaleNormal="87" workbookViewId="0">
      <selection activeCell="A46" sqref="A46"/>
    </sheetView>
  </sheetViews>
  <sheetFormatPr defaultColWidth="9.140625" defaultRowHeight="15" x14ac:dyDescent="0.25"/>
  <cols>
    <col min="1" max="1" width="12.28515625" style="13" customWidth="1"/>
    <col min="2" max="2" width="83.28515625" style="13" bestFit="1" customWidth="1"/>
    <col min="3" max="3" width="11.140625" style="13" bestFit="1" customWidth="1"/>
    <col min="4" max="4" width="18.5703125" style="13" bestFit="1" customWidth="1"/>
    <col min="5" max="6" width="10.28515625" style="13" customWidth="1"/>
    <col min="7" max="16384" width="9.140625" style="13"/>
  </cols>
  <sheetData>
    <row r="1" spans="1:6" s="12" customFormat="1" ht="50.25" customHeight="1" x14ac:dyDescent="0.25">
      <c r="A1" s="41" t="s">
        <v>18</v>
      </c>
      <c r="B1" s="41"/>
      <c r="C1" s="41"/>
      <c r="D1" s="41"/>
      <c r="E1" s="41"/>
      <c r="F1" s="41"/>
    </row>
    <row r="2" spans="1:6" ht="49.5" customHeight="1" x14ac:dyDescent="0.3">
      <c r="A2" s="42" t="s">
        <v>312</v>
      </c>
      <c r="B2" s="42"/>
      <c r="C2" s="42"/>
      <c r="D2" s="42"/>
      <c r="E2" s="42"/>
      <c r="F2" s="42"/>
    </row>
    <row r="3" spans="1:6" ht="49.5" customHeight="1" x14ac:dyDescent="0.25">
      <c r="A3" s="43" t="s">
        <v>1</v>
      </c>
      <c r="B3" s="43"/>
      <c r="C3" s="43"/>
      <c r="D3" s="43"/>
      <c r="E3" s="43"/>
      <c r="F3" s="43"/>
    </row>
    <row r="4" spans="1:6" ht="15.75" x14ac:dyDescent="0.25">
      <c r="A4" s="17" t="s">
        <v>4</v>
      </c>
      <c r="B4" s="16">
        <v>115518099</v>
      </c>
      <c r="C4" s="15"/>
      <c r="D4" s="15"/>
      <c r="E4" s="15"/>
      <c r="F4" s="15"/>
    </row>
    <row r="5" spans="1:6" ht="25.5" customHeight="1" x14ac:dyDescent="0.25">
      <c r="A5" s="14"/>
      <c r="B5" s="14"/>
      <c r="C5" s="14"/>
      <c r="D5" s="14"/>
      <c r="E5" s="14"/>
      <c r="F5" s="14"/>
    </row>
    <row r="7" spans="1:6" ht="31.5" x14ac:dyDescent="0.25">
      <c r="A7" s="51" t="s">
        <v>19</v>
      </c>
      <c r="B7" s="52" t="s">
        <v>20</v>
      </c>
      <c r="C7" s="53" t="s">
        <v>21</v>
      </c>
      <c r="D7" s="53" t="s">
        <v>22</v>
      </c>
    </row>
    <row r="8" spans="1:6" ht="15.75" x14ac:dyDescent="0.25">
      <c r="A8" s="52">
        <v>1</v>
      </c>
      <c r="B8" s="52">
        <v>2</v>
      </c>
      <c r="C8" s="52">
        <v>4</v>
      </c>
      <c r="D8" s="52">
        <v>3</v>
      </c>
    </row>
    <row r="9" spans="1:6" ht="15.75" x14ac:dyDescent="0.25">
      <c r="A9" s="54"/>
      <c r="B9" s="52" t="s">
        <v>23</v>
      </c>
      <c r="C9" s="55"/>
      <c r="D9" s="54"/>
    </row>
    <row r="10" spans="1:6" ht="30" x14ac:dyDescent="0.2">
      <c r="A10" s="56">
        <v>1</v>
      </c>
      <c r="B10" s="57" t="s">
        <v>24</v>
      </c>
      <c r="C10" s="58">
        <f>D10/1.95583</f>
        <v>5.1129188119621851</v>
      </c>
      <c r="D10" s="58">
        <v>10</v>
      </c>
    </row>
    <row r="11" spans="1:6" ht="30" x14ac:dyDescent="0.2">
      <c r="A11" s="59">
        <v>2</v>
      </c>
      <c r="B11" s="57" t="s">
        <v>25</v>
      </c>
      <c r="C11" s="58">
        <f t="shared" ref="C11:C55" si="0">D11/1.95583</f>
        <v>5.1129188119621851</v>
      </c>
      <c r="D11" s="60">
        <v>10</v>
      </c>
    </row>
    <row r="12" spans="1:6" ht="30" x14ac:dyDescent="0.2">
      <c r="A12" s="59">
        <v>3</v>
      </c>
      <c r="B12" s="57" t="s">
        <v>26</v>
      </c>
      <c r="C12" s="58">
        <f t="shared" si="0"/>
        <v>5.1129188119621851</v>
      </c>
      <c r="D12" s="60">
        <v>10</v>
      </c>
    </row>
    <row r="13" spans="1:6" x14ac:dyDescent="0.2">
      <c r="A13" s="54">
        <v>4</v>
      </c>
      <c r="B13" s="57" t="s">
        <v>27</v>
      </c>
      <c r="C13" s="58">
        <f t="shared" si="0"/>
        <v>3.0677512871773112</v>
      </c>
      <c r="D13" s="60">
        <v>6</v>
      </c>
    </row>
    <row r="14" spans="1:6" x14ac:dyDescent="0.2">
      <c r="A14" s="54">
        <v>5</v>
      </c>
      <c r="B14" s="57" t="s">
        <v>28</v>
      </c>
      <c r="C14" s="58">
        <f t="shared" si="0"/>
        <v>2.5564594059810926</v>
      </c>
      <c r="D14" s="60">
        <v>5</v>
      </c>
    </row>
    <row r="15" spans="1:6" x14ac:dyDescent="0.2">
      <c r="A15" s="54">
        <v>6</v>
      </c>
      <c r="B15" s="57" t="s">
        <v>29</v>
      </c>
      <c r="C15" s="58">
        <f t="shared" si="0"/>
        <v>3.0677512871773112</v>
      </c>
      <c r="D15" s="60">
        <v>6</v>
      </c>
    </row>
    <row r="16" spans="1:6" x14ac:dyDescent="0.2">
      <c r="A16" s="54">
        <v>7</v>
      </c>
      <c r="B16" s="57" t="s">
        <v>30</v>
      </c>
      <c r="C16" s="58">
        <f t="shared" si="0"/>
        <v>3.0677512871773112</v>
      </c>
      <c r="D16" s="60">
        <v>6</v>
      </c>
    </row>
    <row r="17" spans="1:4" x14ac:dyDescent="0.2">
      <c r="A17" s="56">
        <v>8</v>
      </c>
      <c r="B17" s="57" t="s">
        <v>31</v>
      </c>
      <c r="C17" s="58">
        <f t="shared" si="0"/>
        <v>3.5790431683735293</v>
      </c>
      <c r="D17" s="60">
        <v>7</v>
      </c>
    </row>
    <row r="18" spans="1:4" x14ac:dyDescent="0.2">
      <c r="A18" s="56">
        <v>9</v>
      </c>
      <c r="B18" s="57" t="s">
        <v>32</v>
      </c>
      <c r="C18" s="58">
        <f t="shared" si="0"/>
        <v>3.5790431683735293</v>
      </c>
      <c r="D18" s="60">
        <v>7</v>
      </c>
    </row>
    <row r="19" spans="1:4" x14ac:dyDescent="0.2">
      <c r="A19" s="54">
        <v>10</v>
      </c>
      <c r="B19" s="57" t="s">
        <v>33</v>
      </c>
      <c r="C19" s="58">
        <f t="shared" si="0"/>
        <v>3.5790431683735293</v>
      </c>
      <c r="D19" s="60">
        <v>7</v>
      </c>
    </row>
    <row r="20" spans="1:4" ht="45" x14ac:dyDescent="0.2">
      <c r="A20" s="56">
        <v>11</v>
      </c>
      <c r="B20" s="57" t="s">
        <v>34</v>
      </c>
      <c r="C20" s="58">
        <f t="shared" si="0"/>
        <v>2.5564594059810926</v>
      </c>
      <c r="D20" s="60">
        <v>5</v>
      </c>
    </row>
    <row r="21" spans="1:4" x14ac:dyDescent="0.2">
      <c r="A21" s="54">
        <v>12</v>
      </c>
      <c r="B21" s="57" t="s">
        <v>35</v>
      </c>
      <c r="C21" s="58">
        <f t="shared" si="0"/>
        <v>2.045167524784874</v>
      </c>
      <c r="D21" s="60">
        <v>4</v>
      </c>
    </row>
    <row r="22" spans="1:4" x14ac:dyDescent="0.2">
      <c r="A22" s="54">
        <v>13</v>
      </c>
      <c r="B22" s="57" t="s">
        <v>36</v>
      </c>
      <c r="C22" s="58">
        <f t="shared" si="0"/>
        <v>3.0677512871773112</v>
      </c>
      <c r="D22" s="60">
        <v>6</v>
      </c>
    </row>
    <row r="23" spans="1:4" x14ac:dyDescent="0.2">
      <c r="A23" s="54">
        <v>14</v>
      </c>
      <c r="B23" s="57" t="s">
        <v>37</v>
      </c>
      <c r="C23" s="58">
        <f t="shared" si="0"/>
        <v>3.0677512871773112</v>
      </c>
      <c r="D23" s="60">
        <v>6</v>
      </c>
    </row>
    <row r="24" spans="1:4" x14ac:dyDescent="0.2">
      <c r="A24" s="54">
        <v>15</v>
      </c>
      <c r="B24" s="57" t="s">
        <v>38</v>
      </c>
      <c r="C24" s="58">
        <f t="shared" si="0"/>
        <v>4.0903350495697479</v>
      </c>
      <c r="D24" s="60">
        <v>8</v>
      </c>
    </row>
    <row r="25" spans="1:4" x14ac:dyDescent="0.2">
      <c r="A25" s="54">
        <v>16</v>
      </c>
      <c r="B25" s="57" t="s">
        <v>39</v>
      </c>
      <c r="C25" s="58">
        <f t="shared" si="0"/>
        <v>4.0903350495697479</v>
      </c>
      <c r="D25" s="60">
        <v>8</v>
      </c>
    </row>
    <row r="26" spans="1:4" x14ac:dyDescent="0.2">
      <c r="A26" s="54">
        <v>17</v>
      </c>
      <c r="B26" s="57" t="s">
        <v>40</v>
      </c>
      <c r="C26" s="58">
        <f t="shared" si="0"/>
        <v>5.1129188119621851</v>
      </c>
      <c r="D26" s="60">
        <v>10</v>
      </c>
    </row>
    <row r="27" spans="1:4" x14ac:dyDescent="0.2">
      <c r="A27" s="56">
        <v>18</v>
      </c>
      <c r="B27" s="57" t="s">
        <v>41</v>
      </c>
      <c r="C27" s="58">
        <f t="shared" si="0"/>
        <v>3.0677512871773112</v>
      </c>
      <c r="D27" s="60">
        <v>6</v>
      </c>
    </row>
    <row r="28" spans="1:4" x14ac:dyDescent="0.2">
      <c r="A28" s="56">
        <v>19</v>
      </c>
      <c r="B28" s="57" t="s">
        <v>42</v>
      </c>
      <c r="C28" s="58">
        <f t="shared" si="0"/>
        <v>3.0677512871773112</v>
      </c>
      <c r="D28" s="60">
        <v>6</v>
      </c>
    </row>
    <row r="29" spans="1:4" x14ac:dyDescent="0.2">
      <c r="A29" s="56">
        <v>20</v>
      </c>
      <c r="B29" s="57" t="s">
        <v>43</v>
      </c>
      <c r="C29" s="58">
        <f t="shared" si="0"/>
        <v>3.0677512871773112</v>
      </c>
      <c r="D29" s="60">
        <v>6</v>
      </c>
    </row>
    <row r="30" spans="1:4" x14ac:dyDescent="0.2">
      <c r="A30" s="56">
        <v>21</v>
      </c>
      <c r="B30" s="57" t="s">
        <v>44</v>
      </c>
      <c r="C30" s="58">
        <f t="shared" si="0"/>
        <v>3.0677512871773112</v>
      </c>
      <c r="D30" s="60">
        <v>6</v>
      </c>
    </row>
    <row r="31" spans="1:4" x14ac:dyDescent="0.2">
      <c r="A31" s="56">
        <v>22</v>
      </c>
      <c r="B31" s="57" t="s">
        <v>45</v>
      </c>
      <c r="C31" s="58">
        <f t="shared" si="0"/>
        <v>3.0677512871773112</v>
      </c>
      <c r="D31" s="60">
        <v>6</v>
      </c>
    </row>
    <row r="32" spans="1:4" x14ac:dyDescent="0.2">
      <c r="A32" s="56">
        <v>23</v>
      </c>
      <c r="B32" s="57" t="s">
        <v>46</v>
      </c>
      <c r="C32" s="58">
        <f t="shared" si="0"/>
        <v>3.0677512871773112</v>
      </c>
      <c r="D32" s="60">
        <v>6</v>
      </c>
    </row>
    <row r="33" spans="1:4" x14ac:dyDescent="0.2">
      <c r="A33" s="56">
        <v>24</v>
      </c>
      <c r="B33" s="57" t="s">
        <v>47</v>
      </c>
      <c r="C33" s="58">
        <f t="shared" si="0"/>
        <v>3.0677512871773112</v>
      </c>
      <c r="D33" s="60">
        <v>6</v>
      </c>
    </row>
    <row r="34" spans="1:4" x14ac:dyDescent="0.2">
      <c r="A34" s="56">
        <v>25</v>
      </c>
      <c r="B34" s="57" t="s">
        <v>48</v>
      </c>
      <c r="C34" s="58">
        <f t="shared" si="0"/>
        <v>3.0677512871773112</v>
      </c>
      <c r="D34" s="60">
        <v>6</v>
      </c>
    </row>
    <row r="35" spans="1:4" x14ac:dyDescent="0.2">
      <c r="A35" s="56">
        <v>26</v>
      </c>
      <c r="B35" s="57" t="s">
        <v>49</v>
      </c>
      <c r="C35" s="58">
        <f t="shared" si="0"/>
        <v>3.0677512871773112</v>
      </c>
      <c r="D35" s="60">
        <v>6</v>
      </c>
    </row>
    <row r="36" spans="1:4" x14ac:dyDescent="0.2">
      <c r="A36" s="56">
        <v>27</v>
      </c>
      <c r="B36" s="57" t="s">
        <v>50</v>
      </c>
      <c r="C36" s="58">
        <f t="shared" si="0"/>
        <v>3.0677512871773112</v>
      </c>
      <c r="D36" s="60">
        <v>6</v>
      </c>
    </row>
    <row r="37" spans="1:4" x14ac:dyDescent="0.2">
      <c r="A37" s="54">
        <v>28</v>
      </c>
      <c r="B37" s="57" t="s">
        <v>51</v>
      </c>
      <c r="C37" s="58">
        <f t="shared" si="0"/>
        <v>3.0677512871773112</v>
      </c>
      <c r="D37" s="60">
        <v>6</v>
      </c>
    </row>
    <row r="38" spans="1:4" x14ac:dyDescent="0.2">
      <c r="A38" s="54">
        <v>29</v>
      </c>
      <c r="B38" s="57" t="s">
        <v>52</v>
      </c>
      <c r="C38" s="58">
        <f t="shared" si="0"/>
        <v>3.0677512871773112</v>
      </c>
      <c r="D38" s="60">
        <v>6</v>
      </c>
    </row>
    <row r="39" spans="1:4" x14ac:dyDescent="0.2">
      <c r="A39" s="54">
        <v>30</v>
      </c>
      <c r="B39" s="57" t="s">
        <v>53</v>
      </c>
      <c r="C39" s="58">
        <f t="shared" si="0"/>
        <v>3.0677512871773112</v>
      </c>
      <c r="D39" s="60">
        <v>6</v>
      </c>
    </row>
    <row r="40" spans="1:4" x14ac:dyDescent="0.2">
      <c r="A40" s="54">
        <v>31</v>
      </c>
      <c r="B40" s="57" t="s">
        <v>54</v>
      </c>
      <c r="C40" s="58">
        <f t="shared" si="0"/>
        <v>3.0677512871773112</v>
      </c>
      <c r="D40" s="60">
        <v>6</v>
      </c>
    </row>
    <row r="41" spans="1:4" x14ac:dyDescent="0.2">
      <c r="A41" s="54">
        <v>32</v>
      </c>
      <c r="B41" s="57" t="s">
        <v>55</v>
      </c>
      <c r="C41" s="58">
        <f t="shared" si="0"/>
        <v>3.0677512871773112</v>
      </c>
      <c r="D41" s="60">
        <v>6</v>
      </c>
    </row>
    <row r="42" spans="1:4" x14ac:dyDescent="0.2">
      <c r="A42" s="54">
        <v>33</v>
      </c>
      <c r="B42" s="57" t="s">
        <v>56</v>
      </c>
      <c r="C42" s="58">
        <f t="shared" si="0"/>
        <v>3.0677512871773112</v>
      </c>
      <c r="D42" s="60">
        <v>6</v>
      </c>
    </row>
    <row r="43" spans="1:4" x14ac:dyDescent="0.2">
      <c r="A43" s="54">
        <v>34</v>
      </c>
      <c r="B43" s="57" t="s">
        <v>57</v>
      </c>
      <c r="C43" s="58">
        <f t="shared" si="0"/>
        <v>3.0677512871773112</v>
      </c>
      <c r="D43" s="60">
        <v>6</v>
      </c>
    </row>
    <row r="44" spans="1:4" x14ac:dyDescent="0.2">
      <c r="A44" s="54">
        <v>35</v>
      </c>
      <c r="B44" s="57" t="s">
        <v>58</v>
      </c>
      <c r="C44" s="58">
        <f t="shared" si="0"/>
        <v>3.0677512871773112</v>
      </c>
      <c r="D44" s="60">
        <v>6</v>
      </c>
    </row>
    <row r="45" spans="1:4" x14ac:dyDescent="0.2">
      <c r="A45" s="54">
        <v>36</v>
      </c>
      <c r="B45" s="57" t="s">
        <v>59</v>
      </c>
      <c r="C45" s="58">
        <f t="shared" si="0"/>
        <v>3.0677512871773112</v>
      </c>
      <c r="D45" s="60">
        <v>6</v>
      </c>
    </row>
    <row r="46" spans="1:4" x14ac:dyDescent="0.2">
      <c r="A46" s="54">
        <v>37</v>
      </c>
      <c r="B46" s="57" t="s">
        <v>60</v>
      </c>
      <c r="C46" s="58">
        <f t="shared" si="0"/>
        <v>10.22583762392437</v>
      </c>
      <c r="D46" s="60">
        <v>20</v>
      </c>
    </row>
    <row r="47" spans="1:4" x14ac:dyDescent="0.2">
      <c r="A47" s="54">
        <v>38</v>
      </c>
      <c r="B47" s="57" t="s">
        <v>61</v>
      </c>
      <c r="C47" s="58">
        <f t="shared" si="0"/>
        <v>17.895215841867646</v>
      </c>
      <c r="D47" s="60">
        <v>35</v>
      </c>
    </row>
    <row r="48" spans="1:4" x14ac:dyDescent="0.2">
      <c r="A48" s="54">
        <v>39</v>
      </c>
      <c r="B48" s="57" t="s">
        <v>62</v>
      </c>
      <c r="C48" s="58">
        <f t="shared" si="0"/>
        <v>5.1129188119621851</v>
      </c>
      <c r="D48" s="60">
        <v>10</v>
      </c>
    </row>
    <row r="49" spans="1:4" x14ac:dyDescent="0.2">
      <c r="A49" s="54">
        <v>40</v>
      </c>
      <c r="B49" s="57" t="s">
        <v>63</v>
      </c>
      <c r="C49" s="58">
        <f t="shared" si="0"/>
        <v>5.1129188119621851</v>
      </c>
      <c r="D49" s="60">
        <v>10</v>
      </c>
    </row>
    <row r="50" spans="1:4" x14ac:dyDescent="0.2">
      <c r="A50" s="54">
        <v>41</v>
      </c>
      <c r="B50" s="61" t="s">
        <v>64</v>
      </c>
      <c r="C50" s="58">
        <f t="shared" si="0"/>
        <v>9.2032538615319321</v>
      </c>
      <c r="D50" s="60">
        <v>18</v>
      </c>
    </row>
    <row r="51" spans="1:4" x14ac:dyDescent="0.2">
      <c r="A51" s="54">
        <v>42</v>
      </c>
      <c r="B51" s="57" t="s">
        <v>65</v>
      </c>
      <c r="C51" s="58">
        <f t="shared" si="0"/>
        <v>6.1355025743546223</v>
      </c>
      <c r="D51" s="60">
        <v>12</v>
      </c>
    </row>
    <row r="52" spans="1:4" x14ac:dyDescent="0.2">
      <c r="A52" s="54">
        <v>43</v>
      </c>
      <c r="B52" s="61" t="s">
        <v>66</v>
      </c>
      <c r="C52" s="58">
        <f t="shared" si="0"/>
        <v>17.895215841867646</v>
      </c>
      <c r="D52" s="60">
        <v>35</v>
      </c>
    </row>
    <row r="53" spans="1:4" x14ac:dyDescent="0.2">
      <c r="A53" s="54">
        <v>44</v>
      </c>
      <c r="B53" s="61" t="s">
        <v>67</v>
      </c>
      <c r="C53" s="58">
        <f t="shared" si="0"/>
        <v>8.691961980335714</v>
      </c>
      <c r="D53" s="60">
        <v>17</v>
      </c>
    </row>
    <row r="54" spans="1:4" x14ac:dyDescent="0.2">
      <c r="A54" s="54">
        <v>45</v>
      </c>
      <c r="B54" s="61" t="s">
        <v>68</v>
      </c>
      <c r="C54" s="58">
        <f t="shared" si="0"/>
        <v>10.22583762392437</v>
      </c>
      <c r="D54" s="60">
        <v>20</v>
      </c>
    </row>
    <row r="55" spans="1:4" x14ac:dyDescent="0.2">
      <c r="A55" s="54">
        <v>46</v>
      </c>
      <c r="B55" s="61" t="s">
        <v>69</v>
      </c>
      <c r="C55" s="58">
        <f t="shared" si="0"/>
        <v>3.0677512871773112</v>
      </c>
      <c r="D55" s="60">
        <v>6</v>
      </c>
    </row>
    <row r="56" spans="1:4" x14ac:dyDescent="0.2">
      <c r="A56" s="54"/>
      <c r="B56" s="61"/>
      <c r="C56" s="58"/>
      <c r="D56" s="60"/>
    </row>
    <row r="57" spans="1:4" ht="15.75" x14ac:dyDescent="0.25">
      <c r="A57" s="54"/>
      <c r="B57" s="62" t="s">
        <v>70</v>
      </c>
      <c r="C57" s="60"/>
      <c r="D57" s="60"/>
    </row>
    <row r="58" spans="1:4" x14ac:dyDescent="0.2">
      <c r="A58" s="54">
        <v>1</v>
      </c>
      <c r="B58" s="57" t="s">
        <v>71</v>
      </c>
      <c r="C58" s="58">
        <f>D58/1.95583</f>
        <v>12.782297029905463</v>
      </c>
      <c r="D58" s="60">
        <v>25</v>
      </c>
    </row>
    <row r="59" spans="1:4" x14ac:dyDescent="0.2">
      <c r="A59" s="54">
        <v>2</v>
      </c>
      <c r="B59" s="57" t="s">
        <v>72</v>
      </c>
      <c r="C59" s="58">
        <f t="shared" ref="C59:C66" si="1">D59/1.95583</f>
        <v>12.782297029905463</v>
      </c>
      <c r="D59" s="60">
        <v>25</v>
      </c>
    </row>
    <row r="60" spans="1:4" x14ac:dyDescent="0.2">
      <c r="A60" s="54">
        <v>3</v>
      </c>
      <c r="B60" s="57" t="s">
        <v>73</v>
      </c>
      <c r="C60" s="58">
        <f t="shared" si="1"/>
        <v>12.782297029905463</v>
      </c>
      <c r="D60" s="60">
        <v>25</v>
      </c>
    </row>
    <row r="61" spans="1:4" x14ac:dyDescent="0.2">
      <c r="A61" s="54">
        <v>4</v>
      </c>
      <c r="B61" s="57" t="s">
        <v>74</v>
      </c>
      <c r="C61" s="58">
        <f t="shared" si="1"/>
        <v>12.782297029905463</v>
      </c>
      <c r="D61" s="60">
        <v>25</v>
      </c>
    </row>
    <row r="62" spans="1:4" x14ac:dyDescent="0.2">
      <c r="A62" s="54">
        <v>5</v>
      </c>
      <c r="B62" s="57" t="s">
        <v>75</v>
      </c>
      <c r="C62" s="58">
        <f t="shared" si="1"/>
        <v>12.782297029905463</v>
      </c>
      <c r="D62" s="60">
        <v>25</v>
      </c>
    </row>
    <row r="63" spans="1:4" x14ac:dyDescent="0.2">
      <c r="A63" s="54">
        <v>5</v>
      </c>
      <c r="B63" s="57" t="s">
        <v>76</v>
      </c>
      <c r="C63" s="58">
        <f t="shared" si="1"/>
        <v>12.782297029905463</v>
      </c>
      <c r="D63" s="60">
        <v>25</v>
      </c>
    </row>
    <row r="64" spans="1:4" x14ac:dyDescent="0.2">
      <c r="A64" s="54">
        <v>7</v>
      </c>
      <c r="B64" s="57" t="s">
        <v>77</v>
      </c>
      <c r="C64" s="58">
        <f t="shared" si="1"/>
        <v>12.782297029905463</v>
      </c>
      <c r="D64" s="60">
        <v>25</v>
      </c>
    </row>
    <row r="65" spans="1:4" x14ac:dyDescent="0.2">
      <c r="A65" s="54">
        <v>8</v>
      </c>
      <c r="B65" s="57" t="s">
        <v>78</v>
      </c>
      <c r="C65" s="58">
        <f t="shared" si="1"/>
        <v>12.782297029905463</v>
      </c>
      <c r="D65" s="60">
        <v>25</v>
      </c>
    </row>
    <row r="66" spans="1:4" x14ac:dyDescent="0.2">
      <c r="A66" s="54">
        <v>9</v>
      </c>
      <c r="B66" s="57" t="s">
        <v>79</v>
      </c>
      <c r="C66" s="58">
        <f t="shared" si="1"/>
        <v>12.782297029905463</v>
      </c>
      <c r="D66" s="60">
        <v>25</v>
      </c>
    </row>
    <row r="67" spans="1:4" ht="15.75" x14ac:dyDescent="0.25">
      <c r="A67" s="54"/>
      <c r="B67" s="53" t="s">
        <v>80</v>
      </c>
      <c r="C67" s="60"/>
      <c r="D67" s="60"/>
    </row>
    <row r="68" spans="1:4" x14ac:dyDescent="0.2">
      <c r="A68" s="54"/>
      <c r="B68" s="63" t="s">
        <v>81</v>
      </c>
      <c r="C68" s="60"/>
      <c r="D68" s="60"/>
    </row>
    <row r="69" spans="1:4" x14ac:dyDescent="0.2">
      <c r="A69" s="54">
        <v>1</v>
      </c>
      <c r="B69" s="57" t="s">
        <v>82</v>
      </c>
      <c r="C69" s="58">
        <f>D69/1.95583</f>
        <v>5.1129188119621851</v>
      </c>
      <c r="D69" s="60">
        <v>10</v>
      </c>
    </row>
    <row r="70" spans="1:4" x14ac:dyDescent="0.2">
      <c r="A70" s="54">
        <v>2</v>
      </c>
      <c r="B70" s="57" t="s">
        <v>83</v>
      </c>
      <c r="C70" s="58">
        <f>D70/1.95583</f>
        <v>5.1129188119621851</v>
      </c>
      <c r="D70" s="60">
        <v>10</v>
      </c>
    </row>
    <row r="71" spans="1:4" x14ac:dyDescent="0.2">
      <c r="A71" s="54">
        <v>3</v>
      </c>
      <c r="B71" s="57" t="s">
        <v>84</v>
      </c>
      <c r="C71" s="58">
        <f>D71/1.95583</f>
        <v>25.564594059810926</v>
      </c>
      <c r="D71" s="60">
        <v>50</v>
      </c>
    </row>
    <row r="72" spans="1:4" x14ac:dyDescent="0.2">
      <c r="A72" s="54">
        <v>4</v>
      </c>
      <c r="B72" s="57" t="s">
        <v>85</v>
      </c>
      <c r="C72" s="58">
        <f>D72/1.95583</f>
        <v>10.22583762392437</v>
      </c>
      <c r="D72" s="60">
        <v>20</v>
      </c>
    </row>
    <row r="73" spans="1:4" x14ac:dyDescent="0.2">
      <c r="A73" s="54"/>
      <c r="B73" s="63" t="s">
        <v>86</v>
      </c>
      <c r="C73" s="60"/>
      <c r="D73" s="60"/>
    </row>
    <row r="74" spans="1:4" x14ac:dyDescent="0.2">
      <c r="A74" s="54">
        <v>1</v>
      </c>
      <c r="B74" s="64" t="s">
        <v>87</v>
      </c>
      <c r="C74" s="58">
        <f>D74/1.95583</f>
        <v>5.1129188119621851</v>
      </c>
      <c r="D74" s="60">
        <v>10</v>
      </c>
    </row>
    <row r="75" spans="1:4" x14ac:dyDescent="0.2">
      <c r="A75" s="54">
        <v>2</v>
      </c>
      <c r="B75" s="64" t="s">
        <v>88</v>
      </c>
      <c r="C75" s="58">
        <f>D75/1.95583</f>
        <v>10.22583762392437</v>
      </c>
      <c r="D75" s="60">
        <v>20</v>
      </c>
    </row>
    <row r="76" spans="1:4" x14ac:dyDescent="0.2">
      <c r="A76" s="54">
        <v>3</v>
      </c>
      <c r="B76" s="64" t="s">
        <v>89</v>
      </c>
      <c r="C76" s="58">
        <f>D76/1.95583</f>
        <v>25.564594059810926</v>
      </c>
      <c r="D76" s="60">
        <v>50</v>
      </c>
    </row>
    <row r="77" spans="1:4" x14ac:dyDescent="0.2">
      <c r="A77" s="54">
        <v>4</v>
      </c>
      <c r="B77" s="64" t="s">
        <v>90</v>
      </c>
      <c r="C77" s="58">
        <f>D77/1.95583</f>
        <v>5.1129188119621851</v>
      </c>
      <c r="D77" s="60">
        <v>10</v>
      </c>
    </row>
    <row r="78" spans="1:4" x14ac:dyDescent="0.2">
      <c r="A78" s="54">
        <v>5</v>
      </c>
      <c r="B78" s="64" t="s">
        <v>91</v>
      </c>
      <c r="C78" s="58">
        <f>D78/1.95583</f>
        <v>5.1129188119621851</v>
      </c>
      <c r="D78" s="60">
        <v>10</v>
      </c>
    </row>
    <row r="79" spans="1:4" x14ac:dyDescent="0.2">
      <c r="A79" s="54"/>
      <c r="B79" s="63" t="s">
        <v>92</v>
      </c>
      <c r="C79" s="60"/>
      <c r="D79" s="60"/>
    </row>
    <row r="80" spans="1:4" x14ac:dyDescent="0.2">
      <c r="A80" s="54">
        <v>1</v>
      </c>
      <c r="B80" s="57" t="s">
        <v>93</v>
      </c>
      <c r="C80" s="58">
        <f t="shared" ref="C80:C88" si="2">D80/1.95583</f>
        <v>5.1129188119621851</v>
      </c>
      <c r="D80" s="60">
        <v>10</v>
      </c>
    </row>
    <row r="81" spans="1:4" x14ac:dyDescent="0.2">
      <c r="A81" s="54">
        <v>2</v>
      </c>
      <c r="B81" s="57" t="s">
        <v>94</v>
      </c>
      <c r="C81" s="58">
        <f t="shared" si="2"/>
        <v>5.1129188119621851</v>
      </c>
      <c r="D81" s="60">
        <v>10</v>
      </c>
    </row>
    <row r="82" spans="1:4" x14ac:dyDescent="0.2">
      <c r="A82" s="54">
        <v>3</v>
      </c>
      <c r="B82" s="57" t="s">
        <v>95</v>
      </c>
      <c r="C82" s="58">
        <f t="shared" si="2"/>
        <v>5.1129188119621851</v>
      </c>
      <c r="D82" s="60">
        <v>10</v>
      </c>
    </row>
    <row r="83" spans="1:4" ht="30" x14ac:dyDescent="0.2">
      <c r="A83" s="56">
        <v>4</v>
      </c>
      <c r="B83" s="57" t="s">
        <v>96</v>
      </c>
      <c r="C83" s="58">
        <f t="shared" si="2"/>
        <v>5.1129188119621851</v>
      </c>
      <c r="D83" s="60">
        <v>10</v>
      </c>
    </row>
    <row r="84" spans="1:4" x14ac:dyDescent="0.2">
      <c r="A84" s="54">
        <v>5</v>
      </c>
      <c r="B84" s="57" t="s">
        <v>97</v>
      </c>
      <c r="C84" s="58">
        <f t="shared" si="2"/>
        <v>5.1129188119621851</v>
      </c>
      <c r="D84" s="60">
        <v>10</v>
      </c>
    </row>
    <row r="85" spans="1:4" x14ac:dyDescent="0.2">
      <c r="A85" s="54">
        <v>6</v>
      </c>
      <c r="B85" s="57" t="s">
        <v>98</v>
      </c>
      <c r="C85" s="58">
        <f t="shared" si="2"/>
        <v>5.1129188119621851</v>
      </c>
      <c r="D85" s="60">
        <v>10</v>
      </c>
    </row>
    <row r="86" spans="1:4" x14ac:dyDescent="0.2">
      <c r="A86" s="54">
        <v>7</v>
      </c>
      <c r="B86" s="57" t="s">
        <v>99</v>
      </c>
      <c r="C86" s="58">
        <f t="shared" si="2"/>
        <v>5.1129188119621851</v>
      </c>
      <c r="D86" s="60">
        <v>10</v>
      </c>
    </row>
    <row r="87" spans="1:4" x14ac:dyDescent="0.2">
      <c r="A87" s="54">
        <v>8</v>
      </c>
      <c r="B87" s="57" t="s">
        <v>100</v>
      </c>
      <c r="C87" s="58">
        <f t="shared" si="2"/>
        <v>5.1129188119621851</v>
      </c>
      <c r="D87" s="60">
        <v>10</v>
      </c>
    </row>
    <row r="88" spans="1:4" x14ac:dyDescent="0.2">
      <c r="A88" s="54">
        <v>9</v>
      </c>
      <c r="B88" s="57" t="s">
        <v>101</v>
      </c>
      <c r="C88" s="58">
        <f t="shared" si="2"/>
        <v>7.6693782179432777</v>
      </c>
      <c r="D88" s="60">
        <v>15</v>
      </c>
    </row>
    <row r="89" spans="1:4" x14ac:dyDescent="0.2">
      <c r="A89" s="54"/>
      <c r="B89" s="63" t="s">
        <v>102</v>
      </c>
      <c r="C89" s="60"/>
      <c r="D89" s="60"/>
    </row>
    <row r="90" spans="1:4" x14ac:dyDescent="0.2">
      <c r="A90" s="54">
        <v>1</v>
      </c>
      <c r="B90" s="57" t="s">
        <v>103</v>
      </c>
      <c r="C90" s="58">
        <f>D90/1.95583</f>
        <v>5.1129188119621851</v>
      </c>
      <c r="D90" s="60">
        <v>10</v>
      </c>
    </row>
    <row r="91" spans="1:4" x14ac:dyDescent="0.2">
      <c r="A91" s="54">
        <v>2</v>
      </c>
      <c r="B91" s="57" t="s">
        <v>104</v>
      </c>
      <c r="C91" s="58">
        <f>D91/1.95583</f>
        <v>5.1129188119621851</v>
      </c>
      <c r="D91" s="60">
        <v>10</v>
      </c>
    </row>
    <row r="92" spans="1:4" x14ac:dyDescent="0.2">
      <c r="A92" s="54">
        <v>3</v>
      </c>
      <c r="B92" s="57" t="s">
        <v>105</v>
      </c>
      <c r="C92" s="58">
        <f>D92/1.95583</f>
        <v>7.6693782179432777</v>
      </c>
      <c r="D92" s="60">
        <v>15</v>
      </c>
    </row>
    <row r="93" spans="1:4" x14ac:dyDescent="0.2">
      <c r="A93" s="54">
        <v>4</v>
      </c>
      <c r="B93" s="57" t="s">
        <v>106</v>
      </c>
      <c r="C93" s="58">
        <f>D93/1.95583</f>
        <v>5.1129188119621851</v>
      </c>
      <c r="D93" s="60">
        <v>10</v>
      </c>
    </row>
    <row r="94" spans="1:4" ht="15.75" x14ac:dyDescent="0.25">
      <c r="A94" s="54"/>
      <c r="B94" s="53" t="s">
        <v>107</v>
      </c>
      <c r="C94" s="60"/>
      <c r="D94" s="60"/>
    </row>
    <row r="95" spans="1:4" x14ac:dyDescent="0.2">
      <c r="A95" s="54">
        <v>1</v>
      </c>
      <c r="B95" s="57" t="s">
        <v>108</v>
      </c>
      <c r="C95" s="58">
        <f t="shared" ref="C95:C144" si="3">D95/1.95583</f>
        <v>10.22583762392437</v>
      </c>
      <c r="D95" s="60">
        <v>20</v>
      </c>
    </row>
    <row r="96" spans="1:4" x14ac:dyDescent="0.2">
      <c r="A96" s="54">
        <v>2</v>
      </c>
      <c r="B96" s="57" t="s">
        <v>109</v>
      </c>
      <c r="C96" s="58">
        <f t="shared" si="3"/>
        <v>25.564594059810926</v>
      </c>
      <c r="D96" s="60">
        <v>50</v>
      </c>
    </row>
    <row r="97" spans="1:4" x14ac:dyDescent="0.2">
      <c r="A97" s="54">
        <v>3</v>
      </c>
      <c r="B97" s="57" t="s">
        <v>110</v>
      </c>
      <c r="C97" s="58">
        <f t="shared" si="3"/>
        <v>20.45167524784874</v>
      </c>
      <c r="D97" s="60">
        <v>40</v>
      </c>
    </row>
    <row r="98" spans="1:4" x14ac:dyDescent="0.2">
      <c r="A98" s="54">
        <v>4</v>
      </c>
      <c r="B98" s="57" t="s">
        <v>111</v>
      </c>
      <c r="C98" s="58">
        <f t="shared" si="3"/>
        <v>20.45167524784874</v>
      </c>
      <c r="D98" s="60">
        <v>40</v>
      </c>
    </row>
    <row r="99" spans="1:4" x14ac:dyDescent="0.2">
      <c r="A99" s="54">
        <v>5</v>
      </c>
      <c r="B99" s="57" t="s">
        <v>112</v>
      </c>
      <c r="C99" s="58">
        <f t="shared" si="3"/>
        <v>20.45167524784874</v>
      </c>
      <c r="D99" s="60">
        <v>40</v>
      </c>
    </row>
    <row r="100" spans="1:4" x14ac:dyDescent="0.2">
      <c r="A100" s="54">
        <v>6</v>
      </c>
      <c r="B100" s="57" t="s">
        <v>113</v>
      </c>
      <c r="C100" s="58">
        <f t="shared" si="3"/>
        <v>20.45167524784874</v>
      </c>
      <c r="D100" s="60">
        <v>40</v>
      </c>
    </row>
    <row r="101" spans="1:4" x14ac:dyDescent="0.2">
      <c r="A101" s="54">
        <v>7</v>
      </c>
      <c r="B101" s="57" t="s">
        <v>114</v>
      </c>
      <c r="C101" s="58">
        <f t="shared" si="3"/>
        <v>20.45167524784874</v>
      </c>
      <c r="D101" s="60">
        <v>40</v>
      </c>
    </row>
    <row r="102" spans="1:4" x14ac:dyDescent="0.2">
      <c r="A102" s="54">
        <v>8</v>
      </c>
      <c r="B102" s="57" t="s">
        <v>115</v>
      </c>
      <c r="C102" s="58">
        <f t="shared" si="3"/>
        <v>20.45167524784874</v>
      </c>
      <c r="D102" s="60">
        <v>40</v>
      </c>
    </row>
    <row r="103" spans="1:4" x14ac:dyDescent="0.2">
      <c r="A103" s="54">
        <v>9</v>
      </c>
      <c r="B103" s="57" t="s">
        <v>116</v>
      </c>
      <c r="C103" s="58">
        <f t="shared" si="3"/>
        <v>15.338756435886555</v>
      </c>
      <c r="D103" s="60">
        <v>30</v>
      </c>
    </row>
    <row r="104" spans="1:4" x14ac:dyDescent="0.2">
      <c r="A104" s="54">
        <v>10</v>
      </c>
      <c r="B104" s="57" t="s">
        <v>117</v>
      </c>
      <c r="C104" s="58">
        <f t="shared" si="3"/>
        <v>15.338756435886555</v>
      </c>
      <c r="D104" s="60">
        <v>30</v>
      </c>
    </row>
    <row r="105" spans="1:4" x14ac:dyDescent="0.2">
      <c r="A105" s="54">
        <v>11</v>
      </c>
      <c r="B105" s="57" t="s">
        <v>118</v>
      </c>
      <c r="C105" s="58">
        <f t="shared" si="3"/>
        <v>15.338756435886555</v>
      </c>
      <c r="D105" s="60">
        <v>30</v>
      </c>
    </row>
    <row r="106" spans="1:4" x14ac:dyDescent="0.2">
      <c r="A106" s="54">
        <v>12</v>
      </c>
      <c r="B106" s="57" t="s">
        <v>119</v>
      </c>
      <c r="C106" s="58">
        <f t="shared" si="3"/>
        <v>20.45167524784874</v>
      </c>
      <c r="D106" s="60">
        <v>40</v>
      </c>
    </row>
    <row r="107" spans="1:4" x14ac:dyDescent="0.2">
      <c r="A107" s="54">
        <v>13</v>
      </c>
      <c r="B107" s="57" t="s">
        <v>120</v>
      </c>
      <c r="C107" s="58">
        <f t="shared" si="3"/>
        <v>15.338756435886555</v>
      </c>
      <c r="D107" s="60">
        <v>30</v>
      </c>
    </row>
    <row r="108" spans="1:4" x14ac:dyDescent="0.2">
      <c r="A108" s="54">
        <v>14</v>
      </c>
      <c r="B108" s="57" t="s">
        <v>121</v>
      </c>
      <c r="C108" s="58">
        <f t="shared" si="3"/>
        <v>15.338756435886555</v>
      </c>
      <c r="D108" s="60">
        <v>30</v>
      </c>
    </row>
    <row r="109" spans="1:4" x14ac:dyDescent="0.2">
      <c r="A109" s="54">
        <v>15</v>
      </c>
      <c r="B109" s="57" t="s">
        <v>122</v>
      </c>
      <c r="C109" s="58">
        <f t="shared" si="3"/>
        <v>15.338756435886555</v>
      </c>
      <c r="D109" s="60">
        <v>30</v>
      </c>
    </row>
    <row r="110" spans="1:4" x14ac:dyDescent="0.2">
      <c r="A110" s="54">
        <v>16</v>
      </c>
      <c r="B110" s="57" t="s">
        <v>123</v>
      </c>
      <c r="C110" s="58">
        <f t="shared" si="3"/>
        <v>15.338756435886555</v>
      </c>
      <c r="D110" s="60">
        <v>30</v>
      </c>
    </row>
    <row r="111" spans="1:4" x14ac:dyDescent="0.2">
      <c r="A111" s="54">
        <v>17</v>
      </c>
      <c r="B111" s="57" t="s">
        <v>124</v>
      </c>
      <c r="C111" s="58">
        <f t="shared" si="3"/>
        <v>20.45167524784874</v>
      </c>
      <c r="D111" s="60">
        <v>40</v>
      </c>
    </row>
    <row r="112" spans="1:4" x14ac:dyDescent="0.2">
      <c r="A112" s="54">
        <v>18</v>
      </c>
      <c r="B112" s="57" t="s">
        <v>125</v>
      </c>
      <c r="C112" s="58">
        <f t="shared" si="3"/>
        <v>15.338756435886555</v>
      </c>
      <c r="D112" s="60">
        <v>30</v>
      </c>
    </row>
    <row r="113" spans="1:4" x14ac:dyDescent="0.2">
      <c r="A113" s="54">
        <v>19</v>
      </c>
      <c r="B113" s="57" t="s">
        <v>126</v>
      </c>
      <c r="C113" s="58">
        <f t="shared" si="3"/>
        <v>15.338756435886555</v>
      </c>
      <c r="D113" s="60">
        <v>30</v>
      </c>
    </row>
    <row r="114" spans="1:4" x14ac:dyDescent="0.2">
      <c r="A114" s="54">
        <v>20</v>
      </c>
      <c r="B114" s="57" t="s">
        <v>127</v>
      </c>
      <c r="C114" s="58">
        <f t="shared" si="3"/>
        <v>15.338756435886555</v>
      </c>
      <c r="D114" s="60">
        <v>30</v>
      </c>
    </row>
    <row r="115" spans="1:4" x14ac:dyDescent="0.2">
      <c r="A115" s="54">
        <v>21</v>
      </c>
      <c r="B115" s="57" t="s">
        <v>128</v>
      </c>
      <c r="C115" s="58">
        <f t="shared" si="3"/>
        <v>15.338756435886555</v>
      </c>
      <c r="D115" s="60">
        <v>30</v>
      </c>
    </row>
    <row r="116" spans="1:4" x14ac:dyDescent="0.2">
      <c r="A116" s="54">
        <v>22</v>
      </c>
      <c r="B116" s="57" t="s">
        <v>129</v>
      </c>
      <c r="C116" s="58">
        <f t="shared" si="3"/>
        <v>15.338756435886555</v>
      </c>
      <c r="D116" s="60">
        <v>30</v>
      </c>
    </row>
    <row r="117" spans="1:4" x14ac:dyDescent="0.2">
      <c r="A117" s="54">
        <v>23</v>
      </c>
      <c r="B117" s="57" t="s">
        <v>130</v>
      </c>
      <c r="C117" s="58">
        <f t="shared" si="3"/>
        <v>15.338756435886555</v>
      </c>
      <c r="D117" s="60">
        <v>30</v>
      </c>
    </row>
    <row r="118" spans="1:4" x14ac:dyDescent="0.2">
      <c r="A118" s="54">
        <v>24</v>
      </c>
      <c r="B118" s="57" t="s">
        <v>131</v>
      </c>
      <c r="C118" s="58">
        <f t="shared" si="3"/>
        <v>15.338756435886555</v>
      </c>
      <c r="D118" s="60">
        <v>30</v>
      </c>
    </row>
    <row r="119" spans="1:4" x14ac:dyDescent="0.2">
      <c r="A119" s="54">
        <v>25</v>
      </c>
      <c r="B119" s="57" t="s">
        <v>132</v>
      </c>
      <c r="C119" s="58">
        <f t="shared" si="3"/>
        <v>15.338756435886555</v>
      </c>
      <c r="D119" s="60">
        <v>30</v>
      </c>
    </row>
    <row r="120" spans="1:4" x14ac:dyDescent="0.2">
      <c r="A120" s="54">
        <v>26</v>
      </c>
      <c r="B120" s="57" t="s">
        <v>133</v>
      </c>
      <c r="C120" s="58">
        <f t="shared" si="3"/>
        <v>15.338756435886555</v>
      </c>
      <c r="D120" s="60">
        <v>30</v>
      </c>
    </row>
    <row r="121" spans="1:4" x14ac:dyDescent="0.2">
      <c r="A121" s="54">
        <v>27</v>
      </c>
      <c r="B121" s="57" t="s">
        <v>134</v>
      </c>
      <c r="C121" s="58">
        <f t="shared" si="3"/>
        <v>30.677512871773111</v>
      </c>
      <c r="D121" s="60">
        <v>60</v>
      </c>
    </row>
    <row r="122" spans="1:4" x14ac:dyDescent="0.2">
      <c r="A122" s="54">
        <v>28</v>
      </c>
      <c r="B122" s="57" t="s">
        <v>135</v>
      </c>
      <c r="C122" s="58">
        <f t="shared" si="3"/>
        <v>30.677512871773111</v>
      </c>
      <c r="D122" s="60">
        <v>60</v>
      </c>
    </row>
    <row r="123" spans="1:4" x14ac:dyDescent="0.2">
      <c r="A123" s="54">
        <v>29</v>
      </c>
      <c r="B123" s="57" t="s">
        <v>136</v>
      </c>
      <c r="C123" s="58">
        <f t="shared" si="3"/>
        <v>35.790431683735292</v>
      </c>
      <c r="D123" s="60">
        <v>70</v>
      </c>
    </row>
    <row r="124" spans="1:4" x14ac:dyDescent="0.2">
      <c r="A124" s="54">
        <v>30</v>
      </c>
      <c r="B124" s="57" t="s">
        <v>137</v>
      </c>
      <c r="C124" s="58">
        <f t="shared" si="3"/>
        <v>40.903350495697481</v>
      </c>
      <c r="D124" s="60">
        <v>80</v>
      </c>
    </row>
    <row r="125" spans="1:4" x14ac:dyDescent="0.2">
      <c r="A125" s="54">
        <v>31</v>
      </c>
      <c r="B125" s="57" t="s">
        <v>138</v>
      </c>
      <c r="C125" s="58">
        <f t="shared" si="3"/>
        <v>35.790431683735292</v>
      </c>
      <c r="D125" s="60">
        <v>70</v>
      </c>
    </row>
    <row r="126" spans="1:4" ht="30" x14ac:dyDescent="0.2">
      <c r="A126" s="54">
        <v>32</v>
      </c>
      <c r="B126" s="57" t="s">
        <v>139</v>
      </c>
      <c r="C126" s="58">
        <f t="shared" si="3"/>
        <v>30.677512871773111</v>
      </c>
      <c r="D126" s="60">
        <v>60</v>
      </c>
    </row>
    <row r="127" spans="1:4" x14ac:dyDescent="0.2">
      <c r="A127" s="54">
        <v>33</v>
      </c>
      <c r="B127" s="57" t="s">
        <v>140</v>
      </c>
      <c r="C127" s="58">
        <f t="shared" si="3"/>
        <v>30.677512871773111</v>
      </c>
      <c r="D127" s="60">
        <v>60</v>
      </c>
    </row>
    <row r="128" spans="1:4" x14ac:dyDescent="0.2">
      <c r="A128" s="54">
        <v>34</v>
      </c>
      <c r="B128" s="61" t="s">
        <v>141</v>
      </c>
      <c r="C128" s="58">
        <f t="shared" si="3"/>
        <v>15.338756435886555</v>
      </c>
      <c r="D128" s="60">
        <v>30</v>
      </c>
    </row>
    <row r="129" spans="1:4" x14ac:dyDescent="0.2">
      <c r="A129" s="54">
        <v>35</v>
      </c>
      <c r="B129" s="61" t="s">
        <v>142</v>
      </c>
      <c r="C129" s="58">
        <f t="shared" si="3"/>
        <v>15.338756435886555</v>
      </c>
      <c r="D129" s="60">
        <v>30</v>
      </c>
    </row>
    <row r="130" spans="1:4" x14ac:dyDescent="0.2">
      <c r="A130" s="54">
        <v>36</v>
      </c>
      <c r="B130" s="61" t="s">
        <v>143</v>
      </c>
      <c r="C130" s="58">
        <f t="shared" si="3"/>
        <v>20.45167524784874</v>
      </c>
      <c r="D130" s="60">
        <v>40</v>
      </c>
    </row>
    <row r="131" spans="1:4" x14ac:dyDescent="0.2">
      <c r="A131" s="54">
        <v>37</v>
      </c>
      <c r="B131" s="61" t="s">
        <v>144</v>
      </c>
      <c r="C131" s="58">
        <f t="shared" si="3"/>
        <v>15.338756435886555</v>
      </c>
      <c r="D131" s="60">
        <v>30</v>
      </c>
    </row>
    <row r="132" spans="1:4" x14ac:dyDescent="0.2">
      <c r="A132" s="54">
        <v>38</v>
      </c>
      <c r="B132" s="61" t="s">
        <v>145</v>
      </c>
      <c r="C132" s="58">
        <f t="shared" si="3"/>
        <v>15.338756435886555</v>
      </c>
      <c r="D132" s="60">
        <v>30</v>
      </c>
    </row>
    <row r="133" spans="1:4" x14ac:dyDescent="0.2">
      <c r="A133" s="54">
        <v>39</v>
      </c>
      <c r="B133" s="61" t="s">
        <v>146</v>
      </c>
      <c r="C133" s="58">
        <f t="shared" si="3"/>
        <v>15.338756435886555</v>
      </c>
      <c r="D133" s="60">
        <v>30</v>
      </c>
    </row>
    <row r="134" spans="1:4" ht="30" x14ac:dyDescent="0.2">
      <c r="A134" s="54">
        <v>40</v>
      </c>
      <c r="B134" s="61" t="s">
        <v>147</v>
      </c>
      <c r="C134" s="58">
        <f t="shared" si="3"/>
        <v>15.338756435886555</v>
      </c>
      <c r="D134" s="60">
        <v>30</v>
      </c>
    </row>
    <row r="135" spans="1:4" x14ac:dyDescent="0.2">
      <c r="A135" s="54">
        <v>41</v>
      </c>
      <c r="B135" s="61" t="s">
        <v>148</v>
      </c>
      <c r="C135" s="58">
        <f t="shared" si="3"/>
        <v>86.919619803357151</v>
      </c>
      <c r="D135" s="60">
        <v>170</v>
      </c>
    </row>
    <row r="136" spans="1:4" x14ac:dyDescent="0.2">
      <c r="A136" s="54">
        <v>42</v>
      </c>
      <c r="B136" s="61" t="s">
        <v>149</v>
      </c>
      <c r="C136" s="58">
        <f t="shared" si="3"/>
        <v>86.919619803357151</v>
      </c>
      <c r="D136" s="60">
        <v>170</v>
      </c>
    </row>
    <row r="137" spans="1:4" x14ac:dyDescent="0.2">
      <c r="A137" s="54">
        <v>43</v>
      </c>
      <c r="B137" s="61" t="s">
        <v>150</v>
      </c>
      <c r="C137" s="58">
        <f t="shared" si="3"/>
        <v>86.919619803357151</v>
      </c>
      <c r="D137" s="60">
        <v>170</v>
      </c>
    </row>
    <row r="138" spans="1:4" x14ac:dyDescent="0.2">
      <c r="A138" s="54">
        <v>44</v>
      </c>
      <c r="B138" s="61" t="s">
        <v>151</v>
      </c>
      <c r="C138" s="58">
        <f t="shared" si="3"/>
        <v>86.919619803357151</v>
      </c>
      <c r="D138" s="60">
        <v>170</v>
      </c>
    </row>
    <row r="139" spans="1:4" x14ac:dyDescent="0.2">
      <c r="A139" s="54">
        <v>45</v>
      </c>
      <c r="B139" s="61" t="s">
        <v>152</v>
      </c>
      <c r="C139" s="58">
        <f t="shared" si="3"/>
        <v>86.919619803357151</v>
      </c>
      <c r="D139" s="60">
        <v>170</v>
      </c>
    </row>
    <row r="140" spans="1:4" x14ac:dyDescent="0.2">
      <c r="A140" s="54">
        <v>46</v>
      </c>
      <c r="B140" s="61" t="s">
        <v>153</v>
      </c>
      <c r="C140" s="58">
        <f t="shared" si="3"/>
        <v>86.919619803357151</v>
      </c>
      <c r="D140" s="60">
        <v>170</v>
      </c>
    </row>
    <row r="141" spans="1:4" x14ac:dyDescent="0.2">
      <c r="A141" s="54">
        <v>47</v>
      </c>
      <c r="B141" s="61" t="s">
        <v>154</v>
      </c>
      <c r="C141" s="58">
        <f t="shared" si="3"/>
        <v>86.919619803357151</v>
      </c>
      <c r="D141" s="60">
        <v>170</v>
      </c>
    </row>
    <row r="142" spans="1:4" x14ac:dyDescent="0.2">
      <c r="A142" s="54">
        <v>48</v>
      </c>
      <c r="B142" s="61" t="s">
        <v>155</v>
      </c>
      <c r="C142" s="58">
        <f t="shared" si="3"/>
        <v>86.919619803357151</v>
      </c>
      <c r="D142" s="60">
        <v>170</v>
      </c>
    </row>
    <row r="143" spans="1:4" x14ac:dyDescent="0.2">
      <c r="A143" s="54">
        <v>49</v>
      </c>
      <c r="B143" s="61" t="s">
        <v>156</v>
      </c>
      <c r="C143" s="58">
        <f t="shared" si="3"/>
        <v>40.903350495697481</v>
      </c>
      <c r="D143" s="60">
        <v>80</v>
      </c>
    </row>
    <row r="144" spans="1:4" x14ac:dyDescent="0.2">
      <c r="A144" s="54">
        <v>50</v>
      </c>
      <c r="B144" s="61" t="s">
        <v>157</v>
      </c>
      <c r="C144" s="58">
        <f t="shared" si="3"/>
        <v>15.338756435886555</v>
      </c>
      <c r="D144" s="65">
        <v>30</v>
      </c>
    </row>
    <row r="145" spans="1:4" ht="15.75" x14ac:dyDescent="0.25">
      <c r="A145" s="54"/>
      <c r="B145" s="53" t="s">
        <v>158</v>
      </c>
      <c r="C145" s="60" t="s">
        <v>159</v>
      </c>
      <c r="D145" s="60" t="s">
        <v>159</v>
      </c>
    </row>
    <row r="146" spans="1:4" x14ac:dyDescent="0.2">
      <c r="A146" s="54">
        <v>1</v>
      </c>
      <c r="B146" s="57" t="s">
        <v>160</v>
      </c>
      <c r="C146" s="58">
        <f t="shared" ref="C146:C154" si="4">D146/1.95583</f>
        <v>28.121053465792016</v>
      </c>
      <c r="D146" s="60">
        <v>55</v>
      </c>
    </row>
    <row r="147" spans="1:4" x14ac:dyDescent="0.2">
      <c r="A147" s="54">
        <v>2</v>
      </c>
      <c r="B147" s="57" t="s">
        <v>161</v>
      </c>
      <c r="C147" s="58">
        <f t="shared" si="4"/>
        <v>20.45167524784874</v>
      </c>
      <c r="D147" s="60">
        <v>40</v>
      </c>
    </row>
    <row r="148" spans="1:4" x14ac:dyDescent="0.2">
      <c r="A148" s="54">
        <v>3</v>
      </c>
      <c r="B148" s="57" t="s">
        <v>162</v>
      </c>
      <c r="C148" s="58">
        <f t="shared" si="4"/>
        <v>20.45167524784874</v>
      </c>
      <c r="D148" s="60">
        <v>40</v>
      </c>
    </row>
    <row r="149" spans="1:4" x14ac:dyDescent="0.2">
      <c r="A149" s="54">
        <v>4</v>
      </c>
      <c r="B149" s="57" t="s">
        <v>163</v>
      </c>
      <c r="C149" s="58">
        <f t="shared" si="4"/>
        <v>112.48421386316807</v>
      </c>
      <c r="D149" s="60">
        <v>220</v>
      </c>
    </row>
    <row r="150" spans="1:4" x14ac:dyDescent="0.2">
      <c r="A150" s="54">
        <v>5</v>
      </c>
      <c r="B150" s="57" t="s">
        <v>164</v>
      </c>
      <c r="C150" s="58">
        <f t="shared" si="4"/>
        <v>20.45167524784874</v>
      </c>
      <c r="D150" s="60">
        <v>40</v>
      </c>
    </row>
    <row r="151" spans="1:4" x14ac:dyDescent="0.2">
      <c r="A151" s="54">
        <v>6</v>
      </c>
      <c r="B151" s="57" t="s">
        <v>165</v>
      </c>
      <c r="C151" s="58">
        <f t="shared" si="4"/>
        <v>178.95215841867648</v>
      </c>
      <c r="D151" s="60">
        <v>350</v>
      </c>
    </row>
    <row r="152" spans="1:4" x14ac:dyDescent="0.2">
      <c r="A152" s="54">
        <v>7</v>
      </c>
      <c r="B152" s="61" t="s">
        <v>166</v>
      </c>
      <c r="C152" s="58">
        <f t="shared" si="4"/>
        <v>102.2583762392437</v>
      </c>
      <c r="D152" s="60">
        <v>200</v>
      </c>
    </row>
    <row r="153" spans="1:4" x14ac:dyDescent="0.2">
      <c r="A153" s="54">
        <v>8</v>
      </c>
      <c r="B153" s="61" t="s">
        <v>167</v>
      </c>
      <c r="C153" s="58">
        <f t="shared" si="4"/>
        <v>20.45167524784874</v>
      </c>
      <c r="D153" s="60">
        <v>40</v>
      </c>
    </row>
    <row r="154" spans="1:4" x14ac:dyDescent="0.2">
      <c r="A154" s="54">
        <v>9</v>
      </c>
      <c r="B154" s="57" t="s">
        <v>168</v>
      </c>
      <c r="C154" s="58">
        <f t="shared" si="4"/>
        <v>204.5167524784874</v>
      </c>
      <c r="D154" s="60">
        <v>400</v>
      </c>
    </row>
    <row r="155" spans="1:4" ht="15.75" x14ac:dyDescent="0.25">
      <c r="A155" s="54" t="s">
        <v>159</v>
      </c>
      <c r="B155" s="53" t="s">
        <v>169</v>
      </c>
      <c r="C155" s="60" t="s">
        <v>159</v>
      </c>
      <c r="D155" s="60" t="s">
        <v>159</v>
      </c>
    </row>
    <row r="156" spans="1:4" x14ac:dyDescent="0.2">
      <c r="A156" s="54">
        <v>1</v>
      </c>
      <c r="B156" s="57" t="s">
        <v>170</v>
      </c>
      <c r="C156" s="58">
        <f t="shared" ref="C156:C161" si="5">D156/1.95583</f>
        <v>25.564594059810926</v>
      </c>
      <c r="D156" s="60">
        <v>50</v>
      </c>
    </row>
    <row r="157" spans="1:4" x14ac:dyDescent="0.2">
      <c r="A157" s="54">
        <v>2</v>
      </c>
      <c r="B157" s="57" t="s">
        <v>171</v>
      </c>
      <c r="C157" s="58">
        <f t="shared" si="5"/>
        <v>5.1129188119621851</v>
      </c>
      <c r="D157" s="60">
        <v>10</v>
      </c>
    </row>
    <row r="158" spans="1:4" x14ac:dyDescent="0.2">
      <c r="A158" s="54">
        <v>3</v>
      </c>
      <c r="B158" s="57" t="s">
        <v>172</v>
      </c>
      <c r="C158" s="58">
        <f t="shared" si="5"/>
        <v>5.1129188119621851</v>
      </c>
      <c r="D158" s="60">
        <v>10</v>
      </c>
    </row>
    <row r="159" spans="1:4" x14ac:dyDescent="0.2">
      <c r="A159" s="54">
        <v>4</v>
      </c>
      <c r="B159" s="57" t="s">
        <v>173</v>
      </c>
      <c r="C159" s="58">
        <f t="shared" si="5"/>
        <v>20.45167524784874</v>
      </c>
      <c r="D159" s="60">
        <v>40</v>
      </c>
    </row>
    <row r="160" spans="1:4" x14ac:dyDescent="0.2">
      <c r="A160" s="54">
        <v>5</v>
      </c>
      <c r="B160" s="57" t="s">
        <v>174</v>
      </c>
      <c r="C160" s="58">
        <f t="shared" si="5"/>
        <v>25.564594059810926</v>
      </c>
      <c r="D160" s="60">
        <v>50</v>
      </c>
    </row>
    <row r="161" spans="1:4" x14ac:dyDescent="0.2">
      <c r="A161" s="54">
        <v>6</v>
      </c>
      <c r="B161" s="57" t="s">
        <v>175</v>
      </c>
      <c r="C161" s="58">
        <f t="shared" si="5"/>
        <v>20.45167524784874</v>
      </c>
      <c r="D161" s="60">
        <v>40</v>
      </c>
    </row>
    <row r="162" spans="1:4" ht="15.75" x14ac:dyDescent="0.25">
      <c r="A162" s="54"/>
      <c r="B162" s="53" t="s">
        <v>176</v>
      </c>
      <c r="C162" s="60" t="s">
        <v>159</v>
      </c>
      <c r="D162" s="60" t="s">
        <v>159</v>
      </c>
    </row>
    <row r="163" spans="1:4" x14ac:dyDescent="0.2">
      <c r="A163" s="54">
        <v>1</v>
      </c>
      <c r="B163" s="57" t="s">
        <v>177</v>
      </c>
      <c r="C163" s="58">
        <f>D163/1.95583</f>
        <v>51.129188119621851</v>
      </c>
      <c r="D163" s="60">
        <v>100</v>
      </c>
    </row>
    <row r="164" spans="1:4" x14ac:dyDescent="0.2">
      <c r="A164" s="54">
        <v>2</v>
      </c>
      <c r="B164" s="57" t="s">
        <v>178</v>
      </c>
      <c r="C164" s="58">
        <f>D164/1.95583</f>
        <v>71.580863367470585</v>
      </c>
      <c r="D164" s="60">
        <v>140</v>
      </c>
    </row>
    <row r="165" spans="1:4" ht="15.75" x14ac:dyDescent="0.25">
      <c r="A165" s="54"/>
      <c r="B165" s="53" t="s">
        <v>179</v>
      </c>
      <c r="C165" s="60" t="s">
        <v>159</v>
      </c>
      <c r="D165" s="60" t="s">
        <v>159</v>
      </c>
    </row>
    <row r="166" spans="1:4" x14ac:dyDescent="0.2">
      <c r="A166" s="54">
        <v>1</v>
      </c>
      <c r="B166" s="57" t="s">
        <v>180</v>
      </c>
      <c r="C166" s="58">
        <f>D166/1.95583</f>
        <v>28.121053465792016</v>
      </c>
      <c r="D166" s="60">
        <v>55</v>
      </c>
    </row>
    <row r="167" spans="1:4" x14ac:dyDescent="0.2">
      <c r="A167" s="54">
        <v>2</v>
      </c>
      <c r="B167" s="57" t="s">
        <v>181</v>
      </c>
      <c r="C167" s="58">
        <f>D167/1.95583</f>
        <v>25.564594059810926</v>
      </c>
      <c r="D167" s="60">
        <v>50</v>
      </c>
    </row>
    <row r="168" spans="1:4" x14ac:dyDescent="0.2">
      <c r="A168" s="54">
        <v>3</v>
      </c>
      <c r="B168" s="57" t="s">
        <v>182</v>
      </c>
      <c r="C168" s="58">
        <f>D168/1.95583</f>
        <v>20.45167524784874</v>
      </c>
      <c r="D168" s="60">
        <v>40</v>
      </c>
    </row>
    <row r="169" spans="1:4" x14ac:dyDescent="0.2">
      <c r="A169" s="54">
        <v>4</v>
      </c>
      <c r="B169" s="57" t="s">
        <v>183</v>
      </c>
      <c r="C169" s="58">
        <f>D169/1.95583</f>
        <v>20.45167524784874</v>
      </c>
      <c r="D169" s="60">
        <v>40</v>
      </c>
    </row>
    <row r="170" spans="1:4" ht="15.75" x14ac:dyDescent="0.25">
      <c r="A170" s="54"/>
      <c r="B170" s="53" t="s">
        <v>184</v>
      </c>
      <c r="C170" s="60"/>
      <c r="D170" s="60"/>
    </row>
    <row r="171" spans="1:4" x14ac:dyDescent="0.2">
      <c r="A171" s="54">
        <v>1</v>
      </c>
      <c r="B171" s="61" t="s">
        <v>185</v>
      </c>
      <c r="C171" s="58">
        <f>D171/1.95583</f>
        <v>30.677512871773111</v>
      </c>
      <c r="D171" s="60">
        <v>60</v>
      </c>
    </row>
    <row r="172" spans="1:4" x14ac:dyDescent="0.2">
      <c r="A172" s="54">
        <v>2</v>
      </c>
      <c r="B172" s="57" t="s">
        <v>186</v>
      </c>
      <c r="C172" s="58">
        <f>D172/1.95583</f>
        <v>61.355025743546221</v>
      </c>
      <c r="D172" s="60">
        <v>120</v>
      </c>
    </row>
    <row r="173" spans="1:4" x14ac:dyDescent="0.2">
      <c r="A173" s="54">
        <v>3</v>
      </c>
      <c r="B173" s="57" t="s">
        <v>187</v>
      </c>
      <c r="C173" s="58">
        <f>D173/1.95583</f>
        <v>51.129188119621851</v>
      </c>
      <c r="D173" s="60">
        <v>100</v>
      </c>
    </row>
    <row r="174" spans="1:4" x14ac:dyDescent="0.2">
      <c r="A174" s="54">
        <v>4</v>
      </c>
      <c r="B174" s="57" t="s">
        <v>188</v>
      </c>
      <c r="C174" s="58">
        <f>D174/1.95583</f>
        <v>15.338756435886555</v>
      </c>
      <c r="D174" s="60">
        <v>30</v>
      </c>
    </row>
    <row r="175" spans="1:4" ht="30" x14ac:dyDescent="0.2">
      <c r="A175" s="54">
        <v>5</v>
      </c>
      <c r="B175" s="57" t="s">
        <v>189</v>
      </c>
      <c r="C175" s="58">
        <f>D175/1.95583</f>
        <v>40.903350495697481</v>
      </c>
      <c r="D175" s="60">
        <v>80</v>
      </c>
    </row>
    <row r="176" spans="1:4" ht="15.75" x14ac:dyDescent="0.25">
      <c r="A176" s="54"/>
      <c r="B176" s="53" t="s">
        <v>190</v>
      </c>
      <c r="C176" s="60"/>
      <c r="D176" s="60"/>
    </row>
    <row r="177" spans="1:4" x14ac:dyDescent="0.2">
      <c r="A177" s="54">
        <v>1</v>
      </c>
      <c r="B177" s="57" t="s">
        <v>191</v>
      </c>
      <c r="C177" s="58">
        <f>D177/1.95583</f>
        <v>5.1129188119621851</v>
      </c>
      <c r="D177" s="60">
        <v>10</v>
      </c>
    </row>
    <row r="178" spans="1:4" x14ac:dyDescent="0.2">
      <c r="A178" s="54">
        <v>2</v>
      </c>
      <c r="B178" s="57" t="s">
        <v>192</v>
      </c>
      <c r="C178" s="58">
        <f>D178/1.95583</f>
        <v>5.1129188119621851</v>
      </c>
      <c r="D178" s="60">
        <v>10</v>
      </c>
    </row>
    <row r="179" spans="1:4" x14ac:dyDescent="0.2">
      <c r="A179" s="54">
        <v>3</v>
      </c>
      <c r="B179" s="57" t="s">
        <v>193</v>
      </c>
      <c r="C179" s="58">
        <f>D179/1.95583</f>
        <v>5.1129188119621851</v>
      </c>
      <c r="D179" s="60">
        <v>10</v>
      </c>
    </row>
    <row r="180" spans="1:4" x14ac:dyDescent="0.2">
      <c r="A180" s="54">
        <v>4</v>
      </c>
      <c r="B180" s="57" t="s">
        <v>194</v>
      </c>
      <c r="C180" s="58">
        <f>D180/1.95583</f>
        <v>0.20451675247848741</v>
      </c>
      <c r="D180" s="60">
        <v>0.4</v>
      </c>
    </row>
    <row r="181" spans="1:4" x14ac:dyDescent="0.2">
      <c r="A181" s="54"/>
      <c r="B181" s="57"/>
      <c r="C181" s="60"/>
      <c r="D181" s="60"/>
    </row>
    <row r="182" spans="1:4" ht="15.75" x14ac:dyDescent="0.25">
      <c r="A182" s="54"/>
      <c r="B182" s="53" t="s">
        <v>195</v>
      </c>
      <c r="C182" s="60" t="s">
        <v>159</v>
      </c>
      <c r="D182" s="60" t="s">
        <v>159</v>
      </c>
    </row>
    <row r="183" spans="1:4" x14ac:dyDescent="0.2">
      <c r="A183" s="54">
        <v>1</v>
      </c>
      <c r="B183" s="57" t="s">
        <v>196</v>
      </c>
      <c r="C183" s="58">
        <f>D183/1.95583</f>
        <v>28.121053465792016</v>
      </c>
      <c r="D183" s="60">
        <v>55</v>
      </c>
    </row>
    <row r="184" spans="1:4" ht="15.75" x14ac:dyDescent="0.25">
      <c r="A184" s="54"/>
      <c r="B184" s="53" t="s">
        <v>197</v>
      </c>
      <c r="C184" s="60" t="s">
        <v>159</v>
      </c>
      <c r="D184" s="60" t="s">
        <v>159</v>
      </c>
    </row>
    <row r="185" spans="1:4" x14ac:dyDescent="0.2">
      <c r="A185" s="54">
        <v>1</v>
      </c>
      <c r="B185" s="57" t="s">
        <v>198</v>
      </c>
      <c r="C185" s="58">
        <f>D185/1.95583</f>
        <v>5.1129188119621851</v>
      </c>
      <c r="D185" s="60">
        <v>10</v>
      </c>
    </row>
    <row r="186" spans="1:4" x14ac:dyDescent="0.2">
      <c r="A186" s="54">
        <v>2</v>
      </c>
      <c r="B186" s="57" t="s">
        <v>199</v>
      </c>
      <c r="C186" s="58">
        <f>D186/1.95583</f>
        <v>7.6693782179432777</v>
      </c>
      <c r="D186" s="60">
        <v>15</v>
      </c>
    </row>
    <row r="187" spans="1:4" x14ac:dyDescent="0.2">
      <c r="A187" s="54">
        <v>3</v>
      </c>
      <c r="B187" s="57" t="s">
        <v>200</v>
      </c>
      <c r="C187" s="58">
        <f>D187/1.95583</f>
        <v>10.22583762392437</v>
      </c>
      <c r="D187" s="60">
        <v>20</v>
      </c>
    </row>
    <row r="188" spans="1:4" x14ac:dyDescent="0.2">
      <c r="A188" s="54"/>
      <c r="B188" s="57"/>
      <c r="C188" s="60"/>
      <c r="D188" s="60"/>
    </row>
    <row r="189" spans="1:4" ht="15.75" x14ac:dyDescent="0.25">
      <c r="A189" s="54"/>
      <c r="B189" s="53" t="s">
        <v>201</v>
      </c>
      <c r="C189" s="60"/>
      <c r="D189" s="60"/>
    </row>
    <row r="190" spans="1:4" x14ac:dyDescent="0.2">
      <c r="A190" s="54">
        <v>1</v>
      </c>
      <c r="B190" s="61" t="s">
        <v>202</v>
      </c>
      <c r="C190" s="58">
        <f t="shared" ref="C190:C199" si="6">D190/1.95583</f>
        <v>20.45167524784874</v>
      </c>
      <c r="D190" s="60">
        <v>40</v>
      </c>
    </row>
    <row r="191" spans="1:4" ht="30" x14ac:dyDescent="0.2">
      <c r="A191" s="66">
        <v>2</v>
      </c>
      <c r="B191" s="67" t="s">
        <v>203</v>
      </c>
      <c r="C191" s="58">
        <f t="shared" si="6"/>
        <v>5.1129188119621851</v>
      </c>
      <c r="D191" s="68">
        <v>10</v>
      </c>
    </row>
    <row r="192" spans="1:4" x14ac:dyDescent="0.2">
      <c r="A192" s="54">
        <v>4</v>
      </c>
      <c r="B192" s="57" t="s">
        <v>204</v>
      </c>
      <c r="C192" s="58">
        <f t="shared" si="6"/>
        <v>1.022583762392437</v>
      </c>
      <c r="D192" s="60">
        <v>2</v>
      </c>
    </row>
    <row r="193" spans="1:4" x14ac:dyDescent="0.2">
      <c r="A193" s="69">
        <v>5</v>
      </c>
      <c r="B193" s="70" t="s">
        <v>205</v>
      </c>
      <c r="C193" s="58">
        <f t="shared" si="6"/>
        <v>12.782297029905463</v>
      </c>
      <c r="D193" s="71">
        <v>25</v>
      </c>
    </row>
    <row r="194" spans="1:4" x14ac:dyDescent="0.2">
      <c r="A194" s="69">
        <v>6</v>
      </c>
      <c r="B194" s="70" t="s">
        <v>206</v>
      </c>
      <c r="C194" s="58">
        <f t="shared" si="6"/>
        <v>1.4827464554690335</v>
      </c>
      <c r="D194" s="71">
        <v>2.9</v>
      </c>
    </row>
    <row r="195" spans="1:4" x14ac:dyDescent="0.2">
      <c r="A195" s="69">
        <v>7</v>
      </c>
      <c r="B195" s="70" t="s">
        <v>207</v>
      </c>
      <c r="C195" s="58">
        <f t="shared" si="6"/>
        <v>0.51129188119621849</v>
      </c>
      <c r="D195" s="71">
        <v>1</v>
      </c>
    </row>
    <row r="196" spans="1:4" x14ac:dyDescent="0.2">
      <c r="A196" s="69">
        <v>8</v>
      </c>
      <c r="B196" s="70" t="s">
        <v>208</v>
      </c>
      <c r="C196" s="58">
        <f t="shared" si="6"/>
        <v>0.76693782179432779</v>
      </c>
      <c r="D196" s="71">
        <v>1.5</v>
      </c>
    </row>
    <row r="197" spans="1:4" x14ac:dyDescent="0.2">
      <c r="A197" s="69">
        <v>9</v>
      </c>
      <c r="B197" s="70" t="s">
        <v>209</v>
      </c>
      <c r="C197" s="58">
        <f t="shared" si="6"/>
        <v>0.51129188119621849</v>
      </c>
      <c r="D197" s="71">
        <v>1</v>
      </c>
    </row>
    <row r="198" spans="1:4" x14ac:dyDescent="0.2">
      <c r="A198" s="69">
        <v>10</v>
      </c>
      <c r="B198" s="70" t="s">
        <v>210</v>
      </c>
      <c r="C198" s="58">
        <f t="shared" si="6"/>
        <v>1.022583762392437</v>
      </c>
      <c r="D198" s="71">
        <v>2</v>
      </c>
    </row>
    <row r="199" spans="1:4" x14ac:dyDescent="0.2">
      <c r="A199" s="69">
        <v>11</v>
      </c>
      <c r="B199" s="70" t="s">
        <v>211</v>
      </c>
      <c r="C199" s="72">
        <f t="shared" si="6"/>
        <v>204.5167524784874</v>
      </c>
      <c r="D199" s="71">
        <v>400</v>
      </c>
    </row>
    <row r="200" spans="1:4" ht="47.25" x14ac:dyDescent="0.25">
      <c r="A200" s="73"/>
      <c r="B200" s="74"/>
      <c r="C200" s="75"/>
      <c r="D200" s="76" t="s">
        <v>212</v>
      </c>
    </row>
    <row r="201" spans="1:4" ht="15.75" x14ac:dyDescent="0.25">
      <c r="A201" s="77"/>
      <c r="B201" s="78"/>
      <c r="C201" s="79"/>
      <c r="D201" s="80" t="s">
        <v>213</v>
      </c>
    </row>
    <row r="202" spans="1:4" ht="47.25" x14ac:dyDescent="0.25">
      <c r="A202" s="77"/>
      <c r="B202" s="78"/>
      <c r="C202" s="79"/>
      <c r="D202" s="76" t="s">
        <v>214</v>
      </c>
    </row>
    <row r="203" spans="1:4" ht="31.5" x14ac:dyDescent="0.25">
      <c r="A203" s="77"/>
      <c r="B203" s="78"/>
      <c r="C203" s="79"/>
      <c r="D203" s="76" t="s">
        <v>215</v>
      </c>
    </row>
    <row r="204" spans="1:4" ht="15.75" x14ac:dyDescent="0.25">
      <c r="A204" s="81" t="s">
        <v>216</v>
      </c>
      <c r="B204" s="44" t="s">
        <v>217</v>
      </c>
      <c r="C204" s="82"/>
      <c r="D204" s="83"/>
    </row>
    <row r="205" spans="1:4" x14ac:dyDescent="0.2">
      <c r="A205" s="66">
        <v>1</v>
      </c>
      <c r="B205" s="84" t="s">
        <v>218</v>
      </c>
      <c r="C205" s="58">
        <f t="shared" ref="C205:C251" si="7">D205/1.95583</f>
        <v>427.44001268003865</v>
      </c>
      <c r="D205" s="68">
        <v>836</v>
      </c>
    </row>
    <row r="206" spans="1:4" ht="30" x14ac:dyDescent="0.2">
      <c r="A206" s="85">
        <v>2</v>
      </c>
      <c r="B206" s="61" t="s">
        <v>219</v>
      </c>
      <c r="C206" s="58">
        <f t="shared" si="7"/>
        <v>669.79236436704628</v>
      </c>
      <c r="D206" s="60">
        <v>1310</v>
      </c>
    </row>
    <row r="207" spans="1:4" x14ac:dyDescent="0.2">
      <c r="A207" s="86">
        <v>3</v>
      </c>
      <c r="B207" s="87" t="s">
        <v>220</v>
      </c>
      <c r="C207" s="58">
        <f t="shared" si="7"/>
        <v>209.62967129044958</v>
      </c>
      <c r="D207" s="88">
        <v>410</v>
      </c>
    </row>
    <row r="208" spans="1:4" ht="30" x14ac:dyDescent="0.2">
      <c r="A208" s="54" t="s">
        <v>221</v>
      </c>
      <c r="B208" s="89" t="s">
        <v>222</v>
      </c>
      <c r="C208" s="58">
        <f t="shared" si="7"/>
        <v>206.05062812207606</v>
      </c>
      <c r="D208" s="90">
        <v>403</v>
      </c>
    </row>
    <row r="209" spans="1:4" x14ac:dyDescent="0.2">
      <c r="A209" s="91" t="s">
        <v>223</v>
      </c>
      <c r="B209" s="92" t="s">
        <v>224</v>
      </c>
      <c r="C209" s="58">
        <f t="shared" si="7"/>
        <v>312.39933941088952</v>
      </c>
      <c r="D209" s="93">
        <v>611</v>
      </c>
    </row>
    <row r="210" spans="1:4" ht="45" x14ac:dyDescent="0.2">
      <c r="A210" s="91">
        <v>16</v>
      </c>
      <c r="B210" s="92" t="s">
        <v>225</v>
      </c>
      <c r="C210" s="58">
        <f t="shared" si="7"/>
        <v>398.8076673330504</v>
      </c>
      <c r="D210" s="94">
        <v>780</v>
      </c>
    </row>
    <row r="211" spans="1:4" ht="30" x14ac:dyDescent="0.2">
      <c r="A211" s="95">
        <v>27</v>
      </c>
      <c r="B211" s="96" t="s">
        <v>226</v>
      </c>
      <c r="C211" s="58">
        <f t="shared" si="7"/>
        <v>1774.1828277508782</v>
      </c>
      <c r="D211" s="65">
        <v>3470</v>
      </c>
    </row>
    <row r="212" spans="1:4" ht="30" x14ac:dyDescent="0.2">
      <c r="A212" s="69">
        <v>29</v>
      </c>
      <c r="B212" s="89" t="s">
        <v>227</v>
      </c>
      <c r="C212" s="58">
        <f t="shared" si="7"/>
        <v>528.94678985392386</v>
      </c>
      <c r="D212" s="71">
        <v>1034.53</v>
      </c>
    </row>
    <row r="213" spans="1:4" x14ac:dyDescent="0.2">
      <c r="A213" s="69">
        <v>33</v>
      </c>
      <c r="B213" s="89" t="s">
        <v>228</v>
      </c>
      <c r="C213" s="58">
        <f t="shared" si="7"/>
        <v>369.69470761773772</v>
      </c>
      <c r="D213" s="60">
        <v>723.06</v>
      </c>
    </row>
    <row r="214" spans="1:4" ht="30" x14ac:dyDescent="0.2">
      <c r="A214" s="95">
        <v>36</v>
      </c>
      <c r="B214" s="96" t="s">
        <v>229</v>
      </c>
      <c r="C214" s="58">
        <f t="shared" si="7"/>
        <v>676.55164303646029</v>
      </c>
      <c r="D214" s="97">
        <v>1323.22</v>
      </c>
    </row>
    <row r="215" spans="1:4" ht="30" x14ac:dyDescent="0.2">
      <c r="A215" s="95">
        <v>37</v>
      </c>
      <c r="B215" s="96" t="s">
        <v>230</v>
      </c>
      <c r="C215" s="58">
        <f t="shared" si="7"/>
        <v>2624.9571793049499</v>
      </c>
      <c r="D215" s="65">
        <v>5133.97</v>
      </c>
    </row>
    <row r="216" spans="1:4" ht="30" x14ac:dyDescent="0.2">
      <c r="A216" s="95">
        <v>38</v>
      </c>
      <c r="B216" s="96" t="s">
        <v>231</v>
      </c>
      <c r="C216" s="58">
        <f t="shared" si="7"/>
        <v>607.41475486110755</v>
      </c>
      <c r="D216" s="65">
        <v>1188</v>
      </c>
    </row>
    <row r="217" spans="1:4" ht="30" x14ac:dyDescent="0.2">
      <c r="A217" s="69">
        <v>39</v>
      </c>
      <c r="B217" s="89" t="s">
        <v>232</v>
      </c>
      <c r="C217" s="58">
        <f t="shared" si="7"/>
        <v>775.28210529545004</v>
      </c>
      <c r="D217" s="71">
        <v>1516.32</v>
      </c>
    </row>
    <row r="218" spans="1:4" ht="30" x14ac:dyDescent="0.2">
      <c r="A218" s="54" t="s">
        <v>233</v>
      </c>
      <c r="B218" s="61" t="s">
        <v>234</v>
      </c>
      <c r="C218" s="58">
        <f t="shared" si="7"/>
        <v>536.73376520454235</v>
      </c>
      <c r="D218" s="60">
        <v>1049.76</v>
      </c>
    </row>
    <row r="219" spans="1:4" ht="30" x14ac:dyDescent="0.2">
      <c r="A219" s="54" t="s">
        <v>235</v>
      </c>
      <c r="B219" s="61" t="s">
        <v>236</v>
      </c>
      <c r="C219" s="58">
        <f t="shared" si="7"/>
        <v>668.1562303472183</v>
      </c>
      <c r="D219" s="60">
        <v>1306.8</v>
      </c>
    </row>
    <row r="220" spans="1:4" ht="30" x14ac:dyDescent="0.2">
      <c r="A220" s="54" t="s">
        <v>237</v>
      </c>
      <c r="B220" s="61" t="s">
        <v>238</v>
      </c>
      <c r="C220" s="58">
        <f t="shared" si="7"/>
        <v>376.59714801388668</v>
      </c>
      <c r="D220" s="60">
        <v>736.56</v>
      </c>
    </row>
    <row r="221" spans="1:4" ht="30" x14ac:dyDescent="0.2">
      <c r="A221" s="54" t="s">
        <v>239</v>
      </c>
      <c r="B221" s="61" t="s">
        <v>240</v>
      </c>
      <c r="C221" s="58">
        <f t="shared" si="7"/>
        <v>498.08009898610817</v>
      </c>
      <c r="D221" s="60">
        <v>974.16</v>
      </c>
    </row>
    <row r="222" spans="1:4" ht="30" x14ac:dyDescent="0.2">
      <c r="A222" s="54" t="s">
        <v>241</v>
      </c>
      <c r="B222" s="61" t="s">
        <v>242</v>
      </c>
      <c r="C222" s="58">
        <f t="shared" si="7"/>
        <v>869.77395785932322</v>
      </c>
      <c r="D222" s="60">
        <v>1701.13</v>
      </c>
    </row>
    <row r="223" spans="1:4" ht="30" x14ac:dyDescent="0.2">
      <c r="A223" s="54">
        <v>45</v>
      </c>
      <c r="B223" s="61" t="s">
        <v>243</v>
      </c>
      <c r="C223" s="58">
        <f t="shared" si="7"/>
        <v>649.52475419642803</v>
      </c>
      <c r="D223" s="60">
        <v>1270.3599999999999</v>
      </c>
    </row>
    <row r="224" spans="1:4" x14ac:dyDescent="0.2">
      <c r="A224" s="54">
        <v>48</v>
      </c>
      <c r="B224" s="61" t="s">
        <v>244</v>
      </c>
      <c r="C224" s="58">
        <f t="shared" si="7"/>
        <v>850.38065680555064</v>
      </c>
      <c r="D224" s="60">
        <v>1663.2</v>
      </c>
    </row>
    <row r="225" spans="1:4" x14ac:dyDescent="0.2">
      <c r="A225" s="54">
        <v>49</v>
      </c>
      <c r="B225" s="61" t="s">
        <v>245</v>
      </c>
      <c r="C225" s="58">
        <f t="shared" si="7"/>
        <v>689.71229605845087</v>
      </c>
      <c r="D225" s="60">
        <v>1348.96</v>
      </c>
    </row>
    <row r="226" spans="1:4" ht="30" x14ac:dyDescent="0.2">
      <c r="A226" s="54" t="s">
        <v>246</v>
      </c>
      <c r="B226" s="61" t="s">
        <v>247</v>
      </c>
      <c r="C226" s="58">
        <f t="shared" si="7"/>
        <v>717.85380119949082</v>
      </c>
      <c r="D226" s="60">
        <v>1404</v>
      </c>
    </row>
    <row r="227" spans="1:4" x14ac:dyDescent="0.2">
      <c r="A227" s="69" t="s">
        <v>248</v>
      </c>
      <c r="B227" s="61" t="s">
        <v>249</v>
      </c>
      <c r="C227" s="58">
        <f t="shared" si="7"/>
        <v>143.57076023989816</v>
      </c>
      <c r="D227" s="71">
        <v>280.8</v>
      </c>
    </row>
    <row r="228" spans="1:4" ht="30" x14ac:dyDescent="0.2">
      <c r="A228" s="95" t="s">
        <v>250</v>
      </c>
      <c r="B228" s="92" t="s">
        <v>251</v>
      </c>
      <c r="C228" s="58">
        <f t="shared" si="7"/>
        <v>2408.7216169094454</v>
      </c>
      <c r="D228" s="65">
        <v>4711.05</v>
      </c>
    </row>
    <row r="229" spans="1:4" ht="30" x14ac:dyDescent="0.2">
      <c r="A229" s="95" t="s">
        <v>252</v>
      </c>
      <c r="B229" s="96" t="s">
        <v>253</v>
      </c>
      <c r="C229" s="58">
        <f t="shared" si="7"/>
        <v>1391.5319838636283</v>
      </c>
      <c r="D229" s="65">
        <v>2721.6</v>
      </c>
    </row>
    <row r="230" spans="1:4" ht="60" x14ac:dyDescent="0.2">
      <c r="A230" s="54" t="s">
        <v>254</v>
      </c>
      <c r="B230" s="61" t="s">
        <v>255</v>
      </c>
      <c r="C230" s="58">
        <f t="shared" si="7"/>
        <v>463.84399462120945</v>
      </c>
      <c r="D230" s="60">
        <v>907.2</v>
      </c>
    </row>
    <row r="231" spans="1:4" ht="45" x14ac:dyDescent="0.2">
      <c r="A231" s="86" t="s">
        <v>256</v>
      </c>
      <c r="B231" s="92" t="s">
        <v>257</v>
      </c>
      <c r="C231" s="58">
        <f t="shared" si="7"/>
        <v>1987.9028340908976</v>
      </c>
      <c r="D231" s="94">
        <v>3888</v>
      </c>
    </row>
    <row r="232" spans="1:4" ht="30" x14ac:dyDescent="0.2">
      <c r="A232" s="86" t="s">
        <v>258</v>
      </c>
      <c r="B232" s="92" t="s">
        <v>259</v>
      </c>
      <c r="C232" s="58">
        <f t="shared" si="7"/>
        <v>483.17082773042648</v>
      </c>
      <c r="D232" s="94">
        <v>945</v>
      </c>
    </row>
    <row r="233" spans="1:4" x14ac:dyDescent="0.2">
      <c r="A233" s="54" t="s">
        <v>260</v>
      </c>
      <c r="B233" s="61" t="s">
        <v>261</v>
      </c>
      <c r="C233" s="58">
        <f t="shared" si="7"/>
        <v>825.53187137941438</v>
      </c>
      <c r="D233" s="60">
        <v>1614.6</v>
      </c>
    </row>
    <row r="234" spans="1:4" x14ac:dyDescent="0.2">
      <c r="A234" s="86">
        <v>67</v>
      </c>
      <c r="B234" s="92" t="s">
        <v>262</v>
      </c>
      <c r="C234" s="58">
        <f t="shared" si="7"/>
        <v>511.29188119621847</v>
      </c>
      <c r="D234" s="94">
        <v>1000</v>
      </c>
    </row>
    <row r="235" spans="1:4" ht="30" x14ac:dyDescent="0.2">
      <c r="A235" s="54" t="s">
        <v>263</v>
      </c>
      <c r="B235" s="61" t="s">
        <v>264</v>
      </c>
      <c r="C235" s="58">
        <f t="shared" si="7"/>
        <v>690.24403961489497</v>
      </c>
      <c r="D235" s="60">
        <v>1350</v>
      </c>
    </row>
    <row r="236" spans="1:4" ht="30" x14ac:dyDescent="0.2">
      <c r="A236" s="98">
        <v>84</v>
      </c>
      <c r="B236" s="99" t="s">
        <v>265</v>
      </c>
      <c r="C236" s="58">
        <f t="shared" si="7"/>
        <v>593.09858218761349</v>
      </c>
      <c r="D236" s="100">
        <v>1160</v>
      </c>
    </row>
    <row r="237" spans="1:4" ht="30" x14ac:dyDescent="0.2">
      <c r="A237" s="86" t="s">
        <v>266</v>
      </c>
      <c r="B237" s="92" t="s">
        <v>267</v>
      </c>
      <c r="C237" s="58">
        <f t="shared" si="7"/>
        <v>1061.1505089910677</v>
      </c>
      <c r="D237" s="94">
        <v>2075.4299999999998</v>
      </c>
    </row>
    <row r="238" spans="1:4" ht="30" x14ac:dyDescent="0.2">
      <c r="A238" s="69" t="s">
        <v>268</v>
      </c>
      <c r="B238" s="61" t="s">
        <v>269</v>
      </c>
      <c r="C238" s="58">
        <f t="shared" si="7"/>
        <v>574.61538068237007</v>
      </c>
      <c r="D238" s="60">
        <v>1123.8499999999999</v>
      </c>
    </row>
    <row r="239" spans="1:4" ht="30" x14ac:dyDescent="0.2">
      <c r="A239" s="69">
        <v>98</v>
      </c>
      <c r="B239" s="89" t="s">
        <v>270</v>
      </c>
      <c r="C239" s="58">
        <f t="shared" si="7"/>
        <v>680.3045254444404</v>
      </c>
      <c r="D239" s="71">
        <v>1330.56</v>
      </c>
    </row>
    <row r="240" spans="1:4" ht="30" x14ac:dyDescent="0.2">
      <c r="A240" s="86">
        <v>99</v>
      </c>
      <c r="B240" s="92" t="s">
        <v>271</v>
      </c>
      <c r="C240" s="58">
        <f t="shared" si="7"/>
        <v>658.06844153121688</v>
      </c>
      <c r="D240" s="94">
        <v>1287.07</v>
      </c>
    </row>
    <row r="241" spans="1:4" x14ac:dyDescent="0.2">
      <c r="A241" s="54">
        <v>100</v>
      </c>
      <c r="B241" s="61" t="s">
        <v>272</v>
      </c>
      <c r="C241" s="58">
        <f t="shared" si="7"/>
        <v>1243.4823067444513</v>
      </c>
      <c r="D241" s="60">
        <v>2432.04</v>
      </c>
    </row>
    <row r="242" spans="1:4" x14ac:dyDescent="0.2">
      <c r="A242" s="86">
        <v>101</v>
      </c>
      <c r="B242" s="92" t="s">
        <v>273</v>
      </c>
      <c r="C242" s="58">
        <f t="shared" si="7"/>
        <v>1416.1558008620382</v>
      </c>
      <c r="D242" s="94">
        <v>2769.76</v>
      </c>
    </row>
    <row r="243" spans="1:4" ht="30" x14ac:dyDescent="0.2">
      <c r="A243" s="54">
        <v>104</v>
      </c>
      <c r="B243" s="61" t="s">
        <v>274</v>
      </c>
      <c r="C243" s="58">
        <f t="shared" si="7"/>
        <v>850.38065680555064</v>
      </c>
      <c r="D243" s="60">
        <v>1663.2</v>
      </c>
    </row>
    <row r="244" spans="1:4" ht="30" x14ac:dyDescent="0.2">
      <c r="A244" s="69">
        <v>111</v>
      </c>
      <c r="B244" s="89" t="s">
        <v>275</v>
      </c>
      <c r="C244" s="58">
        <f t="shared" si="7"/>
        <v>381.01470986742203</v>
      </c>
      <c r="D244" s="90">
        <v>745.2</v>
      </c>
    </row>
    <row r="245" spans="1:4" x14ac:dyDescent="0.2">
      <c r="A245" s="69">
        <v>160</v>
      </c>
      <c r="B245" s="89" t="s">
        <v>276</v>
      </c>
      <c r="C245" s="58">
        <f t="shared" si="7"/>
        <v>915.2124673412311</v>
      </c>
      <c r="D245" s="71">
        <v>1790</v>
      </c>
    </row>
    <row r="246" spans="1:4" ht="30" x14ac:dyDescent="0.2">
      <c r="A246" s="54">
        <v>162</v>
      </c>
      <c r="B246" s="61" t="s">
        <v>277</v>
      </c>
      <c r="C246" s="58">
        <f t="shared" si="7"/>
        <v>759.26844357638447</v>
      </c>
      <c r="D246" s="60">
        <v>1485</v>
      </c>
    </row>
    <row r="247" spans="1:4" ht="45" x14ac:dyDescent="0.2">
      <c r="A247" s="101">
        <v>163</v>
      </c>
      <c r="B247" s="102" t="s">
        <v>278</v>
      </c>
      <c r="C247" s="58">
        <f t="shared" si="7"/>
        <v>386.02537030314494</v>
      </c>
      <c r="D247" s="68">
        <v>755</v>
      </c>
    </row>
    <row r="248" spans="1:4" ht="30" x14ac:dyDescent="0.2">
      <c r="A248" s="54">
        <v>164</v>
      </c>
      <c r="B248" s="103" t="s">
        <v>279</v>
      </c>
      <c r="C248" s="58">
        <f t="shared" si="7"/>
        <v>889.64787328142017</v>
      </c>
      <c r="D248" s="60">
        <v>1740</v>
      </c>
    </row>
    <row r="249" spans="1:4" ht="45" x14ac:dyDescent="0.2">
      <c r="A249" s="66">
        <v>165</v>
      </c>
      <c r="B249" s="102" t="s">
        <v>280</v>
      </c>
      <c r="C249" s="58">
        <f t="shared" si="7"/>
        <v>455.56106614583069</v>
      </c>
      <c r="D249" s="68">
        <v>891</v>
      </c>
    </row>
    <row r="250" spans="1:4" ht="30" x14ac:dyDescent="0.2">
      <c r="A250" s="86">
        <v>166</v>
      </c>
      <c r="B250" s="104" t="s">
        <v>281</v>
      </c>
      <c r="C250" s="58">
        <f t="shared" si="7"/>
        <v>889.64787328142017</v>
      </c>
      <c r="D250" s="94">
        <v>1740</v>
      </c>
    </row>
    <row r="251" spans="1:4" ht="30" x14ac:dyDescent="0.2">
      <c r="A251" s="86">
        <v>208</v>
      </c>
      <c r="B251" s="104" t="s">
        <v>282</v>
      </c>
      <c r="C251" s="58">
        <f t="shared" si="7"/>
        <v>357.90431683735295</v>
      </c>
      <c r="D251" s="94">
        <v>700</v>
      </c>
    </row>
    <row r="252" spans="1:4" ht="75" x14ac:dyDescent="0.2">
      <c r="A252" s="54">
        <v>254</v>
      </c>
      <c r="B252" s="105" t="s">
        <v>283</v>
      </c>
      <c r="C252" s="106" t="s">
        <v>284</v>
      </c>
      <c r="D252" s="106" t="s">
        <v>285</v>
      </c>
    </row>
    <row r="253" spans="1:4" ht="30" x14ac:dyDescent="0.2">
      <c r="A253" s="86">
        <v>999</v>
      </c>
      <c r="B253" s="92" t="s">
        <v>286</v>
      </c>
      <c r="C253" s="58">
        <f>D253/1.95583</f>
        <v>112.48421386316807</v>
      </c>
      <c r="D253" s="107">
        <v>220</v>
      </c>
    </row>
    <row r="254" spans="1:4" ht="15.75" x14ac:dyDescent="0.25">
      <c r="A254" s="69"/>
      <c r="B254" s="108" t="s">
        <v>287</v>
      </c>
      <c r="C254" s="109"/>
      <c r="D254" s="80" t="s">
        <v>288</v>
      </c>
    </row>
    <row r="255" spans="1:4" ht="15.75" x14ac:dyDescent="0.25">
      <c r="A255" s="110"/>
      <c r="B255" s="111"/>
      <c r="C255" s="79"/>
      <c r="D255" s="80" t="s">
        <v>213</v>
      </c>
    </row>
    <row r="256" spans="1:4" ht="15.75" x14ac:dyDescent="0.25">
      <c r="A256" s="66"/>
      <c r="B256" s="102"/>
      <c r="C256" s="112"/>
      <c r="D256" s="80" t="s">
        <v>289</v>
      </c>
    </row>
    <row r="257" spans="1:4" x14ac:dyDescent="0.2">
      <c r="A257" s="113" t="s">
        <v>290</v>
      </c>
      <c r="B257" s="111" t="s">
        <v>291</v>
      </c>
      <c r="C257" s="58">
        <f t="shared" ref="C257:C265" si="8">D257/1.95583</f>
        <v>127.82297029905462</v>
      </c>
      <c r="D257" s="60">
        <v>250</v>
      </c>
    </row>
    <row r="258" spans="1:4" x14ac:dyDescent="0.2">
      <c r="A258" s="69">
        <v>3</v>
      </c>
      <c r="B258" s="114" t="s">
        <v>292</v>
      </c>
      <c r="C258" s="58">
        <f t="shared" si="8"/>
        <v>87.430911684553365</v>
      </c>
      <c r="D258" s="115">
        <v>171</v>
      </c>
    </row>
    <row r="259" spans="1:4" x14ac:dyDescent="0.2">
      <c r="A259" s="69">
        <v>11</v>
      </c>
      <c r="B259" s="114" t="s">
        <v>293</v>
      </c>
      <c r="C259" s="58">
        <f t="shared" si="8"/>
        <v>214.74259010241178</v>
      </c>
      <c r="D259" s="71">
        <v>420</v>
      </c>
    </row>
    <row r="260" spans="1:4" x14ac:dyDescent="0.2">
      <c r="A260" s="69">
        <v>25</v>
      </c>
      <c r="B260" s="114" t="s">
        <v>294</v>
      </c>
      <c r="C260" s="58">
        <f t="shared" si="8"/>
        <v>102.2583762392437</v>
      </c>
      <c r="D260" s="71">
        <v>200</v>
      </c>
    </row>
    <row r="261" spans="1:4" x14ac:dyDescent="0.2">
      <c r="A261" s="69">
        <v>28</v>
      </c>
      <c r="B261" s="114" t="s">
        <v>295</v>
      </c>
      <c r="C261" s="58">
        <f t="shared" si="8"/>
        <v>102.2583762392437</v>
      </c>
      <c r="D261" s="71">
        <v>200</v>
      </c>
    </row>
    <row r="262" spans="1:4" x14ac:dyDescent="0.2">
      <c r="A262" s="69">
        <v>29</v>
      </c>
      <c r="B262" s="114" t="s">
        <v>296</v>
      </c>
      <c r="C262" s="58">
        <f t="shared" si="8"/>
        <v>153.38756435886555</v>
      </c>
      <c r="D262" s="71">
        <v>300</v>
      </c>
    </row>
    <row r="263" spans="1:4" ht="30" x14ac:dyDescent="0.2">
      <c r="A263" s="69" t="s">
        <v>297</v>
      </c>
      <c r="B263" s="114" t="s">
        <v>298</v>
      </c>
      <c r="C263" s="58">
        <f t="shared" si="8"/>
        <v>25.564594059810926</v>
      </c>
      <c r="D263" s="71">
        <v>50</v>
      </c>
    </row>
    <row r="264" spans="1:4" ht="30" x14ac:dyDescent="0.2">
      <c r="A264" s="69" t="s">
        <v>299</v>
      </c>
      <c r="B264" s="114" t="s">
        <v>300</v>
      </c>
      <c r="C264" s="58">
        <f t="shared" si="8"/>
        <v>695.86825030805335</v>
      </c>
      <c r="D264" s="71">
        <v>1361</v>
      </c>
    </row>
    <row r="265" spans="1:4" ht="30" x14ac:dyDescent="0.2">
      <c r="A265" s="54">
        <v>34</v>
      </c>
      <c r="B265" s="103" t="s">
        <v>301</v>
      </c>
      <c r="C265" s="58">
        <f t="shared" si="8"/>
        <v>255.64594059810923</v>
      </c>
      <c r="D265" s="71">
        <v>500</v>
      </c>
    </row>
    <row r="266" spans="1:4" ht="47.25" x14ac:dyDescent="0.25">
      <c r="A266" s="56"/>
      <c r="B266" s="116" t="s">
        <v>302</v>
      </c>
      <c r="C266" s="117"/>
      <c r="D266" s="118" t="s">
        <v>303</v>
      </c>
    </row>
    <row r="267" spans="1:4" ht="30" x14ac:dyDescent="0.2">
      <c r="A267" s="119"/>
      <c r="B267" s="84" t="s">
        <v>304</v>
      </c>
      <c r="C267" s="58">
        <f>D267/1.95583</f>
        <v>398.8076673330504</v>
      </c>
      <c r="D267" s="68">
        <v>780</v>
      </c>
    </row>
    <row r="268" spans="1:4" ht="30" x14ac:dyDescent="0.2">
      <c r="A268" s="119"/>
      <c r="B268" s="84" t="s">
        <v>305</v>
      </c>
      <c r="C268" s="58">
        <f>D268/1.95583</f>
        <v>369.7049334553617</v>
      </c>
      <c r="D268" s="68">
        <v>723.08</v>
      </c>
    </row>
    <row r="269" spans="1:4" ht="30.75" x14ac:dyDescent="0.25">
      <c r="A269" s="56"/>
      <c r="B269" s="61" t="s">
        <v>306</v>
      </c>
      <c r="C269" s="55"/>
      <c r="D269" s="54" t="s">
        <v>307</v>
      </c>
    </row>
    <row r="270" spans="1:4" ht="30.75" x14ac:dyDescent="0.25">
      <c r="A270" s="56"/>
      <c r="B270" s="61" t="s">
        <v>308</v>
      </c>
      <c r="C270" s="55"/>
      <c r="D270" s="59" t="s">
        <v>309</v>
      </c>
    </row>
    <row r="271" spans="1:4" x14ac:dyDescent="0.25">
      <c r="A271" s="47"/>
      <c r="B271" s="45"/>
      <c r="C271" s="46"/>
      <c r="D271" s="48"/>
    </row>
    <row r="272" spans="1:4" ht="15.75" x14ac:dyDescent="0.25">
      <c r="A272" s="49"/>
      <c r="B272" s="120" t="s">
        <v>310</v>
      </c>
      <c r="C272" s="46"/>
      <c r="D272" s="50"/>
    </row>
    <row r="273" spans="1:4" ht="15.75" x14ac:dyDescent="0.25">
      <c r="A273" s="49"/>
      <c r="B273" s="121" t="s">
        <v>311</v>
      </c>
      <c r="C273" s="46"/>
      <c r="D273" s="50"/>
    </row>
    <row r="274" spans="1:4" x14ac:dyDescent="0.25">
      <c r="A274" s="49"/>
      <c r="B274"/>
      <c r="C274" s="46"/>
      <c r="D274" s="50"/>
    </row>
    <row r="275" spans="1:4" x14ac:dyDescent="0.25">
      <c r="A275" s="49"/>
      <c r="B275"/>
      <c r="C275" s="46"/>
      <c r="D275" s="50"/>
    </row>
    <row r="276" spans="1:4" x14ac:dyDescent="0.25">
      <c r="A276" s="49"/>
      <c r="B276"/>
      <c r="C276" s="46"/>
      <c r="D276" s="50"/>
    </row>
    <row r="277" spans="1:4" x14ac:dyDescent="0.25">
      <c r="A277" s="49"/>
      <c r="C277" s="46"/>
      <c r="D277" s="50"/>
    </row>
    <row r="278" spans="1:4" x14ac:dyDescent="0.25">
      <c r="A278" s="49"/>
      <c r="C278" s="46"/>
      <c r="D278" s="50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2026-06-23T13:11:09Z</dcterms:modified>
</cp:coreProperties>
</file>