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eslav Ivanov\Documents\BREAST UNIT\Ценоразпис\"/>
    </mc:Choice>
  </mc:AlternateContent>
  <bookViews>
    <workbookView xWindow="0" yWindow="0" windowWidth="28800" windowHeight="12105" activeTab="1"/>
  </bookViews>
  <sheets>
    <sheet name="Info ЛЗ" sheetId="1" r:id="rId1"/>
    <sheet name="ЛЗ PriceList" sheetId="2" r:id="rId2"/>
  </sheets>
  <definedNames>
    <definedName name="_xlnm.Print_Area" localSheetId="0">'Info ЛЗ'!$A$1:$O$19</definedName>
  </definedNames>
  <calcPr calcId="152511"/>
</workbook>
</file>

<file path=xl/calcChain.xml><?xml version="1.0" encoding="utf-8"?>
<calcChain xmlns="http://schemas.openxmlformats.org/spreadsheetml/2006/main">
  <c r="E77" i="2" l="1"/>
  <c r="E76" i="2"/>
  <c r="E75" i="2"/>
  <c r="E74" i="2"/>
  <c r="E73" i="2"/>
  <c r="E72" i="2"/>
  <c r="E71" i="2"/>
  <c r="E70" i="2"/>
  <c r="E69" i="2"/>
  <c r="E68" i="2"/>
  <c r="E67" i="2"/>
  <c r="E66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6" i="2"/>
  <c r="E26" i="2"/>
  <c r="E25" i="2"/>
  <c r="E24" i="2"/>
  <c r="E19" i="2"/>
  <c r="E18" i="2"/>
  <c r="E12" i="2"/>
  <c r="E31" i="2" l="1"/>
  <c r="E32" i="2"/>
  <c r="E30" i="2"/>
  <c r="E11" i="2"/>
  <c r="E10" i="2"/>
  <c r="E9" i="2"/>
  <c r="E44" i="2"/>
  <c r="E28" i="2" l="1"/>
  <c r="E29" i="2"/>
  <c r="E34" i="2"/>
  <c r="E35" i="2"/>
  <c r="E36" i="2"/>
  <c r="E37" i="2"/>
  <c r="E38" i="2"/>
  <c r="E39" i="2"/>
  <c r="E40" i="2"/>
  <c r="E41" i="2"/>
  <c r="E42" i="2"/>
  <c r="E43" i="2"/>
  <c r="E45" i="2"/>
  <c r="E47" i="2"/>
  <c r="E48" i="2"/>
  <c r="E49" i="2"/>
  <c r="E79" i="2"/>
  <c r="E80" i="2"/>
  <c r="E81" i="2"/>
  <c r="E82" i="2"/>
  <c r="E15" i="2"/>
  <c r="E16" i="2"/>
  <c r="E17" i="2"/>
  <c r="E20" i="2"/>
  <c r="E21" i="2"/>
  <c r="E22" i="2"/>
  <c r="E23" i="2"/>
  <c r="E14" i="2"/>
  <c r="B4" i="2" l="1"/>
  <c r="A2" i="2"/>
</calcChain>
</file>

<file path=xl/sharedStrings.xml><?xml version="1.0" encoding="utf-8"?>
<sst xmlns="http://schemas.openxmlformats.org/spreadsheetml/2006/main" count="191" uniqueCount="118">
  <si>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</si>
  <si>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</si>
  <si>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</si>
  <si>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</si>
  <si>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</si>
  <si>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</si>
  <si>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 xml:space="preserve"> Варна</t>
  </si>
  <si>
    <t>Община:</t>
  </si>
  <si>
    <t>Варна</t>
  </si>
  <si>
    <t>Град:</t>
  </si>
  <si>
    <t>(адрес на лечебното заведение)</t>
  </si>
  <si>
    <t>(трите имена на лицето за контакти)</t>
  </si>
  <si>
    <t>имейл:</t>
  </si>
  <si>
    <t>Телефон: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</si>
  <si>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</si>
  <si>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</si>
  <si>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</si>
  <si>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</si>
  <si>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</si>
  <si>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</si>
  <si>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</si>
  <si>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МЗ</t>
  </si>
  <si>
    <t>брой</t>
  </si>
  <si>
    <t>Д-р Вълкан Стоянов Иванов</t>
  </si>
  <si>
    <t>бул.</t>
  </si>
  <si>
    <t>Народни будители</t>
  </si>
  <si>
    <t>info@ayamedical.bg</t>
  </si>
  <si>
    <t>Аспарухово</t>
  </si>
  <si>
    <t>https://ayamedical.bg/cenorazpis/</t>
  </si>
  <si>
    <t>ж.к.</t>
  </si>
  <si>
    <t>№</t>
  </si>
  <si>
    <t>НЗОК лева</t>
  </si>
  <si>
    <t>НЗОК евро</t>
  </si>
  <si>
    <t>Първичен преглед - д-р Вълкан Иванов</t>
  </si>
  <si>
    <t>Вторичен преглед - д-р Вълкан Иванов</t>
  </si>
  <si>
    <t>Консултация по документи (до 24 часа) - д-р Вълкан Иванов</t>
  </si>
  <si>
    <t>Консултация по документи (до 5 раб. дни) - д-р Вълкан Иванов</t>
  </si>
  <si>
    <t>Първичен преглед - д-р Севджан Осман</t>
  </si>
  <si>
    <t>Вторичен преглед - д-р Севджан Осман</t>
  </si>
  <si>
    <t>Консултация по документи (до 24 часа) - д-р Севджан Осман</t>
  </si>
  <si>
    <t>Консултация по документи (до 5 раб. дни) - д-р Севджан Осман</t>
  </si>
  <si>
    <t>2D Ехография на млечни жлези</t>
  </si>
  <si>
    <t>3D Ехография на млечни жлези</t>
  </si>
  <si>
    <t>МЕДИЦИНСКИ ДЕЙНСТИ</t>
  </si>
  <si>
    <t>ОБРАЗНА ДИАГНОСТИКА</t>
  </si>
  <si>
    <t>Кор (дебелоиглена) биопсия на млечна жлеза</t>
  </si>
  <si>
    <t>Кор (дебелоиглена) биопсия на млечна жлеза - двустранна</t>
  </si>
  <si>
    <t>Отстраняване на лимфен възел</t>
  </si>
  <si>
    <t>Пункция на кисти в млечните жлези</t>
  </si>
  <si>
    <t>Инцизия и дренаж на остър мастит</t>
  </si>
  <si>
    <t>Пункция и евакуиране на постоперативен сером</t>
  </si>
  <si>
    <t>Инцизия и дренаж на меки тъкани</t>
  </si>
  <si>
    <t>Премахване на липом</t>
  </si>
  <si>
    <t>Хирургична процедура в малък обем</t>
  </si>
  <si>
    <t>Хирургична процедура в среден обем</t>
  </si>
  <si>
    <t>Хирургична процедура в голям обем</t>
  </si>
  <si>
    <t>ХИРУРГИЯ</t>
  </si>
  <si>
    <t>МАНИПУЛАЦИИ</t>
  </si>
  <si>
    <t>Първична обработка на рана и превръзка</t>
  </si>
  <si>
    <t>Вторична обработка на рана и превръзка</t>
  </si>
  <si>
    <t>Сваляне на конци</t>
  </si>
  <si>
    <t>Мускулна инжекция с медикамент</t>
  </si>
  <si>
    <t>0875 300 515</t>
  </si>
  <si>
    <t>Маркиране на туморно образувание с консуматив</t>
  </si>
  <si>
    <t>Маркиране на всяко следващо туморно образувание с консуматив</t>
  </si>
  <si>
    <t xml:space="preserve">Дата: </t>
  </si>
  <si>
    <t>Пациент в лева</t>
  </si>
  <si>
    <t>Пациент в евро</t>
  </si>
  <si>
    <t>Регистратура, Чакалня, Медицински кабинети</t>
  </si>
  <si>
    <t>Медицински център "АЯ"</t>
  </si>
  <si>
    <t xml:space="preserve">На всеки пациент се издава фискална касова бележка от ФУ, която съдържа следните реквизити:  Данни за търговеца: Наименование и адрес на дружеството, ЕИК (Единен идентификационен код), Наименование и адрес на обекта (медицинския център), Данни за документа: Пореден номер на документа, УНП (Уникален номер на продажбата), Номер на касата, Име на касиера, Данни за услугата: Наименование на услугата, Брой (количество), Единична цена, Обща сума. Дата и час на издаване. Издават се и фактури от името на Медицински център "АЯ" ООД. </t>
  </si>
  <si>
    <t>03</t>
  </si>
  <si>
    <t>ПАКЕТНИ ПРЕДЛОЖЕНИЯ</t>
  </si>
  <si>
    <t>Профилактичен пакет: Преглед + 2D Ехография</t>
  </si>
  <si>
    <t>Пакет "2D Ехография + 2D Мамография" на две млечни жлези</t>
  </si>
  <si>
    <t>Пакет "3D Ехография + 3D Мамография" на две млечни жлези</t>
  </si>
  <si>
    <t>Реконструкция на мамили</t>
  </si>
  <si>
    <t>2D Мамография на млечни жлези</t>
  </si>
  <si>
    <t>3D Мамография (Дигитална 3D Томосинтеза) в 4 проекции на двете млечни жлези</t>
  </si>
  <si>
    <t>3D Мамография (Дигитална 3D Томосинтеза) в 2 проекции на една млечна жлеза</t>
  </si>
  <si>
    <t>20.04.2026 г.</t>
  </si>
  <si>
    <t>(eлектронен адрес,  на който е оповестена информация за вида и цената на всички предоставяни медицински и други услуги)</t>
  </si>
  <si>
    <t>Профилактичен пакет: гинекологичен преглед + ехография + течно базирана цитология (ТБЦ)</t>
  </si>
  <si>
    <t>Консултация по документи (до 24 часа) - д-р Виктор Йорданов</t>
  </si>
  <si>
    <t>Консултация по документи (до 5 работни дни) - д-р Виктор Йорданов</t>
  </si>
  <si>
    <t>Първичен гинекологичен преглед - д-р Жанета Жечева</t>
  </si>
  <si>
    <t>Вторичен гинекологичен преглед - д-р Жанета Жечева</t>
  </si>
  <si>
    <t>Консултация (присъствена) за резултати и лечение - д-р Жанета Жечева</t>
  </si>
  <si>
    <t>АКУШЕРСТВО И ГИНЕКОЛОГИЯ</t>
  </si>
  <si>
    <t>Инцизия на атером</t>
  </si>
  <si>
    <t xml:space="preserve">Кожна биопсия </t>
  </si>
  <si>
    <t>Ехография трансвагинална/трансабдоминална</t>
  </si>
  <si>
    <t>Гинекологичен преглед и ехография</t>
  </si>
  <si>
    <t>Течно базирана цитология (ТБЦ)</t>
  </si>
  <si>
    <t>HPV скрининг 80 EUR / 156,47 лв.</t>
  </si>
  <si>
    <t xml:space="preserve">Течно базирана цитология (ТБЦ) + HPV скрининг </t>
  </si>
  <si>
    <t>Фоликулометрия и оценка на ендометриума</t>
  </si>
  <si>
    <t>Вземане на вагинален секрет без микробиология</t>
  </si>
  <si>
    <t>Вземане на вагинален секрет с микробиология</t>
  </si>
  <si>
    <t xml:space="preserve">Вземане на цервикален секрет (PCR) </t>
  </si>
  <si>
    <t>Поставяне на хормонална спирала и ехография</t>
  </si>
  <si>
    <t>Поставяне на нехормонална спирала и ехография</t>
  </si>
  <si>
    <t xml:space="preserve">Премахване на вътрематочна спирала и ехография </t>
  </si>
  <si>
    <t>Локална анестезия</t>
  </si>
  <si>
    <t>Цервикална полипектомия + хистологично изследване</t>
  </si>
  <si>
    <t>Лечение на бартолинов абсцес</t>
  </si>
  <si>
    <t>Клиничен преглед на дете</t>
  </si>
  <si>
    <t>Абдоминална ехография на дете</t>
  </si>
  <si>
    <t>Клиничен преглед със синехиолиза</t>
  </si>
  <si>
    <t>Акушерски вагинален преглед</t>
  </si>
  <si>
    <t>Ехография - първи триместър</t>
  </si>
  <si>
    <t>Ехография - втори/трети триместър</t>
  </si>
  <si>
    <t>Доплерово изследване</t>
  </si>
  <si>
    <t>Ехография + доплер</t>
  </si>
  <si>
    <t>Трансвагинална ехография на маточната шийка</t>
  </si>
  <si>
    <t>Тест за изтичане на околоплодни води (Амнишур) + акушерски преглед</t>
  </si>
  <si>
    <t>Индиректна кардиотокография, 30 мин. (ДСТ, оценка на МК)</t>
  </si>
  <si>
    <t>Поставяне на серклажен песар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</si>
</sst>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u/>
      <sz val="11"/>
      <color theme="10"/>
      <name val="Calibri"/>
      <charset val="204"/>
      <scheme val="minor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u/>
      <sz val="11"/>
      <color theme="10"/>
      <name val="Cambria"/>
      <family val="1"/>
      <charset val="204"/>
    </font>
    <font>
      <i/>
      <sz val="12"/>
      <color theme="1" tint="0.499984740745262"/>
      <name val="Cambria"/>
      <family val="1"/>
      <charset val="204"/>
    </font>
    <font>
      <b/>
      <sz val="14"/>
      <name val="Cambria"/>
      <family val="1"/>
      <charset val="204"/>
    </font>
    <font>
      <sz val="11"/>
      <name val="Cambria"/>
      <family val="1"/>
      <charset val="204"/>
    </font>
    <font>
      <sz val="16"/>
      <name val="Cambria"/>
      <family val="1"/>
      <charset val="204"/>
    </font>
    <font>
      <sz val="13"/>
      <color theme="1"/>
      <name val="Cambria"/>
      <family val="1"/>
      <charset val="204"/>
    </font>
    <font>
      <b/>
      <sz val="13"/>
      <name val="Cambria"/>
      <family val="1"/>
      <charset val="204"/>
    </font>
    <font>
      <sz val="13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6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1" fillId="0" borderId="1" xfId="0" applyFont="1" applyBorder="1" applyAlignment="1">
      <alignment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9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" fontId="3" fillId="0" borderId="7" xfId="0" quotePrefix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" fillId="0" borderId="2" xfId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2" fontId="13" fillId="0" borderId="1" xfId="0" applyNumberFormat="1" applyFont="1" applyBorder="1" applyAlignment="1">
      <alignment vertical="center"/>
    </xf>
    <xf numFmtId="2" fontId="13" fillId="0" borderId="0" xfId="0" applyNumberFormat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yamedical.bg/cenorazpis/" TargetMode="External"/><Relationship Id="rId1" Type="http://schemas.openxmlformats.org/officeDocument/2006/relationships/hyperlink" Target="mailto:info@ayamedica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1" customWidth="1"/>
    <col min="2" max="2" width="21.140625" style="1" bestFit="1" customWidth="1"/>
    <col min="3" max="3" width="25" style="1" bestFit="1" customWidth="1"/>
    <col min="4" max="4" width="15.42578125" style="1" bestFit="1" customWidth="1"/>
    <col min="5" max="5" width="14.42578125" style="1" bestFit="1" customWidth="1"/>
    <col min="6" max="6" width="13.5703125" style="1" bestFit="1" customWidth="1"/>
    <col min="7" max="18" width="0" style="1" hidden="1" customWidth="1"/>
    <col min="19" max="16384" width="9.140625" style="1"/>
  </cols>
  <sheetData>
    <row r="1" spans="1:6" ht="15.75" x14ac:dyDescent="0.25">
      <c r="A1" s="60" t="s">
        <v>69</v>
      </c>
      <c r="B1" s="58"/>
      <c r="C1" s="58"/>
      <c r="D1" s="58"/>
      <c r="E1" s="58"/>
      <c r="F1" s="59"/>
    </row>
    <row r="2" spans="1:6" ht="15.75" x14ac:dyDescent="0.25">
      <c r="A2" s="54" t="s">
        <v>0</v>
      </c>
      <c r="B2" s="55"/>
      <c r="C2" s="55"/>
      <c r="D2" s="55"/>
      <c r="E2" s="55"/>
      <c r="F2" s="56"/>
    </row>
    <row r="3" spans="1:6" ht="15.75" x14ac:dyDescent="0.25">
      <c r="A3" s="2" t="s">
        <v>1</v>
      </c>
      <c r="B3" s="3">
        <v>207423439</v>
      </c>
      <c r="C3" s="4" t="s">
        <v>2</v>
      </c>
      <c r="D3" s="3">
        <v>306131174</v>
      </c>
      <c r="E3" s="4" t="s">
        <v>3</v>
      </c>
      <c r="F3" s="36" t="s">
        <v>71</v>
      </c>
    </row>
    <row r="4" spans="1:6" ht="15.75" x14ac:dyDescent="0.25">
      <c r="A4" s="51" t="s">
        <v>23</v>
      </c>
      <c r="B4" s="52"/>
      <c r="C4" s="52"/>
      <c r="D4" s="52"/>
      <c r="E4" s="52"/>
      <c r="F4" s="53"/>
    </row>
    <row r="5" spans="1:6" ht="15.75" x14ac:dyDescent="0.25">
      <c r="A5" s="54" t="s">
        <v>4</v>
      </c>
      <c r="B5" s="55"/>
      <c r="C5" s="55"/>
      <c r="D5" s="55"/>
      <c r="E5" s="55"/>
      <c r="F5" s="56"/>
    </row>
    <row r="6" spans="1:6" ht="15.75" x14ac:dyDescent="0.25">
      <c r="A6" s="2" t="s">
        <v>5</v>
      </c>
      <c r="B6" s="3" t="s">
        <v>6</v>
      </c>
      <c r="C6" s="4" t="s">
        <v>7</v>
      </c>
      <c r="D6" s="3" t="s">
        <v>8</v>
      </c>
      <c r="E6" s="4" t="s">
        <v>9</v>
      </c>
      <c r="F6" s="5" t="s">
        <v>8</v>
      </c>
    </row>
    <row r="7" spans="1:6" ht="15.75" x14ac:dyDescent="0.25">
      <c r="A7" s="54" t="s">
        <v>10</v>
      </c>
      <c r="B7" s="55"/>
      <c r="C7" s="55"/>
      <c r="D7" s="55"/>
      <c r="E7" s="55"/>
      <c r="F7" s="56"/>
    </row>
    <row r="8" spans="1:6" ht="15.75" x14ac:dyDescent="0.25">
      <c r="A8" s="2" t="s">
        <v>24</v>
      </c>
      <c r="B8" s="3" t="s">
        <v>25</v>
      </c>
      <c r="C8" s="4" t="s">
        <v>30</v>
      </c>
      <c r="D8" s="3">
        <v>7</v>
      </c>
      <c r="E8" s="6" t="s">
        <v>29</v>
      </c>
      <c r="F8" s="5" t="s">
        <v>27</v>
      </c>
    </row>
    <row r="9" spans="1:6" ht="15.75" x14ac:dyDescent="0.25">
      <c r="A9" s="48" t="s">
        <v>10</v>
      </c>
      <c r="B9" s="49"/>
      <c r="C9" s="49"/>
      <c r="D9" s="49"/>
      <c r="E9" s="49"/>
      <c r="F9" s="50"/>
    </row>
    <row r="10" spans="1:6" ht="15.75" x14ac:dyDescent="0.25">
      <c r="A10" s="51" t="s">
        <v>23</v>
      </c>
      <c r="B10" s="52"/>
      <c r="C10" s="52"/>
      <c r="D10" s="52"/>
      <c r="E10" s="52"/>
      <c r="F10" s="53"/>
    </row>
    <row r="11" spans="1:6" ht="15.75" x14ac:dyDescent="0.25">
      <c r="A11" s="54" t="s">
        <v>11</v>
      </c>
      <c r="B11" s="55"/>
      <c r="C11" s="55"/>
      <c r="D11" s="55"/>
      <c r="E11" s="55"/>
      <c r="F11" s="56"/>
    </row>
    <row r="12" spans="1:6" ht="15.75" x14ac:dyDescent="0.25">
      <c r="A12" s="7" t="s">
        <v>12</v>
      </c>
      <c r="B12" s="8" t="s">
        <v>26</v>
      </c>
      <c r="C12" s="9" t="s">
        <v>13</v>
      </c>
      <c r="D12" s="33" t="s">
        <v>62</v>
      </c>
      <c r="E12" s="9"/>
      <c r="F12" s="10"/>
    </row>
    <row r="13" spans="1:6" ht="19.5" customHeight="1" x14ac:dyDescent="0.25">
      <c r="A13" s="11"/>
      <c r="B13" s="12"/>
      <c r="C13" s="12"/>
      <c r="D13" s="12"/>
      <c r="E13" s="12"/>
      <c r="F13" s="12"/>
    </row>
    <row r="14" spans="1:6" ht="19.5" customHeight="1" x14ac:dyDescent="0.25">
      <c r="A14" s="57" t="s">
        <v>28</v>
      </c>
      <c r="B14" s="58"/>
      <c r="C14" s="58"/>
      <c r="D14" s="58"/>
      <c r="E14" s="58"/>
      <c r="F14" s="59"/>
    </row>
    <row r="15" spans="1:6" ht="41.25" customHeight="1" x14ac:dyDescent="0.25">
      <c r="A15" s="65" t="s">
        <v>81</v>
      </c>
      <c r="B15" s="66"/>
      <c r="C15" s="66"/>
      <c r="D15" s="66"/>
      <c r="E15" s="66"/>
      <c r="F15" s="67"/>
    </row>
    <row r="16" spans="1:6" ht="41.25" customHeight="1" x14ac:dyDescent="0.25">
      <c r="A16" s="39" t="s">
        <v>68</v>
      </c>
      <c r="B16" s="40"/>
      <c r="C16" s="40"/>
      <c r="D16" s="40"/>
      <c r="E16" s="40"/>
      <c r="F16" s="41"/>
    </row>
    <row r="17" spans="1:6" ht="57" customHeight="1" x14ac:dyDescent="0.25">
      <c r="A17" s="42" t="s">
        <v>14</v>
      </c>
      <c r="B17" s="43"/>
      <c r="C17" s="43"/>
      <c r="D17" s="43"/>
      <c r="E17" s="43"/>
      <c r="F17" s="44"/>
    </row>
    <row r="18" spans="1:6" ht="111.75" customHeight="1" x14ac:dyDescent="0.25">
      <c r="A18" s="45" t="s">
        <v>70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15</v>
      </c>
      <c r="B19" s="43"/>
      <c r="C19" s="43"/>
      <c r="D19" s="43"/>
      <c r="E19" s="43"/>
      <c r="F19" s="44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4" r:id="rId2"/>
  </hyperlinks>
  <pageMargins left="0.70866141732283505" right="0.70866141732283505" top="0.74803149606299202" bottom="0.74803149606299202" header="0.31496062992126" footer="0.31496062992126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zoomScale="87" zoomScaleNormal="87" workbookViewId="0">
      <selection activeCell="A46" sqref="A46:XFD46"/>
    </sheetView>
  </sheetViews>
  <sheetFormatPr defaultColWidth="9.140625" defaultRowHeight="14.25" x14ac:dyDescent="0.25"/>
  <cols>
    <col min="1" max="1" width="19.5703125" style="19" customWidth="1"/>
    <col min="2" max="2" width="88.28515625" style="14" bestFit="1" customWidth="1"/>
    <col min="3" max="3" width="21.28515625" style="14" customWidth="1"/>
    <col min="4" max="4" width="19.85546875" style="14" customWidth="1"/>
    <col min="5" max="5" width="12.28515625" style="14" customWidth="1"/>
    <col min="6" max="6" width="10.28515625" style="14" customWidth="1"/>
    <col min="7" max="16384" width="9.140625" style="14"/>
  </cols>
  <sheetData>
    <row r="1" spans="1:8" s="13" customFormat="1" ht="50.25" customHeight="1" x14ac:dyDescent="0.25">
      <c r="A1" s="62" t="s">
        <v>16</v>
      </c>
      <c r="B1" s="62"/>
      <c r="C1" s="62"/>
      <c r="D1" s="62"/>
      <c r="E1" s="62"/>
      <c r="F1" s="62"/>
    </row>
    <row r="2" spans="1:8" ht="49.5" customHeight="1" x14ac:dyDescent="0.25">
      <c r="A2" s="63" t="str">
        <f>'Info ЛЗ'!A1</f>
        <v>Медицински център "АЯ"</v>
      </c>
      <c r="B2" s="63"/>
      <c r="C2" s="63"/>
      <c r="D2" s="63"/>
      <c r="E2" s="63"/>
      <c r="F2" s="63"/>
    </row>
    <row r="3" spans="1:8" ht="49.5" customHeight="1" x14ac:dyDescent="0.25">
      <c r="A3" s="64" t="s">
        <v>0</v>
      </c>
      <c r="B3" s="64"/>
      <c r="C3" s="64"/>
      <c r="D3" s="64"/>
      <c r="E3" s="64"/>
      <c r="F3" s="64"/>
    </row>
    <row r="4" spans="1:8" ht="15.75" x14ac:dyDescent="0.25">
      <c r="A4" s="35" t="s">
        <v>1</v>
      </c>
      <c r="B4" s="15">
        <f>'Info ЛЗ'!B3</f>
        <v>207423439</v>
      </c>
      <c r="C4" s="16"/>
      <c r="D4" s="16"/>
      <c r="E4" s="16"/>
      <c r="F4" s="16"/>
    </row>
    <row r="5" spans="1:8" ht="25.5" customHeight="1" x14ac:dyDescent="0.25">
      <c r="A5" s="17" t="s">
        <v>65</v>
      </c>
      <c r="B5" s="34" t="s">
        <v>80</v>
      </c>
      <c r="C5" s="18"/>
      <c r="D5" s="18"/>
      <c r="E5" s="18"/>
      <c r="F5" s="18"/>
    </row>
    <row r="6" spans="1:8" ht="16.5" x14ac:dyDescent="0.25">
      <c r="A6" s="61" t="s">
        <v>17</v>
      </c>
      <c r="B6" s="61" t="s">
        <v>18</v>
      </c>
      <c r="C6" s="61" t="s">
        <v>19</v>
      </c>
      <c r="D6" s="61" t="s">
        <v>20</v>
      </c>
      <c r="E6" s="61"/>
      <c r="F6" s="61"/>
      <c r="G6" s="61"/>
      <c r="H6" s="61"/>
    </row>
    <row r="7" spans="1:8" ht="57.75" customHeight="1" x14ac:dyDescent="0.25">
      <c r="A7" s="61"/>
      <c r="B7" s="61"/>
      <c r="C7" s="61"/>
      <c r="D7" s="21" t="s">
        <v>67</v>
      </c>
      <c r="E7" s="21" t="s">
        <v>66</v>
      </c>
      <c r="F7" s="21" t="s">
        <v>31</v>
      </c>
      <c r="G7" s="21" t="s">
        <v>32</v>
      </c>
      <c r="H7" s="22" t="s">
        <v>21</v>
      </c>
    </row>
    <row r="8" spans="1:8" ht="16.5" x14ac:dyDescent="0.25">
      <c r="A8" s="30"/>
      <c r="B8" s="27" t="s">
        <v>72</v>
      </c>
      <c r="C8" s="31"/>
      <c r="D8" s="31"/>
      <c r="E8" s="25"/>
      <c r="F8" s="31"/>
      <c r="G8" s="31"/>
      <c r="H8" s="31"/>
    </row>
    <row r="9" spans="1:8" ht="16.5" x14ac:dyDescent="0.25">
      <c r="A9" s="37"/>
      <c r="B9" s="31" t="s">
        <v>73</v>
      </c>
      <c r="C9" s="24" t="s">
        <v>22</v>
      </c>
      <c r="D9" s="25">
        <v>144</v>
      </c>
      <c r="E9" s="25">
        <f t="shared" ref="E9:E12" si="0">D9*1.95583</f>
        <v>281.63952</v>
      </c>
      <c r="F9" s="38"/>
      <c r="G9" s="38"/>
      <c r="H9" s="38"/>
    </row>
    <row r="10" spans="1:8" ht="16.5" x14ac:dyDescent="0.25">
      <c r="A10" s="37"/>
      <c r="B10" s="31" t="s">
        <v>74</v>
      </c>
      <c r="C10" s="24" t="s">
        <v>22</v>
      </c>
      <c r="D10" s="25">
        <v>105</v>
      </c>
      <c r="E10" s="25">
        <f t="shared" si="0"/>
        <v>205.36214999999999</v>
      </c>
      <c r="F10" s="38"/>
      <c r="G10" s="38"/>
      <c r="H10" s="38"/>
    </row>
    <row r="11" spans="1:8" ht="16.5" x14ac:dyDescent="0.25">
      <c r="A11" s="37"/>
      <c r="B11" s="31" t="s">
        <v>75</v>
      </c>
      <c r="C11" s="24" t="s">
        <v>22</v>
      </c>
      <c r="D11" s="25">
        <v>180</v>
      </c>
      <c r="E11" s="25">
        <f t="shared" si="0"/>
        <v>352.04939999999999</v>
      </c>
      <c r="F11" s="38"/>
      <c r="G11" s="38"/>
      <c r="H11" s="38"/>
    </row>
    <row r="12" spans="1:8" ht="33" x14ac:dyDescent="0.25">
      <c r="A12" s="37"/>
      <c r="B12" s="32" t="s">
        <v>82</v>
      </c>
      <c r="C12" s="24" t="s">
        <v>22</v>
      </c>
      <c r="D12" s="70">
        <v>120</v>
      </c>
      <c r="E12" s="70">
        <f t="shared" si="0"/>
        <v>234.6996</v>
      </c>
      <c r="F12" s="31"/>
      <c r="G12" s="31"/>
      <c r="H12" s="31"/>
    </row>
    <row r="13" spans="1:8" ht="16.5" x14ac:dyDescent="0.25">
      <c r="A13" s="22"/>
      <c r="B13" s="23" t="s">
        <v>43</v>
      </c>
      <c r="C13" s="22"/>
      <c r="D13" s="21"/>
      <c r="E13" s="21"/>
      <c r="F13" s="21"/>
      <c r="G13" s="21"/>
      <c r="H13" s="22"/>
    </row>
    <row r="14" spans="1:8" ht="16.5" x14ac:dyDescent="0.25">
      <c r="A14" s="24"/>
      <c r="B14" s="20" t="s">
        <v>33</v>
      </c>
      <c r="C14" s="24" t="s">
        <v>22</v>
      </c>
      <c r="D14" s="25">
        <v>105</v>
      </c>
      <c r="E14" s="25">
        <f>D14*1.95583</f>
        <v>205.36214999999999</v>
      </c>
      <c r="F14" s="26"/>
      <c r="G14" s="26"/>
      <c r="H14" s="26"/>
    </row>
    <row r="15" spans="1:8" ht="16.5" x14ac:dyDescent="0.25">
      <c r="A15" s="24"/>
      <c r="B15" s="20" t="s">
        <v>34</v>
      </c>
      <c r="C15" s="24" t="s">
        <v>22</v>
      </c>
      <c r="D15" s="25">
        <v>65</v>
      </c>
      <c r="E15" s="25">
        <f t="shared" ref="E15:E82" si="1">D15*1.95583</f>
        <v>127.12895</v>
      </c>
      <c r="F15" s="26"/>
      <c r="G15" s="26"/>
      <c r="H15" s="26"/>
    </row>
    <row r="16" spans="1:8" ht="16.5" x14ac:dyDescent="0.25">
      <c r="A16" s="24"/>
      <c r="B16" s="20" t="s">
        <v>35</v>
      </c>
      <c r="C16" s="24" t="s">
        <v>22</v>
      </c>
      <c r="D16" s="25">
        <v>105</v>
      </c>
      <c r="E16" s="25">
        <f t="shared" si="1"/>
        <v>205.36214999999999</v>
      </c>
      <c r="F16" s="26"/>
      <c r="G16" s="26"/>
      <c r="H16" s="26"/>
    </row>
    <row r="17" spans="1:8" ht="16.5" x14ac:dyDescent="0.25">
      <c r="A17" s="24"/>
      <c r="B17" s="20" t="s">
        <v>36</v>
      </c>
      <c r="C17" s="24" t="s">
        <v>22</v>
      </c>
      <c r="D17" s="25">
        <v>80</v>
      </c>
      <c r="E17" s="25">
        <f t="shared" si="1"/>
        <v>156.46639999999999</v>
      </c>
      <c r="F17" s="26"/>
      <c r="G17" s="26"/>
      <c r="H17" s="26"/>
    </row>
    <row r="18" spans="1:8" ht="16.5" x14ac:dyDescent="0.25">
      <c r="A18" s="24"/>
      <c r="B18" s="20" t="s">
        <v>83</v>
      </c>
      <c r="C18" s="24" t="s">
        <v>22</v>
      </c>
      <c r="D18" s="25">
        <v>105</v>
      </c>
      <c r="E18" s="25">
        <f t="shared" ref="E18:E19" si="2">D18*1.95583</f>
        <v>205.36214999999999</v>
      </c>
      <c r="F18" s="26"/>
      <c r="G18" s="26"/>
      <c r="H18" s="26"/>
    </row>
    <row r="19" spans="1:8" ht="16.5" x14ac:dyDescent="0.25">
      <c r="A19" s="24"/>
      <c r="B19" s="20" t="s">
        <v>84</v>
      </c>
      <c r="C19" s="24" t="s">
        <v>22</v>
      </c>
      <c r="D19" s="25">
        <v>80</v>
      </c>
      <c r="E19" s="25">
        <f t="shared" si="2"/>
        <v>156.46639999999999</v>
      </c>
      <c r="F19" s="26"/>
      <c r="G19" s="26"/>
      <c r="H19" s="26"/>
    </row>
    <row r="20" spans="1:8" ht="16.5" x14ac:dyDescent="0.25">
      <c r="A20" s="24"/>
      <c r="B20" s="20" t="s">
        <v>37</v>
      </c>
      <c r="C20" s="24" t="s">
        <v>22</v>
      </c>
      <c r="D20" s="25">
        <v>65</v>
      </c>
      <c r="E20" s="25">
        <f t="shared" si="1"/>
        <v>127.12895</v>
      </c>
      <c r="F20" s="26"/>
      <c r="G20" s="26"/>
      <c r="H20" s="26"/>
    </row>
    <row r="21" spans="1:8" ht="16.5" x14ac:dyDescent="0.25">
      <c r="A21" s="24"/>
      <c r="B21" s="20" t="s">
        <v>38</v>
      </c>
      <c r="C21" s="24" t="s">
        <v>22</v>
      </c>
      <c r="D21" s="25">
        <v>45</v>
      </c>
      <c r="E21" s="25">
        <f t="shared" si="1"/>
        <v>88.012349999999998</v>
      </c>
      <c r="F21" s="26"/>
      <c r="G21" s="26"/>
      <c r="H21" s="26"/>
    </row>
    <row r="22" spans="1:8" ht="16.5" x14ac:dyDescent="0.25">
      <c r="A22" s="24"/>
      <c r="B22" s="20" t="s">
        <v>39</v>
      </c>
      <c r="C22" s="24" t="s">
        <v>22</v>
      </c>
      <c r="D22" s="25">
        <v>65</v>
      </c>
      <c r="E22" s="25">
        <f t="shared" si="1"/>
        <v>127.12895</v>
      </c>
      <c r="F22" s="26"/>
      <c r="G22" s="26"/>
      <c r="H22" s="26"/>
    </row>
    <row r="23" spans="1:8" ht="16.5" x14ac:dyDescent="0.25">
      <c r="A23" s="24"/>
      <c r="B23" s="20" t="s">
        <v>40</v>
      </c>
      <c r="C23" s="24" t="s">
        <v>22</v>
      </c>
      <c r="D23" s="25">
        <v>55</v>
      </c>
      <c r="E23" s="25">
        <f>D23*1.95583</f>
        <v>107.57065</v>
      </c>
      <c r="F23" s="26"/>
      <c r="G23" s="26"/>
      <c r="H23" s="26"/>
    </row>
    <row r="24" spans="1:8" ht="16.5" x14ac:dyDescent="0.25">
      <c r="A24" s="24"/>
      <c r="B24" s="20" t="s">
        <v>85</v>
      </c>
      <c r="C24" s="24" t="s">
        <v>22</v>
      </c>
      <c r="D24" s="25">
        <v>65</v>
      </c>
      <c r="E24" s="25">
        <f t="shared" ref="E24:E26" si="3">D24*1.95583</f>
        <v>127.12895</v>
      </c>
      <c r="F24" s="26"/>
      <c r="G24" s="26"/>
      <c r="H24" s="26"/>
    </row>
    <row r="25" spans="1:8" ht="16.5" x14ac:dyDescent="0.25">
      <c r="A25" s="24"/>
      <c r="B25" s="20" t="s">
        <v>86</v>
      </c>
      <c r="C25" s="24" t="s">
        <v>22</v>
      </c>
      <c r="D25" s="25">
        <v>45</v>
      </c>
      <c r="E25" s="25">
        <f t="shared" si="3"/>
        <v>88.012349999999998</v>
      </c>
      <c r="F25" s="26"/>
      <c r="G25" s="26"/>
      <c r="H25" s="26"/>
    </row>
    <row r="26" spans="1:8" ht="16.5" x14ac:dyDescent="0.25">
      <c r="A26" s="24"/>
      <c r="B26" s="20" t="s">
        <v>87</v>
      </c>
      <c r="C26" s="24" t="s">
        <v>22</v>
      </c>
      <c r="D26" s="25">
        <v>30</v>
      </c>
      <c r="E26" s="25">
        <f t="shared" si="3"/>
        <v>58.674900000000001</v>
      </c>
      <c r="F26" s="26"/>
      <c r="G26" s="26"/>
      <c r="H26" s="26"/>
    </row>
    <row r="27" spans="1:8" ht="16.5" x14ac:dyDescent="0.25">
      <c r="A27" s="24"/>
      <c r="B27" s="27" t="s">
        <v>44</v>
      </c>
      <c r="C27" s="24"/>
      <c r="D27" s="25"/>
      <c r="E27" s="25"/>
      <c r="F27" s="26"/>
      <c r="G27" s="26"/>
      <c r="H27" s="26"/>
    </row>
    <row r="28" spans="1:8" ht="16.5" x14ac:dyDescent="0.25">
      <c r="A28" s="24"/>
      <c r="B28" s="28" t="s">
        <v>41</v>
      </c>
      <c r="C28" s="24" t="s">
        <v>22</v>
      </c>
      <c r="D28" s="25">
        <v>55</v>
      </c>
      <c r="E28" s="25">
        <f t="shared" si="1"/>
        <v>107.57065</v>
      </c>
      <c r="F28" s="26"/>
      <c r="G28" s="26"/>
      <c r="H28" s="26"/>
    </row>
    <row r="29" spans="1:8" ht="16.5" x14ac:dyDescent="0.25">
      <c r="A29" s="29"/>
      <c r="B29" s="28" t="s">
        <v>42</v>
      </c>
      <c r="C29" s="24" t="s">
        <v>22</v>
      </c>
      <c r="D29" s="25">
        <v>105</v>
      </c>
      <c r="E29" s="25">
        <f t="shared" si="1"/>
        <v>205.36214999999999</v>
      </c>
      <c r="F29" s="26"/>
      <c r="G29" s="26"/>
      <c r="H29" s="26"/>
    </row>
    <row r="30" spans="1:8" ht="16.5" x14ac:dyDescent="0.25">
      <c r="A30" s="29"/>
      <c r="B30" s="28" t="s">
        <v>77</v>
      </c>
      <c r="C30" s="24" t="s">
        <v>22</v>
      </c>
      <c r="D30" s="25">
        <v>80</v>
      </c>
      <c r="E30" s="25">
        <f t="shared" si="1"/>
        <v>156.46639999999999</v>
      </c>
      <c r="F30" s="26"/>
      <c r="G30" s="26"/>
      <c r="H30" s="26"/>
    </row>
    <row r="31" spans="1:8" ht="33" x14ac:dyDescent="0.25">
      <c r="A31" s="29"/>
      <c r="B31" s="28" t="s">
        <v>79</v>
      </c>
      <c r="C31" s="24" t="s">
        <v>22</v>
      </c>
      <c r="D31" s="25">
        <v>80</v>
      </c>
      <c r="E31" s="25">
        <f t="shared" ref="E31" si="4">D31*1.95583</f>
        <v>156.46639999999999</v>
      </c>
      <c r="F31" s="26"/>
      <c r="G31" s="26"/>
      <c r="H31" s="26"/>
    </row>
    <row r="32" spans="1:8" ht="33" x14ac:dyDescent="0.25">
      <c r="A32" s="29"/>
      <c r="B32" s="28" t="s">
        <v>78</v>
      </c>
      <c r="C32" s="24" t="s">
        <v>22</v>
      </c>
      <c r="D32" s="25">
        <v>105</v>
      </c>
      <c r="E32" s="25">
        <f>D32*1.95583</f>
        <v>205.36214999999999</v>
      </c>
      <c r="F32" s="26"/>
      <c r="G32" s="26"/>
      <c r="H32" s="26"/>
    </row>
    <row r="33" spans="1:8" ht="16.5" x14ac:dyDescent="0.25">
      <c r="A33" s="29"/>
      <c r="B33" s="27" t="s">
        <v>56</v>
      </c>
      <c r="C33" s="24"/>
      <c r="D33" s="25"/>
      <c r="E33" s="25"/>
      <c r="F33" s="26"/>
      <c r="G33" s="26"/>
      <c r="H33" s="26"/>
    </row>
    <row r="34" spans="1:8" ht="16.5" x14ac:dyDescent="0.25">
      <c r="A34" s="29"/>
      <c r="B34" s="28" t="s">
        <v>45</v>
      </c>
      <c r="C34" s="24" t="s">
        <v>22</v>
      </c>
      <c r="D34" s="25">
        <v>180</v>
      </c>
      <c r="E34" s="25">
        <f t="shared" si="1"/>
        <v>352.04939999999999</v>
      </c>
      <c r="F34" s="26"/>
      <c r="G34" s="26"/>
      <c r="H34" s="26"/>
    </row>
    <row r="35" spans="1:8" ht="16.5" x14ac:dyDescent="0.25">
      <c r="A35" s="24"/>
      <c r="B35" s="28" t="s">
        <v>46</v>
      </c>
      <c r="C35" s="24" t="s">
        <v>22</v>
      </c>
      <c r="D35" s="25">
        <v>280</v>
      </c>
      <c r="E35" s="25">
        <f t="shared" si="1"/>
        <v>547.63239999999996</v>
      </c>
      <c r="F35" s="26"/>
      <c r="G35" s="26"/>
      <c r="H35" s="26"/>
    </row>
    <row r="36" spans="1:8" ht="16.5" x14ac:dyDescent="0.25">
      <c r="A36" s="24"/>
      <c r="B36" s="28" t="s">
        <v>63</v>
      </c>
      <c r="C36" s="24" t="s">
        <v>22</v>
      </c>
      <c r="D36" s="25">
        <v>215</v>
      </c>
      <c r="E36" s="25">
        <f t="shared" si="1"/>
        <v>420.50344999999999</v>
      </c>
      <c r="F36" s="26"/>
      <c r="G36" s="26"/>
      <c r="H36" s="26"/>
    </row>
    <row r="37" spans="1:8" ht="16.5" x14ac:dyDescent="0.25">
      <c r="A37" s="24"/>
      <c r="B37" s="28" t="s">
        <v>64</v>
      </c>
      <c r="C37" s="24" t="s">
        <v>22</v>
      </c>
      <c r="D37" s="25">
        <v>105</v>
      </c>
      <c r="E37" s="25">
        <f t="shared" si="1"/>
        <v>205.36214999999999</v>
      </c>
      <c r="F37" s="26"/>
      <c r="G37" s="26"/>
      <c r="H37" s="26"/>
    </row>
    <row r="38" spans="1:8" ht="16.5" x14ac:dyDescent="0.25">
      <c r="A38" s="24"/>
      <c r="B38" s="28" t="s">
        <v>47</v>
      </c>
      <c r="C38" s="24" t="s">
        <v>22</v>
      </c>
      <c r="D38" s="25">
        <v>205</v>
      </c>
      <c r="E38" s="25">
        <f t="shared" si="1"/>
        <v>400.94515000000001</v>
      </c>
      <c r="F38" s="26"/>
      <c r="G38" s="26"/>
      <c r="H38" s="26"/>
    </row>
    <row r="39" spans="1:8" ht="16.5" x14ac:dyDescent="0.25">
      <c r="A39" s="24"/>
      <c r="B39" s="28" t="s">
        <v>48</v>
      </c>
      <c r="C39" s="24" t="s">
        <v>22</v>
      </c>
      <c r="D39" s="25">
        <v>80</v>
      </c>
      <c r="E39" s="25">
        <f t="shared" si="1"/>
        <v>156.46639999999999</v>
      </c>
      <c r="F39" s="26"/>
      <c r="G39" s="26"/>
      <c r="H39" s="26"/>
    </row>
    <row r="40" spans="1:8" ht="16.5" x14ac:dyDescent="0.25">
      <c r="A40" s="24"/>
      <c r="B40" s="28" t="s">
        <v>49</v>
      </c>
      <c r="C40" s="24" t="s">
        <v>22</v>
      </c>
      <c r="D40" s="25">
        <v>130</v>
      </c>
      <c r="E40" s="25">
        <f t="shared" si="1"/>
        <v>254.25790000000001</v>
      </c>
      <c r="F40" s="26"/>
      <c r="G40" s="26"/>
      <c r="H40" s="26"/>
    </row>
    <row r="41" spans="1:8" ht="16.5" x14ac:dyDescent="0.25">
      <c r="A41" s="24"/>
      <c r="B41" s="28" t="s">
        <v>50</v>
      </c>
      <c r="C41" s="24" t="s">
        <v>22</v>
      </c>
      <c r="D41" s="25">
        <v>25</v>
      </c>
      <c r="E41" s="25">
        <f t="shared" si="1"/>
        <v>48.89575</v>
      </c>
      <c r="F41" s="26"/>
      <c r="G41" s="26"/>
      <c r="H41" s="26"/>
    </row>
    <row r="42" spans="1:8" ht="16.5" x14ac:dyDescent="0.25">
      <c r="A42" s="30"/>
      <c r="B42" s="31" t="s">
        <v>51</v>
      </c>
      <c r="C42" s="24" t="s">
        <v>22</v>
      </c>
      <c r="D42" s="25">
        <v>130</v>
      </c>
      <c r="E42" s="25">
        <f t="shared" si="1"/>
        <v>254.25790000000001</v>
      </c>
      <c r="F42" s="31"/>
      <c r="G42" s="31"/>
      <c r="H42" s="31"/>
    </row>
    <row r="43" spans="1:8" ht="16.5" x14ac:dyDescent="0.25">
      <c r="A43" s="30"/>
      <c r="B43" s="31" t="s">
        <v>89</v>
      </c>
      <c r="C43" s="24" t="s">
        <v>22</v>
      </c>
      <c r="D43" s="25">
        <v>155</v>
      </c>
      <c r="E43" s="25">
        <f t="shared" si="1"/>
        <v>303.15364999999997</v>
      </c>
      <c r="F43" s="31"/>
      <c r="G43" s="31"/>
      <c r="H43" s="31"/>
    </row>
    <row r="44" spans="1:8" ht="16.5" x14ac:dyDescent="0.25">
      <c r="A44" s="30"/>
      <c r="B44" s="31" t="s">
        <v>76</v>
      </c>
      <c r="C44" s="24" t="s">
        <v>22</v>
      </c>
      <c r="D44" s="25">
        <v>350</v>
      </c>
      <c r="E44" s="25">
        <f t="shared" si="1"/>
        <v>684.54049999999995</v>
      </c>
      <c r="F44" s="31"/>
      <c r="G44" s="31"/>
      <c r="H44" s="31"/>
    </row>
    <row r="45" spans="1:8" ht="16.5" x14ac:dyDescent="0.25">
      <c r="A45" s="30"/>
      <c r="B45" s="31" t="s">
        <v>52</v>
      </c>
      <c r="C45" s="24" t="s">
        <v>22</v>
      </c>
      <c r="D45" s="25">
        <v>185</v>
      </c>
      <c r="E45" s="25">
        <f t="shared" si="1"/>
        <v>361.82855000000001</v>
      </c>
      <c r="F45" s="31"/>
      <c r="G45" s="31"/>
      <c r="H45" s="31"/>
    </row>
    <row r="46" spans="1:8" ht="16.5" x14ac:dyDescent="0.25">
      <c r="A46" s="30"/>
      <c r="B46" s="31" t="s">
        <v>90</v>
      </c>
      <c r="C46" s="24" t="s">
        <v>22</v>
      </c>
      <c r="D46" s="25">
        <v>85</v>
      </c>
      <c r="E46" s="25">
        <f t="shared" si="1"/>
        <v>166.24555000000001</v>
      </c>
      <c r="F46" s="31"/>
      <c r="G46" s="31"/>
      <c r="H46" s="31"/>
    </row>
    <row r="47" spans="1:8" ht="16.5" x14ac:dyDescent="0.25">
      <c r="A47" s="30"/>
      <c r="B47" s="31" t="s">
        <v>53</v>
      </c>
      <c r="C47" s="24" t="s">
        <v>22</v>
      </c>
      <c r="D47" s="25">
        <v>105</v>
      </c>
      <c r="E47" s="25">
        <f t="shared" si="1"/>
        <v>205.36214999999999</v>
      </c>
      <c r="F47" s="31"/>
      <c r="G47" s="31"/>
      <c r="H47" s="31"/>
    </row>
    <row r="48" spans="1:8" ht="16.5" x14ac:dyDescent="0.25">
      <c r="A48" s="30"/>
      <c r="B48" s="31" t="s">
        <v>54</v>
      </c>
      <c r="C48" s="24" t="s">
        <v>22</v>
      </c>
      <c r="D48" s="25">
        <v>130</v>
      </c>
      <c r="E48" s="25">
        <f t="shared" si="1"/>
        <v>254.25790000000001</v>
      </c>
      <c r="F48" s="31"/>
      <c r="G48" s="31"/>
      <c r="H48" s="31"/>
    </row>
    <row r="49" spans="1:8" ht="16.5" x14ac:dyDescent="0.25">
      <c r="A49" s="30"/>
      <c r="B49" s="31" t="s">
        <v>55</v>
      </c>
      <c r="C49" s="24" t="s">
        <v>22</v>
      </c>
      <c r="D49" s="25">
        <v>155</v>
      </c>
      <c r="E49" s="25">
        <f t="shared" si="1"/>
        <v>303.15364999999997</v>
      </c>
      <c r="F49" s="31"/>
      <c r="G49" s="31"/>
      <c r="H49" s="31"/>
    </row>
    <row r="50" spans="1:8" ht="16.5" x14ac:dyDescent="0.25">
      <c r="A50" s="30"/>
      <c r="B50" s="27" t="s">
        <v>88</v>
      </c>
      <c r="C50" s="24"/>
      <c r="D50" s="25"/>
      <c r="E50" s="25"/>
      <c r="F50" s="31"/>
      <c r="G50" s="31"/>
      <c r="H50" s="31"/>
    </row>
    <row r="51" spans="1:8" ht="16.5" x14ac:dyDescent="0.25">
      <c r="A51" s="30"/>
      <c r="B51" s="28" t="s">
        <v>91</v>
      </c>
      <c r="C51" s="24" t="s">
        <v>22</v>
      </c>
      <c r="D51" s="25">
        <v>45</v>
      </c>
      <c r="E51" s="25">
        <f t="shared" si="1"/>
        <v>88.012349999999998</v>
      </c>
      <c r="F51" s="31"/>
      <c r="G51" s="31"/>
      <c r="H51" s="31"/>
    </row>
    <row r="52" spans="1:8" ht="16.5" x14ac:dyDescent="0.25">
      <c r="A52" s="30"/>
      <c r="B52" s="28" t="s">
        <v>92</v>
      </c>
      <c r="C52" s="24" t="s">
        <v>22</v>
      </c>
      <c r="D52" s="25">
        <v>100</v>
      </c>
      <c r="E52" s="25">
        <f t="shared" si="1"/>
        <v>195.583</v>
      </c>
      <c r="F52" s="31"/>
      <c r="G52" s="31"/>
      <c r="H52" s="31"/>
    </row>
    <row r="53" spans="1:8" ht="16.5" x14ac:dyDescent="0.25">
      <c r="A53" s="30"/>
      <c r="B53" s="28" t="s">
        <v>93</v>
      </c>
      <c r="C53" s="24" t="s">
        <v>22</v>
      </c>
      <c r="D53" s="25">
        <v>60</v>
      </c>
      <c r="E53" s="25">
        <f t="shared" si="1"/>
        <v>117.3498</v>
      </c>
      <c r="F53" s="31"/>
      <c r="G53" s="31"/>
      <c r="H53" s="31"/>
    </row>
    <row r="54" spans="1:8" ht="16.5" x14ac:dyDescent="0.25">
      <c r="A54" s="30"/>
      <c r="B54" s="28" t="s">
        <v>94</v>
      </c>
      <c r="C54" s="24" t="s">
        <v>22</v>
      </c>
      <c r="D54" s="25">
        <v>80</v>
      </c>
      <c r="E54" s="25">
        <f t="shared" si="1"/>
        <v>156.46639999999999</v>
      </c>
      <c r="F54" s="31"/>
      <c r="G54" s="31"/>
      <c r="H54" s="31"/>
    </row>
    <row r="55" spans="1:8" ht="16.5" x14ac:dyDescent="0.25">
      <c r="A55" s="30"/>
      <c r="B55" s="28" t="s">
        <v>95</v>
      </c>
      <c r="C55" s="24" t="s">
        <v>22</v>
      </c>
      <c r="D55" s="25">
        <v>100</v>
      </c>
      <c r="E55" s="25">
        <f t="shared" si="1"/>
        <v>195.583</v>
      </c>
      <c r="F55" s="31"/>
      <c r="G55" s="31"/>
      <c r="H55" s="31"/>
    </row>
    <row r="56" spans="1:8" ht="16.5" x14ac:dyDescent="0.25">
      <c r="A56" s="30"/>
      <c r="B56" s="28" t="s">
        <v>96</v>
      </c>
      <c r="C56" s="24" t="s">
        <v>22</v>
      </c>
      <c r="D56" s="25">
        <v>50</v>
      </c>
      <c r="E56" s="25">
        <f t="shared" si="1"/>
        <v>97.791499999999999</v>
      </c>
      <c r="F56" s="31"/>
      <c r="G56" s="31"/>
      <c r="H56" s="31"/>
    </row>
    <row r="57" spans="1:8" ht="16.5" x14ac:dyDescent="0.25">
      <c r="A57" s="30"/>
      <c r="B57" s="28" t="s">
        <v>97</v>
      </c>
      <c r="C57" s="24" t="s">
        <v>22</v>
      </c>
      <c r="D57" s="25">
        <v>25</v>
      </c>
      <c r="E57" s="25">
        <f t="shared" si="1"/>
        <v>48.89575</v>
      </c>
      <c r="F57" s="31"/>
      <c r="G57" s="31"/>
      <c r="H57" s="31"/>
    </row>
    <row r="58" spans="1:8" ht="16.5" x14ac:dyDescent="0.25">
      <c r="A58" s="30"/>
      <c r="B58" s="28" t="s">
        <v>98</v>
      </c>
      <c r="C58" s="24" t="s">
        <v>22</v>
      </c>
      <c r="D58" s="25">
        <v>35</v>
      </c>
      <c r="E58" s="25">
        <f t="shared" si="1"/>
        <v>68.454049999999995</v>
      </c>
      <c r="F58" s="31"/>
      <c r="G58" s="31"/>
      <c r="H58" s="31"/>
    </row>
    <row r="59" spans="1:8" ht="16.5" x14ac:dyDescent="0.25">
      <c r="A59" s="30"/>
      <c r="B59" s="28" t="s">
        <v>99</v>
      </c>
      <c r="C59" s="24" t="s">
        <v>22</v>
      </c>
      <c r="D59" s="25">
        <v>30</v>
      </c>
      <c r="E59" s="25">
        <f t="shared" si="1"/>
        <v>58.674900000000001</v>
      </c>
      <c r="F59" s="31"/>
      <c r="G59" s="31"/>
      <c r="H59" s="31"/>
    </row>
    <row r="60" spans="1:8" ht="16.5" x14ac:dyDescent="0.25">
      <c r="A60" s="30"/>
      <c r="B60" s="28" t="s">
        <v>100</v>
      </c>
      <c r="C60" s="24" t="s">
        <v>22</v>
      </c>
      <c r="D60" s="25">
        <v>200</v>
      </c>
      <c r="E60" s="25">
        <f t="shared" si="1"/>
        <v>391.166</v>
      </c>
      <c r="F60" s="31"/>
      <c r="G60" s="31"/>
      <c r="H60" s="31"/>
    </row>
    <row r="61" spans="1:8" ht="16.5" x14ac:dyDescent="0.25">
      <c r="A61" s="30"/>
      <c r="B61" s="28" t="s">
        <v>101</v>
      </c>
      <c r="C61" s="24" t="s">
        <v>22</v>
      </c>
      <c r="D61" s="25">
        <v>160</v>
      </c>
      <c r="E61" s="25">
        <f t="shared" si="1"/>
        <v>312.93279999999999</v>
      </c>
      <c r="F61" s="31"/>
      <c r="G61" s="31"/>
      <c r="H61" s="31"/>
    </row>
    <row r="62" spans="1:8" ht="16.5" x14ac:dyDescent="0.25">
      <c r="A62" s="30"/>
      <c r="B62" s="28" t="s">
        <v>102</v>
      </c>
      <c r="C62" s="24" t="s">
        <v>22</v>
      </c>
      <c r="D62" s="25">
        <v>85</v>
      </c>
      <c r="E62" s="25">
        <f t="shared" si="1"/>
        <v>166.24555000000001</v>
      </c>
      <c r="F62" s="31"/>
      <c r="G62" s="31"/>
      <c r="H62" s="31"/>
    </row>
    <row r="63" spans="1:8" ht="16.5" x14ac:dyDescent="0.25">
      <c r="A63" s="30"/>
      <c r="B63" s="28" t="s">
        <v>103</v>
      </c>
      <c r="C63" s="24" t="s">
        <v>22</v>
      </c>
      <c r="D63" s="25">
        <v>20</v>
      </c>
      <c r="E63" s="25">
        <f t="shared" si="1"/>
        <v>39.116599999999998</v>
      </c>
      <c r="F63" s="31"/>
      <c r="G63" s="31"/>
      <c r="H63" s="31"/>
    </row>
    <row r="64" spans="1:8" ht="16.5" x14ac:dyDescent="0.25">
      <c r="A64" s="30"/>
      <c r="B64" s="28" t="s">
        <v>104</v>
      </c>
      <c r="C64" s="24" t="s">
        <v>22</v>
      </c>
      <c r="D64" s="25">
        <v>120</v>
      </c>
      <c r="E64" s="25">
        <f t="shared" si="1"/>
        <v>234.6996</v>
      </c>
      <c r="F64" s="31"/>
      <c r="G64" s="31"/>
      <c r="H64" s="31"/>
    </row>
    <row r="65" spans="1:8" ht="16.5" x14ac:dyDescent="0.25">
      <c r="A65" s="30"/>
      <c r="B65" s="28" t="s">
        <v>105</v>
      </c>
      <c r="C65" s="24" t="s">
        <v>22</v>
      </c>
      <c r="D65" s="25">
        <v>100</v>
      </c>
      <c r="E65" s="25">
        <f t="shared" si="1"/>
        <v>195.583</v>
      </c>
      <c r="F65" s="31"/>
      <c r="G65" s="31"/>
      <c r="H65" s="31"/>
    </row>
    <row r="66" spans="1:8" ht="16.5" x14ac:dyDescent="0.25">
      <c r="A66" s="30"/>
      <c r="B66" s="28" t="s">
        <v>106</v>
      </c>
      <c r="C66" s="24" t="s">
        <v>22</v>
      </c>
      <c r="D66" s="25">
        <v>65</v>
      </c>
      <c r="E66" s="25">
        <f t="shared" si="1"/>
        <v>127.12895</v>
      </c>
      <c r="F66" s="31"/>
      <c r="G66" s="31"/>
      <c r="H66" s="31"/>
    </row>
    <row r="67" spans="1:8" ht="16.5" x14ac:dyDescent="0.25">
      <c r="A67" s="30"/>
      <c r="B67" s="28" t="s">
        <v>107</v>
      </c>
      <c r="C67" s="24" t="s">
        <v>22</v>
      </c>
      <c r="D67" s="25">
        <v>40</v>
      </c>
      <c r="E67" s="25">
        <f t="shared" si="1"/>
        <v>78.233199999999997</v>
      </c>
      <c r="F67" s="31"/>
      <c r="G67" s="31"/>
      <c r="H67" s="31"/>
    </row>
    <row r="68" spans="1:8" ht="16.5" x14ac:dyDescent="0.25">
      <c r="A68" s="30"/>
      <c r="B68" s="28" t="s">
        <v>108</v>
      </c>
      <c r="C68" s="24" t="s">
        <v>22</v>
      </c>
      <c r="D68" s="25">
        <v>70</v>
      </c>
      <c r="E68" s="25">
        <f t="shared" si="1"/>
        <v>136.90809999999999</v>
      </c>
      <c r="F68" s="31"/>
      <c r="G68" s="31"/>
      <c r="H68" s="31"/>
    </row>
    <row r="69" spans="1:8" ht="16.5" x14ac:dyDescent="0.25">
      <c r="A69" s="30"/>
      <c r="B69" s="28" t="s">
        <v>109</v>
      </c>
      <c r="C69" s="24" t="s">
        <v>22</v>
      </c>
      <c r="D69" s="25">
        <v>40</v>
      </c>
      <c r="E69" s="25">
        <f t="shared" si="1"/>
        <v>78.233199999999997</v>
      </c>
      <c r="F69" s="31"/>
      <c r="G69" s="31"/>
      <c r="H69" s="31"/>
    </row>
    <row r="70" spans="1:8" ht="16.5" x14ac:dyDescent="0.25">
      <c r="A70" s="30"/>
      <c r="B70" s="28" t="s">
        <v>110</v>
      </c>
      <c r="C70" s="24" t="s">
        <v>22</v>
      </c>
      <c r="D70" s="25">
        <v>75</v>
      </c>
      <c r="E70" s="25">
        <f t="shared" si="1"/>
        <v>146.68725000000001</v>
      </c>
      <c r="F70" s="31"/>
      <c r="G70" s="31"/>
      <c r="H70" s="31"/>
    </row>
    <row r="71" spans="1:8" ht="16.5" x14ac:dyDescent="0.25">
      <c r="A71" s="30"/>
      <c r="B71" s="28" t="s">
        <v>111</v>
      </c>
      <c r="C71" s="24" t="s">
        <v>22</v>
      </c>
      <c r="D71" s="25">
        <v>90</v>
      </c>
      <c r="E71" s="25">
        <f t="shared" si="1"/>
        <v>176.0247</v>
      </c>
      <c r="F71" s="31"/>
      <c r="G71" s="31"/>
      <c r="H71" s="31"/>
    </row>
    <row r="72" spans="1:8" ht="16.5" x14ac:dyDescent="0.25">
      <c r="A72" s="30"/>
      <c r="B72" s="28" t="s">
        <v>112</v>
      </c>
      <c r="C72" s="24" t="s">
        <v>22</v>
      </c>
      <c r="D72" s="25">
        <v>75</v>
      </c>
      <c r="E72" s="25">
        <f t="shared" si="1"/>
        <v>146.68725000000001</v>
      </c>
      <c r="F72" s="31"/>
      <c r="G72" s="31"/>
      <c r="H72" s="31"/>
    </row>
    <row r="73" spans="1:8" ht="16.5" x14ac:dyDescent="0.25">
      <c r="A73" s="30"/>
      <c r="B73" s="28" t="s">
        <v>113</v>
      </c>
      <c r="C73" s="24" t="s">
        <v>22</v>
      </c>
      <c r="D73" s="25">
        <v>150</v>
      </c>
      <c r="E73" s="25">
        <f t="shared" si="1"/>
        <v>293.37450000000001</v>
      </c>
      <c r="F73" s="31"/>
      <c r="G73" s="31"/>
      <c r="H73" s="31"/>
    </row>
    <row r="74" spans="1:8" ht="16.5" x14ac:dyDescent="0.25">
      <c r="A74" s="30"/>
      <c r="B74" s="28" t="s">
        <v>114</v>
      </c>
      <c r="C74" s="24" t="s">
        <v>22</v>
      </c>
      <c r="D74" s="25">
        <v>40</v>
      </c>
      <c r="E74" s="25">
        <f t="shared" si="1"/>
        <v>78.233199999999997</v>
      </c>
      <c r="F74" s="31"/>
      <c r="G74" s="31"/>
      <c r="H74" s="31"/>
    </row>
    <row r="75" spans="1:8" ht="16.5" x14ac:dyDescent="0.25">
      <c r="A75" s="30"/>
      <c r="B75" s="28" t="s">
        <v>115</v>
      </c>
      <c r="C75" s="24" t="s">
        <v>22</v>
      </c>
      <c r="D75" s="25">
        <v>70</v>
      </c>
      <c r="E75" s="25">
        <f t="shared" si="1"/>
        <v>136.90809999999999</v>
      </c>
      <c r="F75" s="31"/>
      <c r="G75" s="31"/>
      <c r="H75" s="31"/>
    </row>
    <row r="76" spans="1:8" ht="16.5" x14ac:dyDescent="0.25">
      <c r="A76" s="30"/>
      <c r="B76" s="28" t="s">
        <v>116</v>
      </c>
      <c r="C76" s="24" t="s">
        <v>22</v>
      </c>
      <c r="D76" s="25">
        <v>30</v>
      </c>
      <c r="E76" s="25">
        <f t="shared" si="1"/>
        <v>58.674900000000001</v>
      </c>
      <c r="F76" s="31"/>
      <c r="G76" s="31"/>
      <c r="H76" s="31"/>
    </row>
    <row r="77" spans="1:8" ht="16.5" x14ac:dyDescent="0.25">
      <c r="A77" s="30"/>
      <c r="B77" s="28" t="s">
        <v>117</v>
      </c>
      <c r="C77" s="24" t="s">
        <v>22</v>
      </c>
      <c r="D77" s="25">
        <v>100</v>
      </c>
      <c r="E77" s="25">
        <f t="shared" si="1"/>
        <v>195.583</v>
      </c>
      <c r="F77" s="31"/>
      <c r="G77" s="31"/>
      <c r="H77" s="31"/>
    </row>
    <row r="78" spans="1:8" ht="16.5" x14ac:dyDescent="0.25">
      <c r="A78" s="30"/>
      <c r="B78" s="27" t="s">
        <v>57</v>
      </c>
      <c r="C78" s="31"/>
      <c r="D78" s="31"/>
      <c r="E78" s="25"/>
      <c r="F78" s="31"/>
      <c r="G78" s="31"/>
      <c r="H78" s="31"/>
    </row>
    <row r="79" spans="1:8" ht="16.5" x14ac:dyDescent="0.25">
      <c r="A79" s="30"/>
      <c r="B79" s="32" t="s">
        <v>58</v>
      </c>
      <c r="C79" s="24" t="s">
        <v>22</v>
      </c>
      <c r="D79" s="25">
        <v>26</v>
      </c>
      <c r="E79" s="25">
        <f t="shared" si="1"/>
        <v>50.851579999999998</v>
      </c>
      <c r="F79" s="31"/>
      <c r="G79" s="31"/>
      <c r="H79" s="31"/>
    </row>
    <row r="80" spans="1:8" ht="16.5" x14ac:dyDescent="0.25">
      <c r="A80" s="30"/>
      <c r="B80" s="31" t="s">
        <v>59</v>
      </c>
      <c r="C80" s="24" t="s">
        <v>22</v>
      </c>
      <c r="D80" s="25">
        <v>13</v>
      </c>
      <c r="E80" s="25">
        <f t="shared" si="1"/>
        <v>25.425789999999999</v>
      </c>
      <c r="F80" s="31"/>
      <c r="G80" s="31"/>
      <c r="H80" s="31"/>
    </row>
    <row r="81" spans="1:8" ht="16.5" x14ac:dyDescent="0.25">
      <c r="A81" s="30"/>
      <c r="B81" s="31" t="s">
        <v>60</v>
      </c>
      <c r="C81" s="24" t="s">
        <v>22</v>
      </c>
      <c r="D81" s="25">
        <v>13</v>
      </c>
      <c r="E81" s="25">
        <f t="shared" si="1"/>
        <v>25.425789999999999</v>
      </c>
      <c r="F81" s="31"/>
      <c r="G81" s="31"/>
      <c r="H81" s="31"/>
    </row>
    <row r="82" spans="1:8" ht="16.5" x14ac:dyDescent="0.25">
      <c r="A82" s="30"/>
      <c r="B82" s="31" t="s">
        <v>61</v>
      </c>
      <c r="C82" s="24" t="s">
        <v>22</v>
      </c>
      <c r="D82" s="25">
        <v>13</v>
      </c>
      <c r="E82" s="25">
        <f t="shared" si="1"/>
        <v>25.425789999999999</v>
      </c>
      <c r="F82" s="31"/>
      <c r="G82" s="31"/>
      <c r="H82" s="31"/>
    </row>
    <row r="88" spans="1:8" ht="16.5" x14ac:dyDescent="0.25">
      <c r="B88" s="68"/>
      <c r="C88" s="69"/>
      <c r="D88" s="69"/>
      <c r="E88" s="71"/>
      <c r="F88" s="69"/>
      <c r="G88" s="69"/>
      <c r="H88" s="69"/>
    </row>
    <row r="89" spans="1:8" ht="16.5" x14ac:dyDescent="0.25">
      <c r="B89" s="68"/>
      <c r="C89" s="69"/>
      <c r="D89" s="69"/>
      <c r="E89" s="71"/>
      <c r="F89" s="69"/>
      <c r="G89" s="69"/>
      <c r="H89" s="69"/>
    </row>
    <row r="90" spans="1:8" ht="16.5" x14ac:dyDescent="0.25">
      <c r="B90" s="68"/>
      <c r="C90" s="69"/>
      <c r="D90" s="69"/>
      <c r="E90" s="71"/>
      <c r="F90" s="69"/>
      <c r="G90" s="69"/>
      <c r="H90" s="69"/>
    </row>
    <row r="91" spans="1:8" ht="16.5" x14ac:dyDescent="0.25">
      <c r="B91" s="68"/>
      <c r="C91" s="69"/>
      <c r="D91" s="69"/>
      <c r="E91" s="71"/>
      <c r="F91" s="69"/>
      <c r="G91" s="69"/>
      <c r="H91" s="69"/>
    </row>
    <row r="92" spans="1:8" ht="16.5" x14ac:dyDescent="0.25">
      <c r="B92" s="69"/>
      <c r="C92" s="69"/>
      <c r="D92" s="69"/>
      <c r="E92" s="71"/>
      <c r="F92" s="69"/>
      <c r="G92" s="69"/>
      <c r="H92" s="69"/>
    </row>
    <row r="93" spans="1:8" ht="16.5" x14ac:dyDescent="0.25">
      <c r="B93" s="69"/>
      <c r="C93" s="69"/>
      <c r="D93" s="69"/>
      <c r="E93" s="71"/>
      <c r="F93" s="69"/>
      <c r="G93" s="69"/>
      <c r="H93" s="69"/>
    </row>
    <row r="94" spans="1:8" ht="16.5" x14ac:dyDescent="0.25">
      <c r="B94" s="69"/>
      <c r="C94" s="69"/>
      <c r="D94" s="69"/>
      <c r="E94" s="71"/>
      <c r="F94" s="69"/>
      <c r="G94" s="69"/>
      <c r="H94" s="69"/>
    </row>
    <row r="95" spans="1:8" ht="16.5" x14ac:dyDescent="0.25">
      <c r="B95" s="69"/>
      <c r="C95" s="69"/>
      <c r="D95" s="69"/>
      <c r="E95" s="71"/>
      <c r="F95" s="69"/>
      <c r="G95" s="69"/>
      <c r="H95" s="69"/>
    </row>
    <row r="96" spans="1:8" ht="16.5" x14ac:dyDescent="0.25">
      <c r="B96" s="69"/>
      <c r="C96" s="69"/>
      <c r="D96" s="69"/>
      <c r="E96" s="71"/>
      <c r="F96" s="69"/>
      <c r="G96" s="69"/>
      <c r="H96" s="69"/>
    </row>
    <row r="97" spans="2:8" ht="16.5" x14ac:dyDescent="0.25">
      <c r="B97" s="69"/>
      <c r="C97" s="69"/>
      <c r="D97" s="69"/>
      <c r="E97" s="71"/>
      <c r="F97" s="69"/>
      <c r="G97" s="69"/>
      <c r="H97" s="69"/>
    </row>
    <row r="98" spans="2:8" ht="16.5" x14ac:dyDescent="0.25">
      <c r="B98" s="69"/>
      <c r="C98" s="69"/>
      <c r="D98" s="69"/>
      <c r="E98" s="71"/>
      <c r="F98" s="69"/>
      <c r="G98" s="69"/>
      <c r="H98" s="69"/>
    </row>
    <row r="99" spans="2:8" ht="16.5" x14ac:dyDescent="0.25">
      <c r="B99" s="69"/>
      <c r="C99" s="69"/>
      <c r="D99" s="69"/>
      <c r="E99" s="71"/>
      <c r="F99" s="69"/>
      <c r="G99" s="69"/>
      <c r="H99" s="69"/>
    </row>
    <row r="100" spans="2:8" ht="16.5" x14ac:dyDescent="0.25">
      <c r="B100" s="69"/>
      <c r="C100" s="69"/>
      <c r="D100" s="69"/>
      <c r="E100" s="69"/>
      <c r="F100" s="69"/>
      <c r="G100" s="69"/>
      <c r="H100" s="69"/>
    </row>
    <row r="101" spans="2:8" ht="16.5" x14ac:dyDescent="0.25">
      <c r="B101" s="69"/>
      <c r="C101" s="69"/>
      <c r="D101" s="69"/>
      <c r="E101" s="69"/>
      <c r="F101" s="69"/>
      <c r="G101" s="69"/>
      <c r="H101" s="69"/>
    </row>
    <row r="102" spans="2:8" ht="16.5" x14ac:dyDescent="0.25">
      <c r="B102" s="69"/>
      <c r="C102" s="69"/>
      <c r="D102" s="69"/>
      <c r="E102" s="69"/>
      <c r="F102" s="69"/>
      <c r="G102" s="69"/>
      <c r="H102" s="69"/>
    </row>
    <row r="103" spans="2:8" ht="16.5" x14ac:dyDescent="0.25">
      <c r="B103" s="69"/>
      <c r="C103" s="69"/>
      <c r="D103" s="69"/>
      <c r="E103" s="69"/>
      <c r="F103" s="69"/>
      <c r="G103" s="69"/>
      <c r="H103" s="69"/>
    </row>
    <row r="104" spans="2:8" ht="16.5" x14ac:dyDescent="0.25">
      <c r="B104" s="69"/>
      <c r="C104" s="69"/>
      <c r="D104" s="69"/>
      <c r="E104" s="69"/>
      <c r="F104" s="69"/>
      <c r="G104" s="69"/>
      <c r="H104" s="69"/>
    </row>
    <row r="105" spans="2:8" ht="16.5" x14ac:dyDescent="0.25">
      <c r="B105" s="69"/>
      <c r="C105" s="69"/>
      <c r="D105" s="69"/>
      <c r="E105" s="69"/>
      <c r="F105" s="69"/>
      <c r="G105" s="69"/>
      <c r="H105" s="69"/>
    </row>
    <row r="106" spans="2:8" ht="16.5" x14ac:dyDescent="0.25">
      <c r="B106" s="69"/>
      <c r="C106" s="69"/>
      <c r="D106" s="69"/>
      <c r="E106" s="69"/>
      <c r="F106" s="69"/>
      <c r="G106" s="69"/>
      <c r="H106" s="69"/>
    </row>
    <row r="107" spans="2:8" ht="16.5" x14ac:dyDescent="0.25">
      <c r="B107" s="69"/>
      <c r="C107" s="69"/>
      <c r="D107" s="69"/>
      <c r="E107" s="69"/>
      <c r="F107" s="69"/>
      <c r="G107" s="69"/>
      <c r="H107" s="69"/>
    </row>
    <row r="108" spans="2:8" ht="16.5" x14ac:dyDescent="0.25">
      <c r="B108" s="69"/>
      <c r="C108" s="69"/>
      <c r="D108" s="69"/>
      <c r="E108" s="69"/>
      <c r="F108" s="69"/>
      <c r="G108" s="69"/>
      <c r="H108" s="69"/>
    </row>
    <row r="109" spans="2:8" ht="16.5" x14ac:dyDescent="0.25">
      <c r="B109" s="69"/>
      <c r="C109" s="69"/>
      <c r="D109" s="69"/>
      <c r="E109" s="69"/>
      <c r="F109" s="69"/>
      <c r="G109" s="69"/>
      <c r="H109" s="69"/>
    </row>
    <row r="110" spans="2:8" ht="16.5" x14ac:dyDescent="0.25">
      <c r="B110" s="69"/>
      <c r="C110" s="69"/>
      <c r="D110" s="69"/>
      <c r="E110" s="69"/>
      <c r="F110" s="69"/>
      <c r="G110" s="69"/>
      <c r="H110" s="69"/>
    </row>
    <row r="111" spans="2:8" ht="16.5" x14ac:dyDescent="0.25">
      <c r="B111" s="69"/>
      <c r="C111" s="69"/>
      <c r="D111" s="69"/>
      <c r="E111" s="69"/>
      <c r="F111" s="69"/>
      <c r="G111" s="69"/>
      <c r="H111" s="69"/>
    </row>
    <row r="112" spans="2:8" ht="16.5" x14ac:dyDescent="0.25">
      <c r="B112" s="69"/>
      <c r="C112" s="69"/>
      <c r="D112" s="69"/>
      <c r="E112" s="69"/>
      <c r="F112" s="69"/>
      <c r="G112" s="69"/>
      <c r="H112" s="69"/>
    </row>
    <row r="113" spans="2:8" ht="16.5" x14ac:dyDescent="0.25">
      <c r="B113" s="69"/>
      <c r="C113" s="69"/>
      <c r="D113" s="69"/>
      <c r="E113" s="69"/>
      <c r="F113" s="69"/>
      <c r="G113" s="69"/>
      <c r="H113" s="69"/>
    </row>
    <row r="114" spans="2:8" ht="16.5" x14ac:dyDescent="0.25">
      <c r="B114" s="69"/>
      <c r="C114" s="69"/>
      <c r="D114" s="69"/>
      <c r="E114" s="69"/>
      <c r="F114" s="69"/>
      <c r="G114" s="69"/>
      <c r="H114" s="69"/>
    </row>
    <row r="115" spans="2:8" ht="16.5" x14ac:dyDescent="0.25">
      <c r="B115" s="69"/>
      <c r="C115" s="69"/>
      <c r="D115" s="69"/>
      <c r="E115" s="69"/>
      <c r="F115" s="69"/>
      <c r="G115" s="69"/>
      <c r="H115" s="69"/>
    </row>
    <row r="116" spans="2:8" ht="16.5" x14ac:dyDescent="0.25">
      <c r="B116" s="69"/>
      <c r="C116" s="69"/>
      <c r="D116" s="69"/>
      <c r="E116" s="69"/>
      <c r="F116" s="69"/>
      <c r="G116" s="69"/>
      <c r="H116" s="69"/>
    </row>
    <row r="117" spans="2:8" ht="16.5" x14ac:dyDescent="0.25">
      <c r="B117" s="69"/>
      <c r="C117" s="69"/>
      <c r="D117" s="69"/>
      <c r="E117" s="69"/>
      <c r="F117" s="69"/>
      <c r="G117" s="69"/>
      <c r="H117" s="69"/>
    </row>
    <row r="118" spans="2:8" ht="16.5" x14ac:dyDescent="0.25">
      <c r="B118" s="69"/>
      <c r="C118" s="69"/>
      <c r="D118" s="69"/>
      <c r="E118" s="69"/>
      <c r="F118" s="69"/>
      <c r="G118" s="69"/>
      <c r="H118" s="69"/>
    </row>
    <row r="119" spans="2:8" ht="16.5" x14ac:dyDescent="0.25">
      <c r="B119" s="69"/>
      <c r="C119" s="69"/>
      <c r="D119" s="69"/>
      <c r="E119" s="69"/>
      <c r="F119" s="69"/>
      <c r="G119" s="69"/>
      <c r="H119" s="69"/>
    </row>
    <row r="120" spans="2:8" ht="16.5" x14ac:dyDescent="0.25">
      <c r="B120" s="69"/>
      <c r="C120" s="69"/>
      <c r="D120" s="69"/>
      <c r="E120" s="69"/>
      <c r="F120" s="69"/>
      <c r="G120" s="69"/>
      <c r="H120" s="69"/>
    </row>
    <row r="121" spans="2:8" ht="16.5" x14ac:dyDescent="0.25">
      <c r="B121" s="69"/>
      <c r="C121" s="69"/>
      <c r="D121" s="69"/>
      <c r="E121" s="69"/>
      <c r="F121" s="69"/>
      <c r="G121" s="69"/>
      <c r="H121" s="69"/>
    </row>
    <row r="122" spans="2:8" ht="16.5" x14ac:dyDescent="0.25">
      <c r="B122" s="69"/>
      <c r="C122" s="69"/>
      <c r="D122" s="69"/>
      <c r="E122" s="69"/>
      <c r="F122" s="69"/>
      <c r="G122" s="69"/>
      <c r="H122" s="69"/>
    </row>
    <row r="123" spans="2:8" ht="16.5" x14ac:dyDescent="0.25">
      <c r="B123" s="69"/>
      <c r="C123" s="69"/>
      <c r="D123" s="69"/>
      <c r="E123" s="69"/>
      <c r="F123" s="69"/>
      <c r="G123" s="69"/>
      <c r="H123" s="69"/>
    </row>
    <row r="124" spans="2:8" ht="16.5" x14ac:dyDescent="0.25">
      <c r="B124" s="69"/>
      <c r="C124" s="69"/>
      <c r="D124" s="69"/>
      <c r="E124" s="69"/>
      <c r="F124" s="69"/>
      <c r="G124" s="69"/>
      <c r="H124" s="69"/>
    </row>
    <row r="125" spans="2:8" ht="16.5" x14ac:dyDescent="0.25">
      <c r="B125" s="69"/>
      <c r="C125" s="69"/>
      <c r="D125" s="69"/>
      <c r="E125" s="69"/>
      <c r="F125" s="69"/>
      <c r="G125" s="69"/>
      <c r="H125" s="69"/>
    </row>
    <row r="126" spans="2:8" ht="16.5" x14ac:dyDescent="0.25">
      <c r="B126" s="69"/>
      <c r="C126" s="69"/>
      <c r="D126" s="69"/>
      <c r="E126" s="69"/>
      <c r="F126" s="69"/>
      <c r="G126" s="69"/>
      <c r="H126" s="69"/>
    </row>
    <row r="127" spans="2:8" ht="16.5" x14ac:dyDescent="0.25">
      <c r="B127" s="69"/>
      <c r="C127" s="69"/>
      <c r="D127" s="69"/>
      <c r="E127" s="69"/>
      <c r="F127" s="69"/>
      <c r="G127" s="69"/>
      <c r="H127" s="69"/>
    </row>
    <row r="128" spans="2:8" ht="16.5" x14ac:dyDescent="0.25">
      <c r="B128" s="69"/>
      <c r="C128" s="69"/>
      <c r="D128" s="69"/>
      <c r="E128" s="69"/>
      <c r="F128" s="69"/>
      <c r="G128" s="69"/>
      <c r="H128" s="69"/>
    </row>
    <row r="129" spans="2:8" ht="16.5" x14ac:dyDescent="0.25">
      <c r="B129" s="69"/>
      <c r="C129" s="69"/>
      <c r="D129" s="69"/>
      <c r="E129" s="69"/>
      <c r="F129" s="69"/>
      <c r="G129" s="69"/>
      <c r="H129" s="69"/>
    </row>
    <row r="130" spans="2:8" ht="16.5" x14ac:dyDescent="0.25">
      <c r="B130" s="69"/>
      <c r="C130" s="69"/>
      <c r="D130" s="69"/>
      <c r="E130" s="69"/>
      <c r="F130" s="69"/>
      <c r="G130" s="69"/>
      <c r="H130" s="69"/>
    </row>
    <row r="131" spans="2:8" ht="16.5" x14ac:dyDescent="0.25">
      <c r="B131" s="69"/>
      <c r="C131" s="69"/>
      <c r="D131" s="69"/>
      <c r="E131" s="69"/>
      <c r="F131" s="69"/>
      <c r="G131" s="69"/>
      <c r="H131" s="69"/>
    </row>
    <row r="132" spans="2:8" ht="16.5" x14ac:dyDescent="0.25">
      <c r="B132" s="69"/>
      <c r="C132" s="69"/>
      <c r="D132" s="69"/>
      <c r="E132" s="69"/>
      <c r="F132" s="69"/>
      <c r="G132" s="69"/>
      <c r="H132" s="69"/>
    </row>
    <row r="133" spans="2:8" ht="16.5" x14ac:dyDescent="0.25">
      <c r="B133" s="69"/>
      <c r="C133" s="69"/>
      <c r="D133" s="69"/>
      <c r="E133" s="69"/>
      <c r="F133" s="69"/>
      <c r="G133" s="69"/>
      <c r="H133" s="69"/>
    </row>
    <row r="134" spans="2:8" ht="16.5" x14ac:dyDescent="0.25">
      <c r="B134" s="69"/>
      <c r="C134" s="69"/>
      <c r="D134" s="69"/>
      <c r="E134" s="69"/>
      <c r="F134" s="69"/>
      <c r="G134" s="69"/>
      <c r="H134" s="69"/>
    </row>
    <row r="135" spans="2:8" ht="16.5" x14ac:dyDescent="0.25">
      <c r="B135" s="69"/>
      <c r="C135" s="69"/>
      <c r="D135" s="69"/>
      <c r="E135" s="69"/>
      <c r="F135" s="69"/>
      <c r="G135" s="69"/>
      <c r="H135" s="69"/>
    </row>
    <row r="136" spans="2:8" ht="16.5" x14ac:dyDescent="0.25">
      <c r="B136" s="69"/>
      <c r="C136" s="69"/>
      <c r="D136" s="69"/>
      <c r="E136" s="69"/>
      <c r="F136" s="69"/>
      <c r="G136" s="69"/>
      <c r="H136" s="69"/>
    </row>
    <row r="137" spans="2:8" ht="16.5" x14ac:dyDescent="0.25">
      <c r="B137" s="69"/>
      <c r="C137" s="69"/>
      <c r="D137" s="69"/>
      <c r="E137" s="69"/>
      <c r="F137" s="69"/>
      <c r="G137" s="69"/>
      <c r="H137" s="69"/>
    </row>
    <row r="138" spans="2:8" ht="16.5" x14ac:dyDescent="0.25">
      <c r="B138" s="69"/>
      <c r="C138" s="69"/>
      <c r="D138" s="69"/>
      <c r="E138" s="69"/>
      <c r="F138" s="69"/>
      <c r="G138" s="69"/>
      <c r="H138" s="69"/>
    </row>
    <row r="139" spans="2:8" ht="16.5" x14ac:dyDescent="0.25">
      <c r="B139" s="69"/>
      <c r="C139" s="69"/>
      <c r="D139" s="69"/>
      <c r="E139" s="69"/>
      <c r="F139" s="69"/>
      <c r="G139" s="69"/>
      <c r="H139" s="69"/>
    </row>
    <row r="140" spans="2:8" ht="16.5" x14ac:dyDescent="0.25">
      <c r="B140" s="69"/>
      <c r="C140" s="69"/>
      <c r="D140" s="69"/>
      <c r="E140" s="69"/>
      <c r="F140" s="69"/>
      <c r="G140" s="69"/>
      <c r="H140" s="69"/>
    </row>
    <row r="141" spans="2:8" ht="16.5" x14ac:dyDescent="0.25">
      <c r="B141" s="69"/>
      <c r="C141" s="69"/>
      <c r="D141" s="69"/>
      <c r="E141" s="69"/>
      <c r="F141" s="69"/>
      <c r="G141" s="69"/>
      <c r="H141" s="69"/>
    </row>
    <row r="142" spans="2:8" ht="16.5" x14ac:dyDescent="0.25">
      <c r="B142" s="69"/>
      <c r="C142" s="69"/>
      <c r="D142" s="69"/>
      <c r="E142" s="69"/>
      <c r="F142" s="69"/>
      <c r="G142" s="69"/>
      <c r="H142" s="69"/>
    </row>
    <row r="143" spans="2:8" ht="16.5" x14ac:dyDescent="0.25">
      <c r="B143" s="69"/>
      <c r="C143" s="69"/>
      <c r="D143" s="69"/>
      <c r="E143" s="69"/>
      <c r="F143" s="69"/>
      <c r="G143" s="69"/>
      <c r="H143" s="69"/>
    </row>
    <row r="144" spans="2:8" ht="16.5" x14ac:dyDescent="0.25">
      <c r="B144" s="69"/>
      <c r="C144" s="69"/>
      <c r="D144" s="69"/>
      <c r="E144" s="69"/>
      <c r="F144" s="69"/>
      <c r="G144" s="69"/>
      <c r="H144" s="69"/>
    </row>
    <row r="145" spans="2:8" ht="16.5" x14ac:dyDescent="0.25">
      <c r="B145" s="69"/>
      <c r="C145" s="69"/>
      <c r="D145" s="69"/>
      <c r="E145" s="69"/>
      <c r="F145" s="69"/>
      <c r="G145" s="69"/>
      <c r="H145" s="69"/>
    </row>
    <row r="146" spans="2:8" ht="16.5" x14ac:dyDescent="0.25">
      <c r="B146" s="69"/>
      <c r="C146" s="69"/>
      <c r="D146" s="69"/>
      <c r="E146" s="69"/>
      <c r="F146" s="69"/>
      <c r="G146" s="69"/>
      <c r="H146" s="69"/>
    </row>
    <row r="147" spans="2:8" ht="16.5" x14ac:dyDescent="0.25">
      <c r="B147" s="69"/>
      <c r="C147" s="69"/>
      <c r="D147" s="69"/>
      <c r="E147" s="69"/>
      <c r="F147" s="69"/>
      <c r="G147" s="69"/>
      <c r="H147" s="69"/>
    </row>
    <row r="148" spans="2:8" ht="16.5" x14ac:dyDescent="0.25">
      <c r="B148" s="69"/>
      <c r="C148" s="69"/>
      <c r="D148" s="69"/>
      <c r="E148" s="69"/>
      <c r="F148" s="69"/>
      <c r="G148" s="69"/>
      <c r="H148" s="69"/>
    </row>
    <row r="149" spans="2:8" ht="16.5" x14ac:dyDescent="0.25">
      <c r="B149" s="69"/>
      <c r="C149" s="69"/>
      <c r="D149" s="69"/>
      <c r="E149" s="69"/>
      <c r="F149" s="69"/>
      <c r="G149" s="69"/>
      <c r="H149" s="69"/>
    </row>
    <row r="150" spans="2:8" ht="16.5" x14ac:dyDescent="0.25">
      <c r="B150" s="69"/>
      <c r="C150" s="69"/>
      <c r="D150" s="69"/>
      <c r="E150" s="69"/>
      <c r="F150" s="69"/>
      <c r="G150" s="69"/>
      <c r="H150" s="69"/>
    </row>
    <row r="151" spans="2:8" ht="16.5" x14ac:dyDescent="0.25">
      <c r="B151" s="69"/>
      <c r="C151" s="69"/>
      <c r="D151" s="69"/>
      <c r="E151" s="69"/>
      <c r="F151" s="69"/>
      <c r="G151" s="69"/>
      <c r="H151" s="69"/>
    </row>
    <row r="152" spans="2:8" ht="16.5" x14ac:dyDescent="0.25">
      <c r="B152" s="69"/>
      <c r="C152" s="69"/>
      <c r="D152" s="69"/>
      <c r="E152" s="69"/>
      <c r="F152" s="69"/>
      <c r="G152" s="69"/>
      <c r="H152" s="69"/>
    </row>
    <row r="153" spans="2:8" ht="16.5" x14ac:dyDescent="0.25">
      <c r="B153" s="69"/>
      <c r="C153" s="69"/>
      <c r="D153" s="69"/>
      <c r="E153" s="69"/>
      <c r="F153" s="69"/>
      <c r="G153" s="69"/>
      <c r="H153" s="69"/>
    </row>
    <row r="154" spans="2:8" ht="16.5" x14ac:dyDescent="0.25">
      <c r="B154" s="69"/>
      <c r="C154" s="69"/>
      <c r="D154" s="69"/>
      <c r="E154" s="69"/>
      <c r="F154" s="69"/>
      <c r="G154" s="69"/>
      <c r="H154" s="69"/>
    </row>
    <row r="155" spans="2:8" ht="16.5" x14ac:dyDescent="0.25">
      <c r="B155" s="69"/>
      <c r="C155" s="69"/>
      <c r="D155" s="69"/>
      <c r="E155" s="69"/>
      <c r="F155" s="69"/>
      <c r="G155" s="69"/>
      <c r="H155" s="69"/>
    </row>
  </sheetData>
  <mergeCells count="7">
    <mergeCell ref="A6:A7"/>
    <mergeCell ref="B6:B7"/>
    <mergeCell ref="C6:C7"/>
    <mergeCell ref="D6:H6"/>
    <mergeCell ref="A1:F1"/>
    <mergeCell ref="A2:F2"/>
    <mergeCell ref="A3:F3"/>
  </mergeCells>
  <pageMargins left="0.70866141732283505" right="0.70866141732283505" top="0.74803149606299202" bottom="0.74803149606299202" header="0.31496062992126" footer="0.31496062992126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 ЛЗ</vt:lpstr>
      <vt:lpstr>ЛЗ PriceList</vt:lpstr>
      <vt:lpstr>'Info ЛЗ'!Print_Area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2019-06-03T12:05:00Z</cp:lastPrinted>
  <dcterms:created xsi:type="dcterms:W3CDTF">2019-05-29T08:54:00Z</dcterms:created>
  <dcterms:modified xsi:type="dcterms:W3CDTF">2026-04-19T20:50:35Z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D4A2412A5E864E6CA7878BED0B562AFF_12</vt:lpwstr>
  </property>
  <property fmtid="{D5CDD505-2E9C-101B-9397-08002B2CF9AE}" pid="3" name="KSOProductBuildVer">
    <vt:lpwstr>1033-12.2.0.22549</vt:lpwstr>
  </property>
</Properties>
</file>