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0490" windowHeight="7650" tabRatio="600" firstSheet="0" activeTab="1" autoFilterDateGrouping="1"/>
  </bookViews>
  <sheets>
    <sheet xmlns:r="http://schemas.openxmlformats.org/officeDocument/2006/relationships" name="InfoHospital" sheetId="1" state="visible" r:id="rId1"/>
    <sheet xmlns:r="http://schemas.openxmlformats.org/officeDocument/2006/relationships" name="HospitalPriceList" sheetId="2" state="visible" r:id="rId2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20">
    <font>
      <name val="Calibri"/>
      <charset val="204"/>
      <family val="2"/>
      <color theme="1"/>
      <sz val="11"/>
      <scheme val="minor"/>
    </font>
    <font>
      <name val="Times New Roman"/>
      <charset val="204"/>
      <family val="1"/>
      <color rgb="FF000000"/>
      <sz val="12"/>
    </font>
    <font>
      <name val="Times New Roman"/>
      <charset val="204"/>
      <family val="1"/>
      <color theme="1"/>
      <sz val="12"/>
    </font>
    <font>
      <name val="Times New Roman"/>
      <charset val="204"/>
      <family val="1"/>
      <i val="1"/>
      <color theme="1" tint="0.499984740745262"/>
      <sz val="12"/>
    </font>
    <font>
      <name val="Times New Roman"/>
      <charset val="204"/>
      <family val="1"/>
      <sz val="11"/>
    </font>
    <font>
      <name val="Times New Roman"/>
      <charset val="204"/>
      <family val="1"/>
      <color rgb="FFFF0000"/>
      <sz val="12"/>
    </font>
    <font>
      <name val="Times New Roman"/>
      <charset val="204"/>
      <family val="1"/>
      <color rgb="FFFF0000"/>
      <sz val="11"/>
    </font>
    <font>
      <name val="Calibri"/>
      <charset val="204"/>
      <family val="2"/>
      <color theme="10"/>
      <sz val="11"/>
      <u val="single"/>
      <scheme val="minor"/>
    </font>
    <font>
      <name val="Times New Roman"/>
      <charset val="204"/>
      <family val="1"/>
      <color rgb="FFFF0000"/>
      <sz val="11"/>
      <u val="single"/>
    </font>
    <font>
      <name val="Times New Roman"/>
      <charset val="204"/>
      <family val="1"/>
      <b val="1"/>
      <sz val="14"/>
    </font>
    <font>
      <name val="Times New Roman"/>
      <charset val="204"/>
      <family val="1"/>
      <b val="1"/>
      <sz val="10"/>
    </font>
    <font>
      <name val="Times New Roman"/>
      <charset val="204"/>
      <family val="1"/>
      <sz val="10"/>
    </font>
    <font>
      <name val="Times New Roman"/>
      <charset val="204"/>
      <family val="1"/>
      <b val="1"/>
      <i val="1"/>
      <sz val="10"/>
    </font>
    <font>
      <name val="Times New Roman"/>
      <charset val="204"/>
      <family val="1"/>
      <color rgb="FFFF0000"/>
      <sz val="10"/>
    </font>
    <font>
      <name val="Times New Roman"/>
      <charset val="204"/>
      <family val="1"/>
      <color rgb="FFFF0000"/>
      <sz val="16"/>
    </font>
    <font>
      <name val="Times New Roman"/>
      <charset val="204"/>
      <family val="1"/>
      <i val="1"/>
      <color theme="0" tint="-0.499984740745262"/>
      <sz val="12"/>
    </font>
    <font>
      <name val="Times New Roman"/>
      <charset val="204"/>
      <family val="1"/>
      <i val="1"/>
      <color rgb="FFFF0000"/>
      <sz val="12"/>
    </font>
    <font>
      <name val="Calibri"/>
      <charset val="204"/>
      <family val="2"/>
      <sz val="10"/>
    </font>
    <font>
      <name val="Times New Roman"/>
      <charset val="204"/>
      <family val="1"/>
      <sz val="12"/>
    </font>
    <font>
      <name val="Times New Roman"/>
      <charset val="204"/>
      <family val="1"/>
      <i val="1"/>
      <sz val="12"/>
    </font>
  </fonts>
  <fills count="2">
    <fill>
      <patternFill/>
    </fill>
    <fill>
      <patternFill patternType="gray125"/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medium">
        <color theme="2" tint="-0.499984740745262"/>
      </right>
      <top style="thin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/>
    </xf>
    <xf numFmtId="0" fontId="2" fillId="0" borderId="5" applyAlignment="1" pivotButton="0" quotePrefix="0" xfId="0">
      <alignment horizontal="right" vertical="center"/>
    </xf>
    <xf numFmtId="0" fontId="2" fillId="0" borderId="1" applyAlignment="1" pivotButton="0" quotePrefix="0" xfId="0">
      <alignment horizontal="right" vertical="center"/>
    </xf>
    <xf numFmtId="0" fontId="2" fillId="0" borderId="7" applyAlignment="1" pivotButton="0" quotePrefix="0" xfId="0">
      <alignment horizontal="right" vertical="center"/>
    </xf>
    <xf numFmtId="0" fontId="2" fillId="0" borderId="8" applyAlignment="1" pivotButton="0" quotePrefix="0" xfId="0">
      <alignment horizontal="right" vertical="center"/>
    </xf>
    <xf numFmtId="0" fontId="5" fillId="0" borderId="6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0" fontId="5" fillId="0" borderId="8" applyAlignment="1" pivotButton="0" quotePrefix="0" xfId="0">
      <alignment horizontal="right" vertical="center"/>
    </xf>
    <xf numFmtId="0" fontId="5" fillId="0" borderId="9" applyAlignment="1" pivotButton="0" quotePrefix="0" xfId="0">
      <alignment horizontal="right" vertical="top"/>
    </xf>
    <xf numFmtId="0" fontId="4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/>
    </xf>
    <xf numFmtId="0" fontId="6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10" fillId="0" borderId="13" applyAlignment="1" pivotButton="0" quotePrefix="0" xfId="0">
      <alignment horizontal="center" vertical="center" wrapText="1"/>
    </xf>
    <xf numFmtId="0" fontId="13" fillId="0" borderId="13" applyAlignment="1" pivotButton="0" quotePrefix="0" xfId="0">
      <alignment vertical="center"/>
    </xf>
    <xf numFmtId="0" fontId="13" fillId="0" borderId="13" applyAlignment="1" pivotButton="0" quotePrefix="0" xfId="0">
      <alignment vertical="center" wrapText="1"/>
    </xf>
    <xf numFmtId="0" fontId="13" fillId="0" borderId="13" applyAlignment="1" pivotButton="0" quotePrefix="0" xfId="0">
      <alignment horizontal="center" vertical="center" wrapText="1"/>
    </xf>
    <xf numFmtId="4" fontId="13" fillId="0" borderId="13" applyAlignment="1" pivotButton="0" quotePrefix="0" xfId="0">
      <alignment vertical="center"/>
    </xf>
    <xf numFmtId="49" fontId="2" fillId="0" borderId="1" applyAlignment="1" pivotButton="0" quotePrefix="0" xfId="0">
      <alignment horizontal="center" vertical="center"/>
    </xf>
    <xf numFmtId="0" fontId="10" fillId="0" borderId="14" applyAlignment="1" pivotButton="0" quotePrefix="0" xfId="0">
      <alignment horizontal="center" vertical="center" wrapText="1"/>
    </xf>
    <xf numFmtId="4" fontId="13" fillId="0" borderId="15" applyAlignment="1" pivotButton="0" quotePrefix="0" xfId="0">
      <alignment vertical="center"/>
    </xf>
    <xf numFmtId="0" fontId="11" fillId="0" borderId="14" applyAlignment="1" pivotButton="0" quotePrefix="0" xfId="0">
      <alignment vertical="center"/>
    </xf>
    <xf numFmtId="0" fontId="4" fillId="0" borderId="14" applyAlignment="1" pivotButton="0" quotePrefix="0" xfId="0">
      <alignment vertical="center"/>
    </xf>
    <xf numFmtId="0" fontId="3" fillId="0" borderId="5" applyAlignment="1" pivotButton="0" quotePrefix="0" xfId="0">
      <alignment horizontal="center" vertical="top"/>
    </xf>
    <xf numFmtId="0" fontId="3" fillId="0" borderId="1" applyAlignment="1" pivotButton="0" quotePrefix="0" xfId="0">
      <alignment horizontal="center" vertical="top"/>
    </xf>
    <xf numFmtId="0" fontId="3" fillId="0" borderId="6" applyAlignment="1" pivotButton="0" quotePrefix="0" xfId="0">
      <alignment horizontal="center" vertical="top"/>
    </xf>
    <xf numFmtId="0" fontId="5" fillId="0" borderId="2" applyAlignment="1" pivotButton="0" quotePrefix="0" xfId="0">
      <alignment horizontal="center" vertical="top"/>
    </xf>
    <xf numFmtId="0" fontId="5" fillId="0" borderId="3" applyAlignment="1" pivotButton="0" quotePrefix="0" xfId="0">
      <alignment horizontal="center" vertical="top"/>
    </xf>
    <xf numFmtId="0" fontId="5" fillId="0" borderId="4" applyAlignment="1" pivotButton="0" quotePrefix="0" xfId="0">
      <alignment horizontal="center" vertical="top"/>
    </xf>
    <xf numFmtId="0" fontId="5" fillId="0" borderId="1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3" fillId="0" borderId="5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0" borderId="6" applyAlignment="1" pivotButton="0" quotePrefix="0" xfId="0">
      <alignment horizontal="center" vertical="center"/>
    </xf>
    <xf numFmtId="0" fontId="3" fillId="0" borderId="10" applyAlignment="1" pivotButton="0" quotePrefix="0" xfId="0">
      <alignment horizontal="center" vertical="top" wrapText="1"/>
    </xf>
    <xf numFmtId="0" fontId="3" fillId="0" borderId="11" applyAlignment="1" pivotButton="0" quotePrefix="0" xfId="0">
      <alignment horizontal="center" vertical="top" wrapText="1"/>
    </xf>
    <xf numFmtId="0" fontId="3" fillId="0" borderId="12" applyAlignment="1" pivotButton="0" quotePrefix="0" xfId="0">
      <alignment horizontal="center" vertical="top" wrapText="1"/>
    </xf>
    <xf numFmtId="0" fontId="5" fillId="0" borderId="10" applyAlignment="1" pivotButton="0" quotePrefix="0" xfId="0">
      <alignment horizontal="left" vertical="center"/>
    </xf>
    <xf numFmtId="0" fontId="5" fillId="0" borderId="11" applyAlignment="1" pivotButton="0" quotePrefix="0" xfId="0">
      <alignment horizontal="left" vertical="center"/>
    </xf>
    <xf numFmtId="0" fontId="5" fillId="0" borderId="12" applyAlignment="1" pivotButton="0" quotePrefix="0" xfId="0">
      <alignment horizontal="left" vertical="center"/>
    </xf>
    <xf numFmtId="0" fontId="8" fillId="0" borderId="2" applyAlignment="1" pivotButton="0" quotePrefix="0" xfId="1">
      <alignment horizontal="center" vertical="top"/>
    </xf>
    <xf numFmtId="0" fontId="16" fillId="0" borderId="10" applyAlignment="1" pivotButton="0" quotePrefix="0" xfId="0">
      <alignment horizontal="left" vertical="top"/>
    </xf>
    <xf numFmtId="0" fontId="16" fillId="0" borderId="11" applyAlignment="1" pivotButton="0" quotePrefix="0" xfId="0">
      <alignment horizontal="left" vertical="top"/>
    </xf>
    <xf numFmtId="0" fontId="16" fillId="0" borderId="12" applyAlignment="1" pivotButton="0" quotePrefix="0" xfId="0">
      <alignment horizontal="left" vertical="top"/>
    </xf>
    <xf numFmtId="0" fontId="16" fillId="0" borderId="11" applyAlignment="1" pivotButton="0" quotePrefix="0" xfId="0">
      <alignment horizontal="center" vertical="top" wrapText="1"/>
    </xf>
    <xf numFmtId="0" fontId="16" fillId="0" borderId="12" applyAlignment="1" pivotButton="0" quotePrefix="0" xfId="0">
      <alignment horizontal="center" vertical="top" wrapText="1"/>
    </xf>
    <xf numFmtId="0" fontId="9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/>
    </xf>
    <xf numFmtId="0" fontId="10" fillId="0" borderId="1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center" vertical="center"/>
    </xf>
    <xf numFmtId="0" fontId="11" fillId="0" borderId="13" applyAlignment="1" pivotButton="0" quotePrefix="0" xfId="0">
      <alignment vertical="center" wrapText="1"/>
    </xf>
    <xf numFmtId="0" fontId="11" fillId="0" borderId="13" applyAlignment="1" pivotButton="0" quotePrefix="0" xfId="0">
      <alignment horizontal="center" vertical="center" wrapText="1"/>
    </xf>
    <xf numFmtId="4" fontId="11" fillId="0" borderId="13" applyAlignment="1" pivotButton="0" quotePrefix="0" xfId="0">
      <alignment vertical="center"/>
    </xf>
    <xf numFmtId="4" fontId="11" fillId="0" borderId="15" applyAlignment="1" pivotButton="0" quotePrefix="0" xfId="0">
      <alignment vertical="center"/>
    </xf>
    <xf numFmtId="4" fontId="11" fillId="0" borderId="14" applyAlignment="1" pivotButton="0" quotePrefix="0" xfId="0">
      <alignment vertical="center"/>
    </xf>
    <xf numFmtId="0" fontId="18" fillId="0" borderId="5" applyAlignment="1" pivotButton="0" quotePrefix="0" xfId="0">
      <alignment horizontal="center" vertical="center"/>
    </xf>
    <xf numFmtId="0" fontId="18" fillId="0" borderId="6" applyAlignment="1" pivotButton="0" quotePrefix="0" xfId="0">
      <alignment horizontal="center" vertical="center"/>
    </xf>
    <xf numFmtId="49" fontId="18" fillId="0" borderId="6" applyAlignment="1" pivotButton="0" quotePrefix="0" xfId="0">
      <alignment horizontal="center" vertical="center"/>
    </xf>
    <xf numFmtId="0" fontId="19" fillId="0" borderId="10" applyAlignment="1" pivotButton="0" quotePrefix="0" xfId="0">
      <alignment horizontal="center" vertical="top" wrapText="1"/>
    </xf>
    <xf numFmtId="49" fontId="5" fillId="0" borderId="1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22" pivotButton="0" quotePrefix="0" xfId="0"/>
    <xf numFmtId="0" fontId="0" fillId="0" borderId="11" pivotButton="0" quotePrefix="0" xfId="0"/>
    <xf numFmtId="0" fontId="0" fillId="0" borderId="24" pivotButton="0" quotePrefix="0" xfId="0"/>
    <xf numFmtId="0" fontId="16" fillId="0" borderId="16" applyAlignment="1" pivotButton="0" quotePrefix="0" xfId="0">
      <alignment horizontal="left" vertical="top"/>
    </xf>
    <xf numFmtId="0" fontId="0" fillId="0" borderId="12" pivotButton="0" quotePrefix="0" xfId="0"/>
    <xf numFmtId="0" fontId="5" fillId="0" borderId="16" applyAlignment="1" pivotButton="0" quotePrefix="0" xfId="0">
      <alignment horizontal="left" vertical="center"/>
    </xf>
    <xf numFmtId="0" fontId="19" fillId="0" borderId="16" applyAlignment="1" pivotButton="0" quotePrefix="0" xfId="0">
      <alignment horizontal="center" vertical="top" wrapText="1"/>
    </xf>
    <xf numFmtId="0" fontId="3" fillId="0" borderId="16" applyAlignment="1" pivotButton="0" quotePrefix="0" xfId="0">
      <alignment horizontal="center" vertical="top" wrapText="1"/>
    </xf>
    <xf numFmtId="0" fontId="0" fillId="0" borderId="30" pivotButton="0" quotePrefix="0" xfId="0"/>
    <xf numFmtId="0" fontId="0" fillId="0" borderId="31" pivotButton="0" quotePrefix="0" xfId="0"/>
    <xf numFmtId="0" fontId="0" fillId="0" borderId="27" pivotButton="0" quotePrefix="0" xfId="0"/>
  </cellXfs>
  <cellStyles count="2">
    <cellStyle name="Нормален" xfId="0" builtinId="0"/>
    <cellStyle name="Хипервръзка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view="pageBreakPreview" zoomScaleNormal="100" zoomScaleSheetLayoutView="100" workbookViewId="0">
      <selection activeCell="H15" sqref="H15"/>
    </sheetView>
  </sheetViews>
  <sheetFormatPr baseColWidth="8" defaultColWidth="9.140625" defaultRowHeight="19.5" customHeight="1"/>
  <cols>
    <col width="7.85546875" customWidth="1" style="2" min="1" max="1"/>
    <col width="25.5703125" customWidth="1" style="2" min="2" max="2"/>
    <col width="22.5703125" customWidth="1" style="2" min="3" max="3"/>
    <col width="24.85546875" customWidth="1" style="2" min="4" max="4"/>
    <col width="23.5703125" customWidth="1" style="2" min="5" max="5"/>
    <col width="28.85546875" customWidth="1" style="2" min="6" max="6"/>
    <col width="9.140625" customWidth="1" style="2" min="7" max="16384"/>
  </cols>
  <sheetData>
    <row r="1" ht="15.75" customHeight="1">
      <c r="A1" s="36" t="inlineStr">
        <is>
          <t>АИПППДМ д-р Панайот Георгиев Ботушаров</t>
        </is>
      </c>
      <c r="B1" s="70" t="n"/>
      <c r="C1" s="70" t="n"/>
      <c r="D1" s="70" t="n"/>
      <c r="E1" s="70" t="n"/>
      <c r="F1" s="71" t="n"/>
    </row>
    <row r="2" ht="15.75" customHeight="1">
      <c r="A2" s="33" t="inlineStr">
        <is>
          <t>(наименование на лечебното заведение)</t>
        </is>
      </c>
      <c r="B2" s="72" t="n"/>
      <c r="C2" s="72" t="n"/>
      <c r="D2" s="72" t="n"/>
      <c r="E2" s="72" t="n"/>
      <c r="F2" s="73" t="n"/>
    </row>
    <row r="3" ht="15.75" customHeight="1">
      <c r="A3" s="3" t="inlineStr">
        <is>
          <t>ЕИК:</t>
        </is>
      </c>
      <c r="B3" s="69" t="inlineStr">
        <is>
          <t>115546604</t>
        </is>
      </c>
      <c r="C3" s="4" t="inlineStr">
        <is>
          <t>Регистрационнен Код:</t>
        </is>
      </c>
      <c r="D3" s="28" t="inlineStr">
        <is>
          <t>1622112356</t>
        </is>
      </c>
      <c r="E3" s="4" t="inlineStr">
        <is>
          <t xml:space="preserve">Код Област: </t>
        </is>
      </c>
      <c r="F3" s="67" t="inlineStr">
        <is>
          <t>16</t>
        </is>
      </c>
    </row>
    <row r="4" ht="15.75" customHeight="1">
      <c r="A4" s="65" t="inlineStr">
        <is>
          <t>д-р Панайот Георгиев Ботушаров</t>
        </is>
      </c>
      <c r="B4" s="72" t="n"/>
      <c r="C4" s="72" t="n"/>
      <c r="D4" s="72" t="n"/>
      <c r="E4" s="72" t="n"/>
      <c r="F4" s="73" t="n"/>
    </row>
    <row r="5" ht="15.75" customHeight="1">
      <c r="A5" s="33" t="inlineStr">
        <is>
          <t>(трите имена на лицето, представляващо лечебното заведение)</t>
        </is>
      </c>
      <c r="B5" s="72" t="n"/>
      <c r="C5" s="72" t="n"/>
      <c r="D5" s="72" t="n"/>
      <c r="E5" s="72" t="n"/>
      <c r="F5" s="73" t="n"/>
    </row>
    <row r="6" ht="15.75" customHeight="1">
      <c r="A6" s="3" t="inlineStr">
        <is>
          <t>Обл:</t>
        </is>
      </c>
      <c r="B6" s="8" t="inlineStr">
        <is>
          <t>Пловдив</t>
        </is>
      </c>
      <c r="C6" s="4" t="inlineStr">
        <is>
          <t>Община:</t>
        </is>
      </c>
      <c r="D6" s="8" t="inlineStr">
        <is>
          <t>Пловдив</t>
        </is>
      </c>
      <c r="E6" s="4" t="inlineStr">
        <is>
          <t>Град:</t>
        </is>
      </c>
      <c r="F6" s="66" t="inlineStr">
        <is>
          <t>Пловдив</t>
        </is>
      </c>
    </row>
    <row r="7" ht="15.75" customHeight="1">
      <c r="A7" s="33" t="inlineStr">
        <is>
          <t>(адрес на лечебното заведение)</t>
        </is>
      </c>
      <c r="B7" s="72" t="n"/>
      <c r="C7" s="72" t="n"/>
      <c r="D7" s="72" t="n"/>
      <c r="E7" s="72" t="n"/>
      <c r="F7" s="73" t="n"/>
    </row>
    <row r="8" ht="15.75" customHeight="1">
      <c r="A8" s="3" t="inlineStr">
        <is>
          <t>ул.</t>
        </is>
      </c>
      <c r="B8" s="39" t="inlineStr">
        <is>
          <t>Куртевич</t>
        </is>
      </c>
      <c r="C8" s="4" t="inlineStr">
        <is>
          <t>№:</t>
        </is>
      </c>
      <c r="D8" s="39" t="n">
        <v>10</v>
      </c>
      <c r="E8" s="4" t="inlineStr">
        <is>
          <t>ж.к</t>
        </is>
      </c>
      <c r="F8" s="40" t="n"/>
    </row>
    <row r="9" ht="15.75" customHeight="1">
      <c r="A9" s="41" t="inlineStr">
        <is>
          <t>(адрес на лечебното заведение)</t>
        </is>
      </c>
      <c r="B9" s="72" t="n"/>
      <c r="C9" s="72" t="n"/>
      <c r="D9" s="72" t="n"/>
      <c r="E9" s="72" t="n"/>
      <c r="F9" s="73" t="n"/>
    </row>
    <row r="10" ht="15.75" customHeight="1">
      <c r="A10" s="65" t="inlineStr">
        <is>
          <t>д-р Панайот Георгиев Ботушаров</t>
        </is>
      </c>
      <c r="B10" s="72" t="n"/>
      <c r="C10" s="72" t="n"/>
      <c r="D10" s="72" t="n"/>
      <c r="E10" s="72" t="n"/>
      <c r="F10" s="73" t="n"/>
    </row>
    <row r="11" ht="15.75" customHeight="1">
      <c r="A11" s="33" t="inlineStr">
        <is>
          <t>(трите имена на лицето за контакти)</t>
        </is>
      </c>
      <c r="B11" s="72" t="n"/>
      <c r="C11" s="72" t="n"/>
      <c r="D11" s="72" t="n"/>
      <c r="E11" s="72" t="n"/>
      <c r="F11" s="73" t="n"/>
    </row>
    <row r="12" ht="16.5" customHeight="1" thickBot="1">
      <c r="A12" s="5" t="inlineStr">
        <is>
          <t>имейл:</t>
        </is>
      </c>
      <c r="B12" s="10" t="inlineStr">
        <is>
          <t>info@drbotusharov.com</t>
        </is>
      </c>
      <c r="C12" s="6" t="inlineStr">
        <is>
          <t>Телефон:</t>
        </is>
      </c>
      <c r="D12" s="10" t="n">
        <v>887448528</v>
      </c>
      <c r="E12" s="11" t="n"/>
      <c r="F12" s="12" t="n"/>
    </row>
    <row r="13" ht="19.5" customHeight="1" thickBot="1">
      <c r="A13" s="1" t="n"/>
    </row>
    <row r="14" ht="19.5" customHeight="1">
      <c r="A14" s="50" t="n"/>
      <c r="B14" s="70" t="n"/>
      <c r="C14" s="70" t="n"/>
      <c r="D14" s="70" t="n"/>
      <c r="E14" s="70" t="n"/>
      <c r="F14" s="71" t="n"/>
    </row>
    <row r="15" ht="23.25" customHeight="1">
      <c r="A15" s="74" t="inlineStr">
        <is>
          <t>Интернет страница на лечебното заведение: https://drbotusharov.com</t>
        </is>
      </c>
      <c r="B15" s="72" t="n"/>
      <c r="C15" s="72" t="n"/>
      <c r="D15" s="72" t="n"/>
      <c r="E15" s="72" t="n"/>
      <c r="F15" s="75" t="n"/>
    </row>
    <row r="16" ht="15.75" customHeight="1">
      <c r="A16" s="76" t="n"/>
      <c r="B16" s="72" t="n"/>
      <c r="C16" s="72" t="n"/>
      <c r="D16" s="72" t="n"/>
      <c r="E16" s="72" t="n"/>
      <c r="F16" s="75" t="n"/>
    </row>
    <row r="17" ht="42.75" customHeight="1">
      <c r="A17" s="77" t="inlineStr">
        <is>
          <t>Ценоразписът е поставен на видно място в чакалнята на ЛЗ.</t>
        </is>
      </c>
      <c r="B17" s="72" t="n"/>
      <c r="C17" s="72" t="n"/>
      <c r="D17" s="72" t="n"/>
      <c r="E17" s="72" t="n"/>
      <c r="F17" s="75" t="n"/>
    </row>
    <row r="18" ht="59.25" customHeight="1">
      <c r="A18" s="76" t="inlineStr">
        <is>
          <t>На всеки пациент се издава амбулаторен лист с касова бележка, а при поискване се издава и фактура.</t>
        </is>
      </c>
      <c r="B18" s="72" t="n"/>
      <c r="C18" s="72" t="n"/>
      <c r="D18" s="72" t="n"/>
      <c r="E18" s="72" t="n"/>
      <c r="F18" s="75" t="n"/>
    </row>
    <row r="19" ht="42.75" customHeight="1">
      <c r="A19" s="78" t="inlineStr">
        <is>
          <t>(описание на реквизитите на финансовите документи, които се издават на пациентите за всички заплатени от тях суми, във връзка с обслужването им)</t>
        </is>
      </c>
      <c r="B19" s="72" t="n"/>
      <c r="C19" s="72" t="n"/>
      <c r="D19" s="72" t="n"/>
      <c r="E19" s="72" t="n"/>
      <c r="F19" s="75" t="n"/>
    </row>
  </sheetData>
  <mergeCells count="14">
    <mergeCell ref="A16:F16"/>
    <mergeCell ref="A11:F11"/>
    <mergeCell ref="A2:F2"/>
    <mergeCell ref="A10:F10"/>
    <mergeCell ref="A19:F19"/>
    <mergeCell ref="A14:F14"/>
    <mergeCell ref="A1:F1"/>
    <mergeCell ref="A5:F5"/>
    <mergeCell ref="A9:F9"/>
    <mergeCell ref="A17:F17"/>
    <mergeCell ref="A18:F18"/>
    <mergeCell ref="A4:F4"/>
    <mergeCell ref="A15:F15"/>
    <mergeCell ref="A7:F7"/>
  </mergeCells>
  <pageMargins left="0.7086614173228347" right="0.7086614173228347" top="0.7480314960629921" bottom="0.7480314960629921" header="0.3149606299212598" footer="0.3149606299212598"/>
  <pageSetup orientation="landscape" paperSize="9" scale="98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36"/>
  <sheetViews>
    <sheetView tabSelected="1" topLeftCell="A7" zoomScale="90" zoomScaleNormal="90" workbookViewId="0">
      <selection activeCell="J16" sqref="J16"/>
    </sheetView>
  </sheetViews>
  <sheetFormatPr baseColWidth="8" defaultColWidth="9.140625" defaultRowHeight="15"/>
  <cols>
    <col width="12.42578125" customWidth="1" style="14" min="1" max="1"/>
    <col width="68.5703125" customWidth="1" style="14" min="2" max="2"/>
    <col width="10.42578125" customWidth="1" style="14" min="3" max="6"/>
    <col width="16" customWidth="1" style="14" min="7" max="7"/>
    <col width="9.140625" customWidth="1" style="14" min="8" max="16384"/>
  </cols>
  <sheetData>
    <row r="1" ht="50.25" customFormat="1" customHeight="1" s="13">
      <c r="A1" s="56" t="inlineStr">
        <is>
          <t>Утвърден ценоразпис на всички предоставяни медицински и други услуги от:</t>
        </is>
      </c>
    </row>
    <row r="2" ht="49.5" customHeight="1">
      <c r="A2" s="57">
        <f>InfoHospital!A1</f>
        <v/>
      </c>
    </row>
    <row r="3" ht="49.5" customHeight="1">
      <c r="A3" s="59" t="inlineStr">
        <is>
          <t>(наименование на лечебното заведение)</t>
        </is>
      </c>
    </row>
    <row r="4" ht="15.75" customHeight="1">
      <c r="A4" s="59" t="inlineStr">
        <is>
          <t>ЕИК:</t>
        </is>
      </c>
      <c r="B4" s="21">
        <f>InfoHospital!B3</f>
        <v/>
      </c>
      <c r="C4" s="20" t="n"/>
      <c r="D4" s="20" t="n"/>
      <c r="E4" s="20" t="n"/>
      <c r="F4" s="20" t="n"/>
    </row>
    <row r="5" ht="25.5" customHeight="1">
      <c r="A5" s="15" t="n"/>
      <c r="B5" s="15" t="n"/>
      <c r="C5" s="15" t="n"/>
      <c r="D5" s="15" t="n"/>
      <c r="E5" s="15" t="n"/>
      <c r="F5" s="15" t="n"/>
    </row>
    <row r="6" ht="24.75" customFormat="1" customHeight="1" s="17">
      <c r="A6" s="58" t="inlineStr">
        <is>
          <t>Код от информационната систама на ЛЗ</t>
        </is>
      </c>
      <c r="B6" s="58" t="inlineStr">
        <is>
          <t>Наименование на услугата</t>
        </is>
      </c>
      <c r="C6" s="58" t="inlineStr">
        <is>
          <t xml:space="preserve">Мерна единица
(ден, брой и др.) </t>
        </is>
      </c>
      <c r="D6" s="58" t="inlineStr">
        <is>
          <t>Цена, заплащана от:</t>
        </is>
      </c>
      <c r="E6" s="79" t="n"/>
      <c r="F6" s="80" t="n"/>
    </row>
    <row r="7" ht="51.75" customFormat="1" customHeight="1" s="18">
      <c r="A7" s="81" t="n"/>
      <c r="B7" s="81" t="n"/>
      <c r="C7" s="81" t="n"/>
      <c r="D7" s="58" t="inlineStr">
        <is>
          <t xml:space="preserve">Пациент </t>
        </is>
      </c>
      <c r="E7" s="58" t="inlineStr">
        <is>
          <t>НЗОК</t>
        </is>
      </c>
      <c r="F7" s="58" t="inlineStr">
        <is>
          <t>МЗ</t>
        </is>
      </c>
      <c r="G7" s="29" t="inlineStr">
        <is>
          <t>Двойно обозначаване на цените на услугите</t>
        </is>
      </c>
    </row>
    <row r="8" ht="12.75" customFormat="1" customHeight="1" s="16">
      <c r="A8" s="24" t="n"/>
      <c r="B8" s="60" t="inlineStr">
        <is>
          <t>Преглед</t>
        </is>
      </c>
      <c r="C8" s="61" t="n">
        <v>1</v>
      </c>
      <c r="D8" s="62" t="n"/>
      <c r="E8" s="62" t="n"/>
      <c r="F8" s="63" t="n"/>
      <c r="G8" s="64" t="inlineStr">
        <is>
          <t>16,76 €/ 32,78 лв.</t>
        </is>
      </c>
    </row>
    <row r="9" ht="12.75" customFormat="1" customHeight="1" s="19">
      <c r="A9" s="24" t="n"/>
      <c r="B9" s="60" t="inlineStr">
        <is>
          <t>Упойка (към манипулация)</t>
        </is>
      </c>
      <c r="C9" s="61" t="n">
        <v>1</v>
      </c>
      <c r="D9" s="62" t="n"/>
      <c r="E9" s="62" t="n"/>
      <c r="F9" s="63" t="n"/>
      <c r="G9" s="64" t="inlineStr">
        <is>
          <t>0,00 €/ 0,00 лв. (Безплатна)</t>
        </is>
      </c>
    </row>
    <row r="10" ht="12.75" customFormat="1" customHeight="1" s="19">
      <c r="A10" s="24" t="n"/>
      <c r="B10" s="60" t="inlineStr">
        <is>
          <t>Лечение на кариес с фотополимер</t>
        </is>
      </c>
      <c r="C10" s="61" t="n">
        <v>1</v>
      </c>
      <c r="D10" s="62" t="n"/>
      <c r="E10" s="62" t="n"/>
      <c r="F10" s="63" t="n"/>
      <c r="G10" s="64" t="inlineStr">
        <is>
          <t>43,63 €/ 85,33 лв.</t>
        </is>
      </c>
    </row>
    <row r="11" ht="12.75" customFormat="1" customHeight="1" s="19">
      <c r="A11" s="24" t="n"/>
      <c r="B11" s="60" t="inlineStr">
        <is>
          <t>Изчистване на зъбен камък с полиране</t>
        </is>
      </c>
      <c r="C11" s="61" t="n">
        <v>1</v>
      </c>
      <c r="D11" s="62" t="n"/>
      <c r="E11" s="62" t="n"/>
      <c r="F11" s="63" t="n"/>
      <c r="G11" s="64" t="inlineStr">
        <is>
          <t>30,68 €/ 60,00 лв.</t>
        </is>
      </c>
    </row>
    <row r="12" ht="12.75" customFormat="1" customHeight="1" s="19">
      <c r="A12" s="24" t="n"/>
      <c r="B12" s="60" t="inlineStr">
        <is>
          <t>Изваждане на зъб</t>
        </is>
      </c>
      <c r="C12" s="61" t="n">
        <v>1</v>
      </c>
      <c r="D12" s="62" t="n"/>
      <c r="E12" s="62" t="n"/>
      <c r="F12" s="63" t="n"/>
      <c r="G12" s="64" t="inlineStr">
        <is>
          <t>43,63 €/ 85,33 лв.</t>
        </is>
      </c>
    </row>
    <row r="13" ht="12.75" customFormat="1" customHeight="1" s="19">
      <c r="A13" s="24" t="n"/>
      <c r="B13" s="60" t="inlineStr">
        <is>
          <t>Естетично възстановяване на фронтален зъб с Voco Amaris</t>
        </is>
      </c>
      <c r="C13" s="61" t="n">
        <v>1</v>
      </c>
      <c r="D13" s="62" t="n"/>
      <c r="E13" s="62" t="n"/>
      <c r="F13" s="63" t="n"/>
      <c r="G13" s="64" t="inlineStr">
        <is>
          <t>61,36 €/ 120,00 лв.</t>
        </is>
      </c>
    </row>
    <row r="14" ht="12.75" customFormat="1" customHeight="1" s="19">
      <c r="A14" s="24" t="n"/>
      <c r="B14" s="60" t="inlineStr">
        <is>
          <t>Кюретаж с кюрети на Grace на една челюст</t>
        </is>
      </c>
      <c r="C14" s="61" t="n">
        <v>1</v>
      </c>
      <c r="D14" s="62" t="n"/>
      <c r="E14" s="62" t="n"/>
      <c r="F14" s="63" t="n"/>
      <c r="G14" s="64" t="inlineStr">
        <is>
          <t>35,79 €/ 70,00 лв.</t>
        </is>
      </c>
    </row>
    <row r="15" ht="12.75" customFormat="1" customHeight="1" s="19">
      <c r="A15" s="24" t="n"/>
      <c r="B15" s="60" t="inlineStr">
        <is>
          <t>Кюретаж с кюрети на Grace на две челюсти</t>
        </is>
      </c>
      <c r="C15" s="61" t="n">
        <v>1</v>
      </c>
      <c r="D15" s="62" t="n"/>
      <c r="E15" s="62" t="n"/>
      <c r="F15" s="63" t="n"/>
      <c r="G15" s="64" t="inlineStr">
        <is>
          <t>61,36 €/ 120,00 лв.</t>
        </is>
      </c>
    </row>
    <row r="16" ht="12.75" customFormat="1" customHeight="1" s="16">
      <c r="A16" s="24" t="n"/>
      <c r="B16" s="60" t="inlineStr">
        <is>
          <t>Моделно лята коронка (в дъвкателната невидима област)</t>
        </is>
      </c>
      <c r="C16" s="61" t="n">
        <v>1</v>
      </c>
      <c r="D16" s="62" t="n"/>
      <c r="E16" s="62" t="n"/>
      <c r="F16" s="63" t="n"/>
      <c r="G16" s="64" t="inlineStr">
        <is>
          <t>51,13 €/ 100,00 лв.</t>
        </is>
      </c>
    </row>
    <row r="17" ht="12.75" customFormat="1" customHeight="1" s="16">
      <c r="A17" s="24" t="n"/>
      <c r="B17" s="60" t="inlineStr">
        <is>
          <t>Моделно лята коронка с пластмаса</t>
        </is>
      </c>
      <c r="C17" s="61" t="n">
        <v>1</v>
      </c>
      <c r="D17" s="62" t="n"/>
      <c r="E17" s="62" t="n"/>
      <c r="F17" s="63" t="n"/>
      <c r="G17" s="64" t="inlineStr">
        <is>
          <t>51,13 €/ 100,00 лв.</t>
        </is>
      </c>
    </row>
    <row r="18" ht="12.75" customFormat="1" customHeight="1" s="19">
      <c r="A18" s="24" t="n"/>
      <c r="B18" s="60" t="inlineStr">
        <is>
          <t>Металокерамична коронка</t>
        </is>
      </c>
      <c r="C18" s="61" t="n">
        <v>1</v>
      </c>
      <c r="D18" s="62" t="n"/>
      <c r="E18" s="62" t="n"/>
      <c r="F18" s="63" t="n"/>
      <c r="G18" s="64" t="inlineStr">
        <is>
          <t>112,48 €/ 220,00 лв.</t>
        </is>
      </c>
    </row>
    <row r="19" ht="12.75" customFormat="1" customHeight="1" s="19">
      <c r="A19" s="24" t="n"/>
      <c r="B19" s="60" t="inlineStr">
        <is>
          <t>Циркониева коронка</t>
        </is>
      </c>
      <c r="C19" s="61" t="n">
        <v>1</v>
      </c>
      <c r="D19" s="62" t="n"/>
      <c r="E19" s="62" t="n"/>
      <c r="F19" s="63" t="n"/>
      <c r="G19" s="64" t="inlineStr">
        <is>
          <t>163,62 - 178,95 €/ 320,00 - 350,00 лв.</t>
        </is>
      </c>
    </row>
    <row r="20" ht="12.75" customFormat="1" customHeight="1" s="19">
      <c r="A20" s="24" t="n"/>
      <c r="B20" s="60" t="inlineStr">
        <is>
          <t>Обикновен пинлей (неблагородна сплав)</t>
        </is>
      </c>
      <c r="C20" s="61" t="n">
        <v>1</v>
      </c>
      <c r="D20" s="62" t="n"/>
      <c r="E20" s="62" t="n"/>
      <c r="F20" s="63" t="n"/>
      <c r="G20" s="64" t="inlineStr">
        <is>
          <t>51,13 €/ 100,00 лв.</t>
        </is>
      </c>
    </row>
    <row r="21" ht="12.75" customFormat="1" customHeight="1" s="16">
      <c r="A21" s="24" t="n"/>
      <c r="B21" s="60" t="inlineStr">
        <is>
          <t>Моделно лята протеза с еластични куки</t>
        </is>
      </c>
      <c r="C21" s="61" t="n">
        <v>1</v>
      </c>
      <c r="D21" s="62" t="n"/>
      <c r="E21" s="62" t="n"/>
      <c r="F21" s="63" t="n"/>
      <c r="G21" s="64" t="inlineStr">
        <is>
          <t>255,65 €/ 500,00 лв.</t>
        </is>
      </c>
    </row>
    <row r="22" ht="12.75" customFormat="1" customHeight="1" s="16">
      <c r="A22" s="24" t="n"/>
      <c r="B22" s="60" t="inlineStr">
        <is>
          <t>Частична плакова протеза</t>
        </is>
      </c>
      <c r="C22" s="61" t="n">
        <v>1</v>
      </c>
      <c r="D22" s="62" t="n"/>
      <c r="E22" s="62" t="n"/>
      <c r="F22" s="63" t="n"/>
      <c r="G22" s="64" t="inlineStr">
        <is>
          <t>204,52 €/ 400,00 лв.</t>
        </is>
      </c>
    </row>
    <row r="23" ht="12.75" customFormat="1" customHeight="1" s="16">
      <c r="A23" s="24" t="n"/>
      <c r="B23" s="60" t="inlineStr">
        <is>
          <t>Еластична протеза / Силиконова протеза Vertex Thermosense</t>
        </is>
      </c>
      <c r="C23" s="61" t="n">
        <v>1</v>
      </c>
      <c r="D23" s="62" t="n"/>
      <c r="E23" s="62" t="n"/>
      <c r="F23" s="63" t="n"/>
      <c r="G23" s="64" t="inlineStr">
        <is>
          <t>306,78 €/ 600,00 лв.</t>
        </is>
      </c>
    </row>
    <row r="24" ht="12.75" customFormat="1" customHeight="1" s="16">
      <c r="A24" s="24" t="n"/>
      <c r="B24" s="60" t="inlineStr">
        <is>
          <t>Поправка на протеза</t>
        </is>
      </c>
      <c r="C24" s="61" t="n">
        <v>1</v>
      </c>
      <c r="D24" s="62" t="n"/>
      <c r="E24" s="62" t="n"/>
      <c r="F24" s="63" t="n"/>
      <c r="G24" s="64" t="inlineStr">
        <is>
          <t>30,68 €/ 60,00 лв.</t>
        </is>
      </c>
    </row>
    <row r="25" ht="12.75" customFormat="1" customHeight="1" s="16">
      <c r="A25" s="24" t="n"/>
      <c r="B25" s="60" t="inlineStr">
        <is>
          <t>Ребазиране на протеза</t>
        </is>
      </c>
      <c r="C25" s="61" t="n">
        <v>1</v>
      </c>
      <c r="D25" s="62" t="n"/>
      <c r="E25" s="62" t="n"/>
      <c r="F25" s="63" t="n"/>
      <c r="G25" s="64" t="inlineStr">
        <is>
          <t>40,90 €/ 80,00 лв.</t>
        </is>
      </c>
    </row>
    <row r="26" ht="12.75" customFormat="1" customHeight="1" s="16">
      <c r="A26" s="24" t="n"/>
      <c r="B26" s="60" t="inlineStr">
        <is>
          <t>Тотална плакова протеза</t>
        </is>
      </c>
      <c r="C26" s="61" t="n">
        <v>1</v>
      </c>
      <c r="D26" s="62" t="n"/>
      <c r="E26" s="62" t="n"/>
      <c r="F26" s="63" t="n"/>
      <c r="G26" s="64" t="inlineStr">
        <is>
          <t>178,95 €/ 350,00 лв.</t>
        </is>
      </c>
    </row>
    <row r="27" ht="12.75" customFormat="1" customHeight="1" s="16">
      <c r="A27" s="24" t="n"/>
      <c r="B27" s="60" t="inlineStr">
        <is>
          <t>Механична и медикаментозна обработка на коренов канал + запълване</t>
        </is>
      </c>
      <c r="C27" s="61" t="n">
        <v>1</v>
      </c>
      <c r="D27" s="62" t="n"/>
      <c r="E27" s="62" t="n"/>
      <c r="F27" s="63" t="n"/>
      <c r="G27" s="64" t="inlineStr">
        <is>
          <t>51,13 €/ 100,00 лв.</t>
        </is>
      </c>
    </row>
    <row r="28" ht="12.75" customFormat="1" customHeight="1" s="16">
      <c r="A28" s="24" t="n"/>
      <c r="B28" s="60" t="inlineStr">
        <is>
          <t>Изграждане на пънче с щифт и фотополимер</t>
        </is>
      </c>
      <c r="C28" s="61" t="n">
        <v>1</v>
      </c>
      <c r="D28" s="62" t="n"/>
      <c r="E28" s="62" t="n"/>
      <c r="F28" s="63" t="n"/>
      <c r="G28" s="64" t="inlineStr">
        <is>
          <t>51,13 €/ 100,00 лв.</t>
        </is>
      </c>
    </row>
    <row r="29" ht="12.75" customFormat="1" customHeight="1" s="16">
      <c r="A29" s="24" t="n"/>
      <c r="B29" s="60" t="inlineStr">
        <is>
          <t>Ажустиране и циментиране на метален щифт</t>
        </is>
      </c>
      <c r="C29" s="61" t="n">
        <v>1</v>
      </c>
      <c r="D29" s="27" t="n"/>
      <c r="E29" s="27" t="n"/>
      <c r="F29" s="30" t="n"/>
      <c r="G29" s="64" t="inlineStr">
        <is>
          <t>25,56 €/ 50,00 лв.</t>
        </is>
      </c>
    </row>
    <row r="30">
      <c r="A30" s="24" t="n"/>
      <c r="B30" s="25" t="n"/>
      <c r="C30" s="26" t="n"/>
      <c r="D30" s="27" t="n"/>
      <c r="E30" s="27" t="n"/>
      <c r="F30" s="30" t="n"/>
      <c r="G30" s="32" t="n"/>
    </row>
    <row r="31">
      <c r="A31" s="24" t="n"/>
      <c r="B31" s="25" t="n"/>
      <c r="C31" s="26" t="n"/>
      <c r="D31" s="27" t="n"/>
      <c r="E31" s="27" t="n"/>
      <c r="F31" s="30" t="n"/>
      <c r="G31" s="32" t="n"/>
    </row>
    <row r="32">
      <c r="A32" s="24" t="n"/>
      <c r="B32" s="25" t="n"/>
      <c r="C32" s="26" t="n"/>
      <c r="D32" s="27" t="n"/>
      <c r="E32" s="27" t="n"/>
      <c r="F32" s="30" t="n"/>
      <c r="G32" s="32" t="n"/>
    </row>
    <row r="33">
      <c r="A33" s="24" t="n"/>
      <c r="B33" s="25" t="n"/>
      <c r="C33" s="26" t="n"/>
      <c r="D33" s="27" t="n"/>
      <c r="E33" s="27" t="n"/>
      <c r="F33" s="30" t="n"/>
      <c r="G33" s="32" t="n"/>
    </row>
    <row r="34">
      <c r="A34" s="24" t="n"/>
      <c r="B34" s="25" t="n"/>
      <c r="C34" s="26" t="n"/>
      <c r="D34" s="27" t="n"/>
      <c r="E34" s="27" t="n"/>
      <c r="F34" s="30" t="n"/>
      <c r="G34" s="32" t="n"/>
    </row>
    <row r="35">
      <c r="A35" s="24" t="n"/>
      <c r="B35" s="25" t="n"/>
      <c r="C35" s="26" t="n"/>
      <c r="D35" s="27" t="n"/>
      <c r="E35" s="27" t="n"/>
      <c r="F35" s="30" t="n"/>
      <c r="G35" s="32" t="n"/>
    </row>
    <row r="36">
      <c r="A36" s="24" t="n"/>
      <c r="B36" s="25" t="n"/>
      <c r="C36" s="26" t="n"/>
      <c r="D36" s="27" t="n"/>
      <c r="E36" s="27" t="n"/>
      <c r="F36" s="30" t="n"/>
      <c r="G36" s="32" t="n"/>
    </row>
  </sheetData>
  <mergeCells count="7">
    <mergeCell ref="A2:F2"/>
    <mergeCell ref="B6:B7"/>
    <mergeCell ref="A1:F1"/>
    <mergeCell ref="C6:C7"/>
    <mergeCell ref="A6:A7"/>
    <mergeCell ref="A3:F3"/>
    <mergeCell ref="D6:F6"/>
  </mergeCells>
  <pageMargins left="0.7086614173228347" right="0.7086614173228347" top="0.7480314960629921" bottom="0.7480314960629921" header="0.3149606299212598" footer="0.3149606299212598"/>
  <pageSetup orientation="portrait" paperSize="9" scale="71" verticalDpi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kristian.vilner</dc:creator>
  <dcterms:created xmlns:dcterms="http://purl.org/dc/terms/" xmlns:xsi="http://www.w3.org/2001/XMLSchema-instance" xsi:type="dcterms:W3CDTF">2019-05-29T08:54:45Z</dcterms:created>
  <dcterms:modified xmlns:dcterms="http://purl.org/dc/terms/" xmlns:xsi="http://www.w3.org/2001/XMLSchema-instance" xsi:type="dcterms:W3CDTF">2026-04-16T07:17:24Z</dcterms:modified>
  <cp:lastModifiedBy>USER</cp:lastModifiedBy>
  <cp:lastPrinted>2019-06-03T12:05:22Z</cp:lastPrinted>
</cp:coreProperties>
</file>