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3tDRvjjls8RyuDumii6+9DVvKlJx+lEizwDNv/fPqDw="/>
    </ext>
  </extLst>
</workbook>
</file>

<file path=xl/sharedStrings.xml><?xml version="1.0" encoding="utf-8"?>
<sst xmlns="http://schemas.openxmlformats.org/spreadsheetml/2006/main" count="99" uniqueCount="84">
  <si>
    <t>АИПППДМ-др Росица Анаст. Вълкова</t>
  </si>
  <si>
    <t>(наименование на лечебното заведение)</t>
  </si>
  <si>
    <t>ЕИК:</t>
  </si>
  <si>
    <t>178946088</t>
  </si>
  <si>
    <t>Регистрационнен Код:</t>
  </si>
  <si>
    <t>1622112796</t>
  </si>
  <si>
    <t xml:space="preserve">Код Област: </t>
  </si>
  <si>
    <t>1609</t>
  </si>
  <si>
    <t>(трите имена на лицето, представляващо лечебното заведение)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</si>
  <si>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</si>
  <si>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</si>
  <si>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</si>
  <si>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</si>
  <si>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</si>
  <si>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</si>
  <si>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 xml:space="preserve">Подофицер Георги Котов </t>
  </si>
  <si>
    <t>№:</t>
  </si>
  <si>
    <t>ж.к</t>
  </si>
  <si>
    <t>(трите имена на лицето за контакти)</t>
  </si>
  <si>
    <t>имейл:</t>
  </si>
  <si>
    <t>dr_rosi@abv.bg</t>
  </si>
  <si>
    <t>Телефон:</t>
  </si>
  <si>
    <t>0899 372 124</t>
  </si>
  <si>
    <t>www.rosivalkova.com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</si>
  <si>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</si>
  <si>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</si>
  <si>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</si>
  <si>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</si>
  <si>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</si>
  <si>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</si>
  <si>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</si>
  <si>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</si>
  <si>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</si>
  <si>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</si>
  <si>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</si>
  <si>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</si>
  <si>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Цялостен преглед на устната кухина. Дентална консултация</t>
  </si>
  <si>
    <t>15€ / 29.34лв</t>
  </si>
  <si>
    <t>Контролен преглед на устната кухина</t>
  </si>
  <si>
    <t>10€ /19,56лв</t>
  </si>
  <si>
    <t xml:space="preserve">Премахване на зъбен камък при първо посещение </t>
  </si>
  <si>
    <t>40€ /78,23лв</t>
  </si>
  <si>
    <t>Премахване на зъбен камък при следващо посещение</t>
  </si>
  <si>
    <t>25€ /48,90лв</t>
  </si>
  <si>
    <t>Вътрешно избелване на зъб</t>
  </si>
  <si>
    <t>Външно избелване на зъбив дентален кабинет</t>
  </si>
  <si>
    <t>160€ /312,,93 лв</t>
  </si>
  <si>
    <t>Силанизиране/запечатване/ на фисури</t>
  </si>
  <si>
    <t>Екстракция на временен зъб с анестезия</t>
  </si>
  <si>
    <t>17€ / 33,25лв</t>
  </si>
  <si>
    <t>Екстракция на постоянен зъб с анестезия</t>
  </si>
  <si>
    <t xml:space="preserve">     -еднокоренов </t>
  </si>
  <si>
    <t>35€ / 68,45лв</t>
  </si>
  <si>
    <t xml:space="preserve">     -многокоренов</t>
  </si>
  <si>
    <t>46€ / 89,97лв</t>
  </si>
  <si>
    <t>Ревизия на зъбна алвеола</t>
  </si>
  <si>
    <t>15€ /29,34лв</t>
  </si>
  <si>
    <t>Лечение на пулпит/периодонтит/ на временен зъб</t>
  </si>
  <si>
    <t>25€ / 48,90лв</t>
  </si>
  <si>
    <t>Лечение на пулпит/периодонтит/ на постоянен зъб</t>
  </si>
  <si>
    <t xml:space="preserve">     - еднокоренов </t>
  </si>
  <si>
    <t>50€ /97,79лв</t>
  </si>
  <si>
    <t>76€ /148,64лв</t>
  </si>
  <si>
    <t>Премахване на циментиран или фрактуриран щифт от коренов канал</t>
  </si>
  <si>
    <t>Цяла полимерна корона,изработена в зъботехническа лаборатория</t>
  </si>
  <si>
    <t>72€ / 140,82лв</t>
  </si>
  <si>
    <t>Цяла металокерамична корона</t>
  </si>
  <si>
    <t>120€ /234,70лв</t>
  </si>
  <si>
    <t>Цяла метална корона</t>
  </si>
  <si>
    <t>61€ /119,30лв</t>
  </si>
  <si>
    <t>Цяла полимерна корона,изработена в дентален кабинет</t>
  </si>
  <si>
    <t>Обтуриране на резобционен дефект или перфорация</t>
  </si>
  <si>
    <t>Поставяне на радикуларен щифт-пинлей</t>
  </si>
  <si>
    <t>36€ /70,71лв</t>
  </si>
  <si>
    <t>Цяла/частична протеза на горна/долна челюст</t>
  </si>
  <si>
    <t>179€/350лв</t>
  </si>
  <si>
    <t>Цяла/частична  протеза на горна/долна челюст-еластична пластмаса</t>
  </si>
  <si>
    <t>330€/645,4лв</t>
  </si>
  <si>
    <t>Адхезивно възстановяване на преден/заден зъб на 1-на повърхност</t>
  </si>
  <si>
    <t>Адхезивно възстановяване на преден зъб на 2-е или 3-и повърхности</t>
  </si>
  <si>
    <t>Адхезивно възстановяване на заден зъб на 2-е  повърхности</t>
  </si>
  <si>
    <t xml:space="preserve">Адхезивно възстановяване на заден зъб на 3-и повърхности </t>
  </si>
  <si>
    <t>60€ /117,35лв</t>
  </si>
  <si>
    <t>Шиниране с кевлар на зъб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</si>
</sst>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€&quot;"/>
  </numFmts>
  <fonts count="17">
    <font>
      <sz val="11.0"/>
      <color theme="1"/>
      <name val="Calibri"/>
      <scheme val="minor"/>
    </font>
    <font>
      <sz val="12.0"/>
      <color rgb="FF00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FF0000"/>
      <name val="Times New Roman"/>
    </font>
    <font>
      <u/>
      <sz val="11.0"/>
      <color rgb="FFFF0000"/>
      <name val="Times New Roman"/>
    </font>
    <font>
      <i/>
      <u/>
      <sz val="12.0"/>
      <color rgb="FF0000FF"/>
      <name val="Times New Roman"/>
    </font>
    <font>
      <i/>
      <sz val="12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</fonts>
  <fills count="2">
    <fill>
      <patternFill patternType="none"/>
    </fill>
    <fill>
      <patternFill patternType="lightGray"/>
    </fill>
  </fills>
  <borders count="20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3" numFmtId="49" xfId="0" applyAlignment="1" applyBorder="1" applyFont="1" applyNumberFormat="1">
      <alignment horizontal="center" readingOrder="0" vertical="center"/>
    </xf>
    <xf borderId="4" fillId="0" fontId="5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5" numFmtId="0" xfId="0" applyAlignment="1" applyBorder="1" applyFont="1">
      <alignment horizontal="right" vertical="center"/>
    </xf>
    <xf borderId="12" fillId="0" fontId="5" numFmtId="0" xfId="0" applyAlignment="1" applyBorder="1" applyFont="1">
      <alignment horizontal="right" vertical="top"/>
    </xf>
    <xf borderId="0" fillId="0" fontId="1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7" numFmtId="0" xfId="0" applyAlignment="1" applyBorder="1" applyFont="1">
      <alignment horizontal="left" readingOrder="0" vertical="top"/>
    </xf>
    <xf borderId="4" fillId="0" fontId="5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center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49" xfId="0" applyAlignment="1" applyFont="1" applyNumberFormat="1">
      <alignment horizontal="left" vertical="center"/>
    </xf>
    <xf borderId="0" fillId="0" fontId="5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13" fillId="0" fontId="13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4" numFmtId="0" xfId="0" applyAlignment="1" applyFont="1">
      <alignment shrinkToFit="0" vertical="center" wrapText="1"/>
    </xf>
    <xf borderId="17" fillId="0" fontId="2" numFmtId="0" xfId="0" applyBorder="1" applyFont="1"/>
    <xf borderId="18" fillId="0" fontId="13" numFmtId="0" xfId="0" applyAlignment="1" applyBorder="1" applyFont="1">
      <alignment horizontal="center"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18" fillId="0" fontId="16" numFmtId="0" xfId="0" applyAlignment="1" applyBorder="1" applyFont="1">
      <alignment vertical="center"/>
    </xf>
    <xf borderId="18" fillId="0" fontId="16" numFmtId="0" xfId="0" applyAlignment="1" applyBorder="1" applyFont="1">
      <alignment readingOrder="0" shrinkToFit="0" vertical="center" wrapText="1"/>
    </xf>
    <xf borderId="18" fillId="0" fontId="16" numFmtId="0" xfId="0" applyAlignment="1" applyBorder="1" applyFont="1">
      <alignment horizontal="center" shrinkToFit="0" vertical="center" wrapText="1"/>
    </xf>
    <xf borderId="18" fillId="0" fontId="16" numFmtId="4" xfId="0" applyAlignment="1" applyBorder="1" applyFont="1" applyNumberFormat="1">
      <alignment vertical="center"/>
    </xf>
    <xf borderId="14" fillId="0" fontId="16" numFmtId="4" xfId="0" applyAlignment="1" applyBorder="1" applyFont="1" applyNumberFormat="1">
      <alignment vertical="center"/>
    </xf>
    <xf borderId="19" fillId="0" fontId="16" numFmtId="4" xfId="0" applyAlignment="1" applyBorder="1" applyFont="1" applyNumberFormat="1">
      <alignment readingOrder="0" vertical="center"/>
    </xf>
    <xf borderId="0" fillId="0" fontId="14" numFmtId="0" xfId="0" applyAlignment="1" applyFont="1">
      <alignment vertical="center"/>
    </xf>
    <xf borderId="18" fillId="0" fontId="16" numFmtId="0" xfId="0" applyAlignment="1" applyBorder="1" applyFont="1">
      <alignment horizontal="center" readingOrder="0" shrinkToFit="0" vertical="center" wrapText="1"/>
    </xf>
    <xf borderId="19" fillId="0" fontId="16" numFmtId="0" xfId="0" applyAlignment="1" applyBorder="1" applyFont="1">
      <alignment readingOrder="0" vertical="center"/>
    </xf>
    <xf borderId="0" fillId="0" fontId="16" numFmtId="0" xfId="0" applyAlignment="1" applyFont="1">
      <alignment vertical="center"/>
    </xf>
    <xf borderId="19" fillId="0" fontId="14" numFmtId="0" xfId="0" applyAlignment="1" applyBorder="1" applyFont="1">
      <alignment vertical="center"/>
    </xf>
    <xf borderId="19" fillId="0" fontId="16" numFmtId="164" xfId="0" applyAlignment="1" applyBorder="1" applyFont="1" applyNumberFormat="1">
      <alignment readingOrder="0" vertical="center"/>
    </xf>
    <xf borderId="19" fillId="0" fontId="12" numFmtId="0" xfId="0" applyAlignment="1" applyBorder="1" applyFont="1">
      <alignment readingOrder="0" vertical="center"/>
    </xf>
    <xf borderId="0" fillId="0" fontId="12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rosivalkova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/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8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9</v>
      </c>
      <c r="B6" s="13" t="s">
        <v>10</v>
      </c>
      <c r="C6" s="10" t="s">
        <v>11</v>
      </c>
      <c r="D6" s="13" t="s">
        <v>10</v>
      </c>
      <c r="E6" s="10" t="s">
        <v>12</v>
      </c>
      <c r="F6" s="14" t="s">
        <v>10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13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14</v>
      </c>
      <c r="B8" s="15" t="s">
        <v>15</v>
      </c>
      <c r="C8" s="10" t="s">
        <v>16</v>
      </c>
      <c r="D8" s="15">
        <v>17.0</v>
      </c>
      <c r="E8" s="10" t="s">
        <v>17</v>
      </c>
      <c r="F8" s="1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7" t="s">
        <v>13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/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18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8" t="s">
        <v>19</v>
      </c>
      <c r="B12" s="19" t="s">
        <v>20</v>
      </c>
      <c r="C12" s="20" t="s">
        <v>21</v>
      </c>
      <c r="D12" s="19" t="s">
        <v>22</v>
      </c>
      <c r="E12" s="21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4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5" t="s">
        <v>23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6"/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7" t="s">
        <v>24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6" t="s">
        <v>25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8" t="s">
        <v>26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hyperlinks>
    <hyperlink r:id="rId1" ref="A15"/>
  </hyperlinks>
  <printOptions/>
  <pageMargins bottom="0.7480314960629921" footer="0.0" header="0.0" left="0.7086614173228347" right="0.7086614173228347" top="0.7480314960629921"/>
  <pageSetup paperSize="9" scale="9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8.57"/>
    <col customWidth="1" min="3" max="6" width="10.43"/>
    <col customWidth="1" min="7" max="7" width="12.57"/>
    <col customWidth="1" min="8" max="26" width="9.14"/>
  </cols>
  <sheetData>
    <row r="1" ht="50.25" customHeight="1">
      <c r="A1" s="29" t="s">
        <v>27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49.5" customHeight="1">
      <c r="A2" s="31" t="str">
        <f>InfoHospital!A1</f>
        <v>АИПППДМ-др Росица Анаст. Вълкова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49.5" customHeight="1">
      <c r="A3" s="33" t="s">
        <v>1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>
      <c r="A4" s="33" t="s">
        <v>2</v>
      </c>
      <c r="B4" s="34" t="str">
        <f>InfoHospital!B3</f>
        <v>178946088</v>
      </c>
      <c r="C4" s="35"/>
      <c r="D4" s="35"/>
      <c r="E4" s="35"/>
      <c r="F4" s="35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25.5" customHeight="1">
      <c r="A5" s="36"/>
      <c r="B5" s="36"/>
      <c r="C5" s="36"/>
      <c r="D5" s="36"/>
      <c r="E5" s="36"/>
      <c r="F5" s="36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24.75" customHeight="1">
      <c r="A6" s="37" t="s">
        <v>28</v>
      </c>
      <c r="B6" s="37" t="s">
        <v>29</v>
      </c>
      <c r="C6" s="37" t="s">
        <v>30</v>
      </c>
      <c r="D6" s="38" t="s">
        <v>31</v>
      </c>
      <c r="E6" s="39"/>
      <c r="F6" s="40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51.75" customHeight="1">
      <c r="A7" s="42"/>
      <c r="B7" s="42"/>
      <c r="C7" s="42"/>
      <c r="D7" s="43" t="s">
        <v>32</v>
      </c>
      <c r="E7" s="43" t="s">
        <v>33</v>
      </c>
      <c r="F7" s="43" t="s">
        <v>34</v>
      </c>
      <c r="G7" s="44" t="s">
        <v>35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>
      <c r="A8" s="46"/>
      <c r="B8" s="47" t="s">
        <v>36</v>
      </c>
      <c r="C8" s="48">
        <v>1.0</v>
      </c>
      <c r="D8" s="49"/>
      <c r="E8" s="49"/>
      <c r="F8" s="50"/>
      <c r="G8" s="51" t="s">
        <v>37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46"/>
      <c r="B9" s="47" t="s">
        <v>38</v>
      </c>
      <c r="C9" s="53">
        <v>1.0</v>
      </c>
      <c r="D9" s="49"/>
      <c r="E9" s="49"/>
      <c r="F9" s="50"/>
      <c r="G9" s="54" t="s">
        <v>39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>
      <c r="A10" s="46"/>
      <c r="B10" s="47" t="s">
        <v>40</v>
      </c>
      <c r="C10" s="53">
        <v>1.0</v>
      </c>
      <c r="D10" s="49"/>
      <c r="E10" s="49"/>
      <c r="F10" s="50"/>
      <c r="G10" s="54" t="s">
        <v>41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>
      <c r="A11" s="46"/>
      <c r="B11" s="47" t="s">
        <v>42</v>
      </c>
      <c r="C11" s="53">
        <v>1.0</v>
      </c>
      <c r="D11" s="49"/>
      <c r="E11" s="49"/>
      <c r="F11" s="50"/>
      <c r="G11" s="54" t="s">
        <v>43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>
      <c r="A12" s="46"/>
      <c r="B12" s="47" t="s">
        <v>44</v>
      </c>
      <c r="C12" s="53">
        <v>1.0</v>
      </c>
      <c r="D12" s="49"/>
      <c r="E12" s="49"/>
      <c r="F12" s="50"/>
      <c r="G12" s="54" t="s">
        <v>43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>
      <c r="A13" s="46"/>
      <c r="B13" s="47" t="s">
        <v>45</v>
      </c>
      <c r="C13" s="53">
        <v>1.0</v>
      </c>
      <c r="D13" s="49"/>
      <c r="E13" s="49"/>
      <c r="F13" s="50"/>
      <c r="G13" s="54" t="s">
        <v>46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>
      <c r="A14" s="46"/>
      <c r="B14" s="47" t="s">
        <v>47</v>
      </c>
      <c r="C14" s="53">
        <v>1.0</v>
      </c>
      <c r="D14" s="49"/>
      <c r="E14" s="49"/>
      <c r="F14" s="50"/>
      <c r="G14" s="54" t="s">
        <v>43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>
      <c r="A15" s="46"/>
      <c r="B15" s="47" t="s">
        <v>48</v>
      </c>
      <c r="C15" s="53">
        <v>1.0</v>
      </c>
      <c r="D15" s="49"/>
      <c r="E15" s="49"/>
      <c r="F15" s="50"/>
      <c r="G15" s="54" t="s">
        <v>49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>
      <c r="A16" s="46"/>
      <c r="B16" s="47" t="s">
        <v>50</v>
      </c>
      <c r="C16" s="48"/>
      <c r="D16" s="49"/>
      <c r="E16" s="49"/>
      <c r="F16" s="50"/>
      <c r="G16" s="5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>
      <c r="A17" s="46"/>
      <c r="B17" s="47" t="s">
        <v>51</v>
      </c>
      <c r="C17" s="53">
        <v>1.0</v>
      </c>
      <c r="D17" s="49"/>
      <c r="E17" s="49"/>
      <c r="F17" s="50"/>
      <c r="G17" s="57" t="s">
        <v>52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>
      <c r="A18" s="46"/>
      <c r="B18" s="47" t="s">
        <v>53</v>
      </c>
      <c r="C18" s="53">
        <v>1.0</v>
      </c>
      <c r="D18" s="49"/>
      <c r="E18" s="49"/>
      <c r="F18" s="50"/>
      <c r="G18" s="54" t="s">
        <v>54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>
      <c r="A19" s="46"/>
      <c r="B19" s="47" t="s">
        <v>55</v>
      </c>
      <c r="C19" s="53">
        <v>1.0</v>
      </c>
      <c r="D19" s="49"/>
      <c r="E19" s="49"/>
      <c r="F19" s="50"/>
      <c r="G19" s="54" t="s">
        <v>56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>
      <c r="A20" s="46"/>
      <c r="B20" s="47" t="s">
        <v>57</v>
      </c>
      <c r="C20" s="53">
        <v>1.0</v>
      </c>
      <c r="D20" s="49"/>
      <c r="E20" s="49"/>
      <c r="F20" s="50"/>
      <c r="G20" s="54" t="s">
        <v>58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5.75" customHeight="1">
      <c r="A21" s="46"/>
      <c r="B21" s="47" t="s">
        <v>59</v>
      </c>
      <c r="C21" s="48"/>
      <c r="D21" s="49"/>
      <c r="E21" s="49"/>
      <c r="F21" s="50"/>
      <c r="G21" s="56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5.75" customHeight="1">
      <c r="A22" s="46"/>
      <c r="B22" s="47" t="s">
        <v>60</v>
      </c>
      <c r="C22" s="53">
        <v>1.0</v>
      </c>
      <c r="D22" s="49"/>
      <c r="E22" s="49"/>
      <c r="F22" s="50"/>
      <c r="G22" s="54" t="s">
        <v>61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5.75" customHeight="1">
      <c r="A23" s="46"/>
      <c r="B23" s="47" t="s">
        <v>53</v>
      </c>
      <c r="C23" s="53">
        <v>1.0</v>
      </c>
      <c r="D23" s="49"/>
      <c r="E23" s="49"/>
      <c r="F23" s="50"/>
      <c r="G23" s="54" t="s">
        <v>62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5.75" customHeight="1">
      <c r="A24" s="46"/>
      <c r="B24" s="47" t="s">
        <v>63</v>
      </c>
      <c r="C24" s="53">
        <v>1.0</v>
      </c>
      <c r="D24" s="49"/>
      <c r="E24" s="49"/>
      <c r="F24" s="50"/>
      <c r="G24" s="54" t="s">
        <v>56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5.75" customHeight="1">
      <c r="A25" s="46"/>
      <c r="B25" s="47" t="s">
        <v>64</v>
      </c>
      <c r="C25" s="53">
        <v>1.0</v>
      </c>
      <c r="D25" s="49"/>
      <c r="E25" s="49"/>
      <c r="F25" s="50"/>
      <c r="G25" s="54" t="s">
        <v>65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5.75" customHeight="1">
      <c r="A26" s="46"/>
      <c r="B26" s="47" t="s">
        <v>66</v>
      </c>
      <c r="C26" s="53">
        <v>1.0</v>
      </c>
      <c r="D26" s="49"/>
      <c r="E26" s="49"/>
      <c r="F26" s="50"/>
      <c r="G26" s="54" t="s">
        <v>67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5.75" customHeight="1">
      <c r="A27" s="46"/>
      <c r="B27" s="47" t="s">
        <v>68</v>
      </c>
      <c r="C27" s="53">
        <v>1.0</v>
      </c>
      <c r="D27" s="49"/>
      <c r="E27" s="49"/>
      <c r="F27" s="50"/>
      <c r="G27" s="54" t="s">
        <v>69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5.75" customHeight="1">
      <c r="A28" s="46"/>
      <c r="B28" s="47" t="s">
        <v>70</v>
      </c>
      <c r="C28" s="53">
        <v>1.0</v>
      </c>
      <c r="D28" s="49"/>
      <c r="E28" s="49"/>
      <c r="F28" s="50"/>
      <c r="G28" s="54" t="s">
        <v>56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5.75" customHeight="1">
      <c r="A29" s="46"/>
      <c r="B29" s="47" t="s">
        <v>71</v>
      </c>
      <c r="C29" s="53">
        <v>1.0</v>
      </c>
      <c r="D29" s="49"/>
      <c r="E29" s="49"/>
      <c r="F29" s="50"/>
      <c r="G29" s="54" t="s">
        <v>56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5.75" customHeight="1">
      <c r="A30" s="46"/>
      <c r="B30" s="47" t="s">
        <v>72</v>
      </c>
      <c r="C30" s="53">
        <v>1.0</v>
      </c>
      <c r="D30" s="49"/>
      <c r="E30" s="49"/>
      <c r="F30" s="50"/>
      <c r="G30" s="58" t="s">
        <v>73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46"/>
      <c r="B31" s="47" t="s">
        <v>74</v>
      </c>
      <c r="C31" s="53">
        <v>1.0</v>
      </c>
      <c r="D31" s="49"/>
      <c r="E31" s="49"/>
      <c r="F31" s="50"/>
      <c r="G31" s="58" t="s">
        <v>75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46"/>
      <c r="B32" s="47" t="s">
        <v>76</v>
      </c>
      <c r="C32" s="53">
        <v>1.0</v>
      </c>
      <c r="D32" s="49"/>
      <c r="E32" s="49"/>
      <c r="F32" s="50"/>
      <c r="G32" s="58" t="s">
        <v>77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46"/>
      <c r="B33" s="47" t="s">
        <v>78</v>
      </c>
      <c r="C33" s="53">
        <v>1.0</v>
      </c>
      <c r="D33" s="49"/>
      <c r="E33" s="49"/>
      <c r="F33" s="50"/>
      <c r="G33" s="58" t="s">
        <v>61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46"/>
      <c r="B34" s="47" t="s">
        <v>79</v>
      </c>
      <c r="C34" s="53">
        <v>1.0</v>
      </c>
      <c r="D34" s="49"/>
      <c r="E34" s="49"/>
      <c r="F34" s="50"/>
      <c r="G34" s="58" t="s">
        <v>61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46"/>
      <c r="B35" s="47" t="s">
        <v>80</v>
      </c>
      <c r="C35" s="53">
        <v>1.0</v>
      </c>
      <c r="D35" s="49"/>
      <c r="E35" s="49"/>
      <c r="F35" s="50"/>
      <c r="G35" s="58" t="s">
        <v>61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46"/>
      <c r="B36" s="47" t="s">
        <v>81</v>
      </c>
      <c r="C36" s="53">
        <v>1.0</v>
      </c>
      <c r="D36" s="49"/>
      <c r="E36" s="49"/>
      <c r="F36" s="50"/>
      <c r="G36" s="58" t="s">
        <v>82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2"/>
      <c r="B37" s="59" t="s">
        <v>83</v>
      </c>
      <c r="C37" s="59">
        <v>1.0</v>
      </c>
      <c r="D37" s="32"/>
      <c r="E37" s="32"/>
      <c r="F37" s="32"/>
      <c r="G37" s="59" t="s">
        <v>56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