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lchevDent\Desktop\"/>
    </mc:Choice>
  </mc:AlternateContent>
  <bookViews>
    <workbookView xWindow="0" yWindow="0" windowWidth="23040" windowHeight="10704" activeTab="1"/>
  </bookViews>
  <sheets>
    <sheet name="InfoHospital" sheetId="1" r:id="rId1"/>
    <sheet name="HospitalPriceList" sheetId="2" r:id="rId2"/>
  </sheets>
  <definedNames>
    <definedName name="_xlnm.Print_Area" localSheetId="1">HospitalPriceList!$A$1:$I$134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7" i="2"/>
</calcChain>
</file>

<file path=xl/sharedStrings.xml><?xml version="1.0" encoding="utf-8"?>
<sst xmlns="http://schemas.openxmlformats.org/spreadsheetml/2006/main" count="430" uniqueCount="236">
  <si>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</si>
  <si>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</si>
  <si>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</si>
  <si>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</si>
  <si>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</si>
  <si>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</si>
  <si>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</si>
  <si>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</si>
  <si>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</si>
  <si>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</si>
  <si>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</si>
  <si>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</si>
  <si>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</si>
  <si>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</si>
  <si>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</si>
  <si>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</si>
  <si>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</si>
  <si>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</si>
  <si>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</si>
  <si>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</si>
  <si>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</si>
  <si>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</si>
  <si>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</si>
  <si>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</si>
  <si>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</si>
  <si>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</si>
  <si>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АИППИМПДМ "МИЛЧЕВДЕНТ" ЕООД</t>
  </si>
  <si>
    <t>97017-00</t>
  </si>
  <si>
    <t>97015-00</t>
  </si>
  <si>
    <t>97018-01</t>
  </si>
  <si>
    <t>97019-01</t>
  </si>
  <si>
    <t>97141-00</t>
  </si>
  <si>
    <t>97911-01</t>
  </si>
  <si>
    <t>97225-00</t>
  </si>
  <si>
    <t>97114-00</t>
  </si>
  <si>
    <t>97568-01</t>
  </si>
  <si>
    <t>97114-01</t>
  </si>
  <si>
    <t>97072-00</t>
  </si>
  <si>
    <t>97073-00</t>
  </si>
  <si>
    <t>97221-01</t>
  </si>
  <si>
    <t>97546-01</t>
  </si>
  <si>
    <t>97927-00</t>
  </si>
  <si>
    <t>97810-00</t>
  </si>
  <si>
    <t>97113-01</t>
  </si>
  <si>
    <t>97460-00</t>
  </si>
  <si>
    <t>97461-00</t>
  </si>
  <si>
    <t>97415-00</t>
  </si>
  <si>
    <t>97417-00</t>
  </si>
  <si>
    <t>97445-00</t>
  </si>
  <si>
    <t>97452-00</t>
  </si>
  <si>
    <t>97453-00</t>
  </si>
  <si>
    <t>97594-01</t>
  </si>
  <si>
    <t>97598-00</t>
  </si>
  <si>
    <t>97411-00</t>
  </si>
  <si>
    <t>97061-01</t>
  </si>
  <si>
    <t>97420-00</t>
  </si>
  <si>
    <t>97170-00</t>
  </si>
  <si>
    <t>97121-03</t>
  </si>
  <si>
    <t>97311-09</t>
  </si>
  <si>
    <t>97311-11</t>
  </si>
  <si>
    <t>97311-12</t>
  </si>
  <si>
    <t>97300-02</t>
  </si>
  <si>
    <t>97012-01</t>
  </si>
  <si>
    <t>97303-01</t>
  </si>
  <si>
    <t>97312-00</t>
  </si>
  <si>
    <t>97119-00</t>
  </si>
  <si>
    <t>97965-01</t>
  </si>
  <si>
    <t>97618-00</t>
  </si>
  <si>
    <t>97618-01</t>
  </si>
  <si>
    <t>97660-00</t>
  </si>
  <si>
    <t>97728-01</t>
  </si>
  <si>
    <t>97721-01</t>
  </si>
  <si>
    <t>97710-00</t>
  </si>
  <si>
    <t>97710-01</t>
  </si>
  <si>
    <t>97741-02</t>
  </si>
  <si>
    <t>97776-01</t>
  </si>
  <si>
    <t>97740-02</t>
  </si>
  <si>
    <t>97118-00</t>
  </si>
  <si>
    <t>97423-01</t>
  </si>
  <si>
    <t>97423-00</t>
  </si>
  <si>
    <t>97423-03</t>
  </si>
  <si>
    <t>97459-00</t>
  </si>
  <si>
    <t>92505-95</t>
  </si>
  <si>
    <t>92505-98</t>
  </si>
  <si>
    <t>97018-02</t>
  </si>
  <si>
    <t>97018-03</t>
  </si>
  <si>
    <t>97038-00</t>
  </si>
  <si>
    <t>97048-01</t>
  </si>
  <si>
    <t>97117-00</t>
  </si>
  <si>
    <t>97121-01</t>
  </si>
  <si>
    <t>97124-00</t>
  </si>
  <si>
    <t>97311-02</t>
  </si>
  <si>
    <t>97457-00</t>
  </si>
  <si>
    <t>97547-00</t>
  </si>
  <si>
    <t>97557-00</t>
  </si>
  <si>
    <t>Обстоен преглед за установяване на орален статус.</t>
  </si>
  <si>
    <t>Консултация. Дентален Съвет</t>
  </si>
  <si>
    <t>План на лечение</t>
  </si>
  <si>
    <t>Насочване към друг лекар</t>
  </si>
  <si>
    <t>Установяване на оралнохигиенен статус и мотивация на пациента за дентална профилактика</t>
  </si>
  <si>
    <t>Инструктаж и демонстрация за провеждане на ежедневна орална хигиена</t>
  </si>
  <si>
    <t>Ремотивация и контрол на оралнохиенните навици</t>
  </si>
  <si>
    <t>Локална обработка на устната лигавица</t>
  </si>
  <si>
    <t>Третиране на пародонтален джоб</t>
  </si>
  <si>
    <t>Отстраняване на твърди и меки налепи около всеки зъб</t>
  </si>
  <si>
    <t>Цялостно почистване на устната кухина от налепи и зъбен камък</t>
  </si>
  <si>
    <t>Цялостно почистване на устната кухина от налепи и зъбен камък, включително полиране на зъбите с Air-flow</t>
  </si>
  <si>
    <t>Супрагингивално почистване на зъбна плака и зъбен камък</t>
  </si>
  <si>
    <t>Изработка на шина при зъби с редуциран пародонт</t>
  </si>
  <si>
    <t>Субгингивално почистван на зъбен камък</t>
  </si>
  <si>
    <t>Интраорална фотодокументация</t>
  </si>
  <si>
    <t>Екстраорална фотодокументация</t>
  </si>
  <si>
    <t>Регистрация и анализ на клиничен пародонтален статус</t>
  </si>
  <si>
    <t>Препариране на кавитет. подложка и обтурация с химически полимеризиращ композит и със засягане на една повърхност.</t>
  </si>
  <si>
    <t>Препариране на кавитет. подложка и обтурация с фотополимеризиращ композит и със засягане на една повърхност.</t>
  </si>
  <si>
    <t>Препариране на кавитет. подложка и обтурация с химически полимеризиращ композит и със засягане на две повърхности.</t>
  </si>
  <si>
    <t>Препариране на кавитет. подложка и обтурация с фотополимеризиращ композит и със засягане на две повърхности.</t>
  </si>
  <si>
    <t>Препариране на кавитет. подложка и обтурация с химически полимеризиращ композит и със засягане на три повърхности.</t>
  </si>
  <si>
    <t>Препариране на кавитет. подложка и обтурация с фотополимеризиращ композит и със засягане на три повърхности.</t>
  </si>
  <si>
    <t>Препариране на кавитет. подложка и обтурация с химически полимеризиращ композит и със засягане на повече от три повърхности или моделиране на ъгъл (ръб).</t>
  </si>
  <si>
    <t>Препариране на кавитет. подложка и обтурация с фотополимеризиращ композит и със засягане на повече от три повърхности или моделиране на ъгъл (ръб).</t>
  </si>
  <si>
    <t>Почистване на кариозна маса и временна вложка в кавитета.</t>
  </si>
  <si>
    <t>Особени лечебни мероприятия при обтуриране на кавитета (кървяща, хиперплазирала папила и др.)</t>
  </si>
  <si>
    <t>Полиране на обтурация</t>
  </si>
  <si>
    <t>Селективно изпиляване, наарикулиране и полиране на обтурация</t>
  </si>
  <si>
    <t>Отстраняване на обтурация от пластичен материал.</t>
  </si>
  <si>
    <t>Витална екстирпация на зъбна пулпа (общо за всички сеанси, вкл. временна обтурация), на всеки канал.</t>
  </si>
  <si>
    <t>Девитализация на зъбна пулпа.</t>
  </si>
  <si>
    <t>Преендодонтско изграждане-build-up</t>
  </si>
  <si>
    <t>Изграждане на ендодонтски достъп</t>
  </si>
  <si>
    <t>Механична обработка на кореновия канал</t>
  </si>
  <si>
    <t>Химична обработка на кореновия канал</t>
  </si>
  <si>
    <t>Електрометрично определяне на работна дължина</t>
  </si>
  <si>
    <t>Обтуриране на коренов канал</t>
  </si>
  <si>
    <t>Допълнителна медикаментозна обработка на коренов канал.</t>
  </si>
  <si>
    <t>Трепанация на зъб, вкл. оток на ексудата, на всеки канал.</t>
  </si>
  <si>
    <t>Отстраняване на каналопълнежни средства от коренов канал</t>
  </si>
  <si>
    <t>Отстраняване на радикуларен щифт.</t>
  </si>
  <si>
    <t>Отстраняване на фрактуриран инструмент от кореновия канал</t>
  </si>
  <si>
    <t>Подготовка , ажустиране и циментиране на канален метален щифт (за всеки канал поотделно).</t>
  </si>
  <si>
    <t>Подготовка , ажустиране и циментиране на канален фибро щифт (за всеки канал поотделно).</t>
  </si>
  <si>
    <t>Изграждане на пънче за коронка от пластичен материал</t>
  </si>
  <si>
    <t>Лечебни мероприятия за запазване виталитета на зъбната пулпа</t>
  </si>
  <si>
    <t>Изследване на виталитет на пулпата</t>
  </si>
  <si>
    <t>Обследване на коренов канал/и. Преценяване на възможностите за лечение.</t>
  </si>
  <si>
    <t>Запълване на дълбоки фисури-силанизиране</t>
  </si>
  <si>
    <t>Обработка на свръхчуствителна зъбна повърхност.</t>
  </si>
  <si>
    <t>Екстракция на млечен зъб</t>
  </si>
  <si>
    <t>Ексртракция на млечен зъб по ортодонтски показания</t>
  </si>
  <si>
    <t>Екстракция на еднокоренов зъб.</t>
  </si>
  <si>
    <t>Екстракция на многокоренов зъб.</t>
  </si>
  <si>
    <t>Инцизия на субмукозен или субпериостален абсцес (екстракцията се заплаща отделно).</t>
  </si>
  <si>
    <t>Следоперативни грижи за екстракционната рана (дренаж, промивка и др.)</t>
  </si>
  <si>
    <t>Хирургична ревизия на екстракционна рана (кюретаж, заглаждане на костни ръбове).</t>
  </si>
  <si>
    <t>Ревизия на зъбна алвеола</t>
  </si>
  <si>
    <t>Изработка на шина за избелване на зъби в домашни условия за горна челюст, без зъботехнически труд</t>
  </si>
  <si>
    <t>Изработка на шина за избелване на зъби в домашни условия за долна челюст, без зъботехнически труд</t>
  </si>
  <si>
    <t>Изработка на шина срещу парафумкции за горна челюст, без зъботехнически труд</t>
  </si>
  <si>
    <t>Изработка на шина срещу парафункции на долна челюст, без зъботехнически труд</t>
  </si>
  <si>
    <t>Изработка на метална коронка, без зъботехнически труд</t>
  </si>
  <si>
    <t>Изработка на металокерамична коронка, без зъботехнически труд</t>
  </si>
  <si>
    <t>Изработка на тричленен метален мост, без зъботехнически труд</t>
  </si>
  <si>
    <t>Изработка на четиричленен метален мост, без зъботехнически труд</t>
  </si>
  <si>
    <t>Изработка на тричленен металокерамичен мост, без зъботехнически труд</t>
  </si>
  <si>
    <t>Изработка на четиричленен металокерамичен мост, без зъботехнически труд</t>
  </si>
  <si>
    <t>Изработка на частична микро протеза, до 4 зъба, тип"жабче" , без зъботехнически труд</t>
  </si>
  <si>
    <t>Изработка на частична микро протеза, до 4 зъба, тип"жабче" , от "мека" пластмаса, без зъботехнически труд</t>
  </si>
  <si>
    <t>Изработка на частична протеза, без зъботехнически труд</t>
  </si>
  <si>
    <t>Изработка на частична от "мека" пластмаса, без зъботехнически труд</t>
  </si>
  <si>
    <t>Изработка на тотална протеза за горна челюст, без зъботехнически труд</t>
  </si>
  <si>
    <t>Изработка на тотална протеза за долна челюст, без зъботехнически труд</t>
  </si>
  <si>
    <t>Ребазация на тотална/частична протеза в клинични условия</t>
  </si>
  <si>
    <t>Репаратура на тотална/ частична протеза, без зъботехничски труд</t>
  </si>
  <si>
    <t>Сваляне на единична коронка</t>
  </si>
  <si>
    <t>Сваляне на мостова конструкция</t>
  </si>
  <si>
    <t>Изработка на бленд металокерамична коронка, без зъботехнически труд</t>
  </si>
  <si>
    <t>Рециментиране на коронка</t>
  </si>
  <si>
    <t>Изработка на тричленен бленд металокерамичен мост, без зъботехнически труд</t>
  </si>
  <si>
    <t>Избелване на зъби в клинични условия</t>
  </si>
  <si>
    <t>Лечение на пулпит на постоянен многокоренов зъб,без обтукация</t>
  </si>
  <si>
    <t>Лечение на пулпит или периодонтит на млечен зъб, без обтурация</t>
  </si>
  <si>
    <t>Лечение на пулпит или периодонтит на постоянен зъб на лица под 18 години, без обтурацията</t>
  </si>
  <si>
    <t>Обтурация на временен зъб с фотополимерен материал</t>
  </si>
  <si>
    <t>Обтурация на временен зъб с глас-йономерен цимент</t>
  </si>
  <si>
    <t>Обтурация на постоянен зъб на лица под 18 години с фотополимерен материал</t>
  </si>
  <si>
    <t>Лечение на пулпит на постоянен зъб с един коренов канал</t>
  </si>
  <si>
    <t>Лечение на пулпит на зъб с два коренови канала</t>
  </si>
  <si>
    <t>Лечение на пулпит на постоянен зъб с три и повече коренови канала</t>
  </si>
  <si>
    <t>Лечение на периодонтит на постоянен зъб с един коренов канал</t>
  </si>
  <si>
    <t>Лечение на периодонтит на постоянен заъб с два коренови канала</t>
  </si>
  <si>
    <t>Лечение на периодонтит на зъб с три и повече коренови канала</t>
  </si>
  <si>
    <t>Обтурация на постоянен зъб с глас-йономерен цимент</t>
  </si>
  <si>
    <t>Лечение на зъб с незавършено кореново развитие с един корен</t>
  </si>
  <si>
    <t>Лечение на зъб с незавършено кореново развитие с два или повече корена</t>
  </si>
  <si>
    <t>Лечение на заболяване на устната лигавица</t>
  </si>
  <si>
    <t>Контактна анестезия или други неинвазивни методи за обезболяване при дентално лечение</t>
  </si>
  <si>
    <t>Терминална анестезия на горна, долна челюст и/или свързани структури с устната кухина при дентално лечение. Интралигаментарна анестезия</t>
  </si>
  <si>
    <t>Предоставяне на информация във връзка с планираното лечение, рисковете, последиците и усложненията за вземане на информирано решение (съгласие)</t>
  </si>
  <si>
    <t>Преждевременно прекратяване на лечение.</t>
  </si>
  <si>
    <t>Анализ и/или интерпретация на интраорална графия, екстраорална графия и/или конично-лъчева томография</t>
  </si>
  <si>
    <t>Оценка на кариес риска</t>
  </si>
  <si>
    <t>Корекция на съществуващо възстановяване. Почистване, заглаждане, полиране и/или реконтуриране, при необходимост бондинг.</t>
  </si>
  <si>
    <t>Вътрешно избелване на зъб</t>
  </si>
  <si>
    <t>Външно избелване в дентален кабинет</t>
  </si>
  <si>
    <t>Домашно избелване на една или две зъбни дъги</t>
  </si>
  <si>
    <t>Локално прилагане на реминализационен агент</t>
  </si>
  <si>
    <t>Приложение на биологично активно средство</t>
  </si>
  <si>
    <t>Отсраняване на фрагмент от фрактуриран зъб</t>
  </si>
  <si>
    <t>Директно пулпно покритие</t>
  </si>
  <si>
    <t>Обработка или прохождане на калциран коренов канал, труднопроходим коренов канал, канал с наличие на праг или други пречки, под микроскопски контрол</t>
  </si>
  <si>
    <t>Отстраняване или байпас на фрактуриран ендодонтски инструмент под микроскопски контрол</t>
  </si>
  <si>
    <t>Обтуриране на резорбционен дефект или перфорация</t>
  </si>
  <si>
    <t>Проба, ажустиране и/или наартикулиране на снемаема протеза</t>
  </si>
  <si>
    <t>Репаратура на частична снемаема протеза чрез добавяне на изкуствен зъб след екстракция</t>
  </si>
  <si>
    <t>брой</t>
  </si>
  <si>
    <t>Русе</t>
  </si>
  <si>
    <t>Две могили</t>
  </si>
  <si>
    <t>Стара планина</t>
  </si>
  <si>
    <t>https://milchevdent.bg/</t>
  </si>
  <si>
    <t>Информация за вида и цената на всички предоставяни медицински и други услуги е оповестена на информационно табло в стоматологичните кабинети</t>
  </si>
  <si>
    <t>milchevdent@abv.bg</t>
  </si>
  <si>
    <t>д-р Милен Светлозаров Милчев</t>
  </si>
  <si>
    <t>0886423716</t>
  </si>
  <si>
    <t xml:space="preserve"> 97017-01</t>
  </si>
  <si>
    <t>Обстоен преглед със снемане на орален статус - за бременни</t>
  </si>
  <si>
    <t>Обтурация с химичен полимер</t>
  </si>
  <si>
    <t>Екстракция на постоянен зъб с анестезия</t>
  </si>
  <si>
    <t xml:space="preserve"> 97423-00</t>
  </si>
  <si>
    <t>Екстракция на временен зъб с анестезия</t>
  </si>
  <si>
    <t>Лечение на пулпит или периодонтит на временен зъб</t>
  </si>
  <si>
    <t>Лечение на пулпит или периодонтит на постоянен зъб</t>
  </si>
  <si>
    <t>Дейност по възстановяване функцията на дъвкателния апарат при цялостна обеззъбена горна челюст с горна цяла плакова зъбна протеза за период от 4 години, в т.ч. и контролни прегледи до два месеца след поставяне на протезата</t>
  </si>
  <si>
    <t xml:space="preserve"> Дейности по възстановяване функцията на дъвкателния апарат при цялостна обеззъбена долна челюст с долна цяла плакова зъбна протеза за период от 4 години, в т.ч. и контролни прегледи до два месеца след поставяне на протезата</t>
  </si>
  <si>
    <t>€</t>
  </si>
  <si>
    <t>лв</t>
  </si>
  <si>
    <t>Финансовите документи, които се издават на пациентите за всички заплатени от тях суми, във връзка с обслужването са касови бележки и фактури при поискване.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</si>
</sst>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Segoe UI"/>
      <family val="2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0" borderId="8" xfId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4" fontId="9" fillId="2" borderId="13" xfId="0" applyNumberFormat="1" applyFont="1" applyFill="1" applyBorder="1" applyAlignment="1">
      <alignment vertical="center"/>
    </xf>
    <xf numFmtId="2" fontId="11" fillId="2" borderId="13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9" fillId="2" borderId="13" xfId="0" applyNumberFormat="1" applyFont="1" applyFill="1" applyBorder="1" applyAlignment="1">
      <alignment horizontal="center" vertical="center"/>
    </xf>
    <xf numFmtId="2" fontId="9" fillId="2" borderId="13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ilchevdent@abv.bg" TargetMode="External"/><Relationship Id="rId1" Type="http://schemas.openxmlformats.org/officeDocument/2006/relationships/hyperlink" Target="https://milchevdent.b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J18" sqref="J18:J19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21" x14ac:dyDescent="0.3">
      <c r="A1" s="52" t="s">
        <v>26</v>
      </c>
      <c r="B1" s="52"/>
      <c r="C1" s="52"/>
      <c r="D1" s="52"/>
      <c r="E1" s="52"/>
      <c r="F1" s="52"/>
    </row>
    <row r="2" spans="1:6" ht="15.6" x14ac:dyDescent="0.3">
      <c r="A2" s="49" t="s">
        <v>1</v>
      </c>
      <c r="B2" s="50"/>
      <c r="C2" s="50"/>
      <c r="D2" s="50"/>
      <c r="E2" s="50"/>
      <c r="F2" s="51"/>
    </row>
    <row r="3" spans="1:6" ht="15.6" x14ac:dyDescent="0.3">
      <c r="A3" s="3" t="s">
        <v>4</v>
      </c>
      <c r="B3" s="18">
        <v>207346685</v>
      </c>
      <c r="C3" s="4" t="s">
        <v>5</v>
      </c>
      <c r="D3" s="15"/>
      <c r="E3" s="4" t="s">
        <v>6</v>
      </c>
      <c r="F3" s="16"/>
    </row>
    <row r="4" spans="1:6" ht="15.6" x14ac:dyDescent="0.3">
      <c r="A4" s="53"/>
      <c r="B4" s="54"/>
      <c r="C4" s="54"/>
      <c r="D4" s="54"/>
      <c r="E4" s="54"/>
      <c r="F4" s="55"/>
    </row>
    <row r="5" spans="1:6" ht="15.6" x14ac:dyDescent="0.3">
      <c r="A5" s="49" t="s">
        <v>0</v>
      </c>
      <c r="B5" s="50"/>
      <c r="C5" s="50"/>
      <c r="D5" s="50"/>
      <c r="E5" s="50"/>
      <c r="F5" s="51"/>
    </row>
    <row r="6" spans="1:6" ht="15.6" x14ac:dyDescent="0.3">
      <c r="A6" s="3" t="s">
        <v>7</v>
      </c>
      <c r="B6" s="8" t="s">
        <v>215</v>
      </c>
      <c r="C6" s="4" t="s">
        <v>8</v>
      </c>
      <c r="D6" s="8" t="s">
        <v>216</v>
      </c>
      <c r="E6" s="4" t="s">
        <v>9</v>
      </c>
      <c r="F6" s="20" t="s">
        <v>216</v>
      </c>
    </row>
    <row r="7" spans="1:6" ht="15.6" x14ac:dyDescent="0.3">
      <c r="A7" s="49" t="s">
        <v>11</v>
      </c>
      <c r="B7" s="50"/>
      <c r="C7" s="50"/>
      <c r="D7" s="50"/>
      <c r="E7" s="50"/>
      <c r="F7" s="51"/>
    </row>
    <row r="8" spans="1:6" ht="15.6" x14ac:dyDescent="0.3">
      <c r="A8" s="3" t="s">
        <v>10</v>
      </c>
      <c r="B8" s="21" t="s">
        <v>217</v>
      </c>
      <c r="C8" s="4" t="s">
        <v>14</v>
      </c>
      <c r="D8" s="21">
        <v>1</v>
      </c>
      <c r="E8" s="4" t="s">
        <v>13</v>
      </c>
      <c r="F8" s="7"/>
    </row>
    <row r="9" spans="1:6" ht="15.6" x14ac:dyDescent="0.3">
      <c r="A9" s="56" t="s">
        <v>11</v>
      </c>
      <c r="B9" s="57"/>
      <c r="C9" s="57"/>
      <c r="D9" s="57"/>
      <c r="E9" s="57"/>
      <c r="F9" s="58"/>
    </row>
    <row r="10" spans="1:6" ht="15.6" x14ac:dyDescent="0.3">
      <c r="A10" s="59" t="s">
        <v>221</v>
      </c>
      <c r="B10" s="60"/>
      <c r="C10" s="60"/>
      <c r="D10" s="60"/>
      <c r="E10" s="60"/>
      <c r="F10" s="61"/>
    </row>
    <row r="11" spans="1:6" ht="15.6" x14ac:dyDescent="0.3">
      <c r="A11" s="49" t="s">
        <v>12</v>
      </c>
      <c r="B11" s="50"/>
      <c r="C11" s="50"/>
      <c r="D11" s="50"/>
      <c r="E11" s="50"/>
      <c r="F11" s="51"/>
    </row>
    <row r="12" spans="1:6" ht="16.2" thickBot="1" x14ac:dyDescent="0.35">
      <c r="A12" s="5" t="s">
        <v>2</v>
      </c>
      <c r="B12" s="24" t="s">
        <v>220</v>
      </c>
      <c r="C12" s="6" t="s">
        <v>3</v>
      </c>
      <c r="D12" s="25" t="s">
        <v>222</v>
      </c>
      <c r="E12" s="9"/>
      <c r="F12" s="10"/>
    </row>
    <row r="13" spans="1:6" ht="19.5" customHeight="1" thickBot="1" x14ac:dyDescent="0.35">
      <c r="A13" s="1"/>
    </row>
    <row r="14" spans="1:6" ht="19.5" customHeight="1" x14ac:dyDescent="0.3">
      <c r="A14" s="43" t="s">
        <v>218</v>
      </c>
      <c r="B14" s="44"/>
      <c r="C14" s="44"/>
      <c r="D14" s="44"/>
      <c r="E14" s="44"/>
      <c r="F14" s="45"/>
    </row>
    <row r="15" spans="1:6" ht="23.25" customHeight="1" x14ac:dyDescent="0.3">
      <c r="A15" s="46" t="s">
        <v>16</v>
      </c>
      <c r="B15" s="47"/>
      <c r="C15" s="47"/>
      <c r="D15" s="47"/>
      <c r="E15" s="47"/>
      <c r="F15" s="48"/>
    </row>
    <row r="16" spans="1:6" ht="58.2" customHeight="1" x14ac:dyDescent="0.3">
      <c r="A16" s="40" t="s">
        <v>219</v>
      </c>
      <c r="B16" s="41"/>
      <c r="C16" s="41"/>
      <c r="D16" s="41"/>
      <c r="E16" s="41"/>
      <c r="F16" s="42"/>
    </row>
    <row r="17" spans="1:6" ht="39" customHeight="1" x14ac:dyDescent="0.3">
      <c r="A17" s="37" t="s">
        <v>17</v>
      </c>
      <c r="B17" s="38"/>
      <c r="C17" s="38"/>
      <c r="D17" s="38"/>
      <c r="E17" s="38"/>
      <c r="F17" s="39"/>
    </row>
    <row r="18" spans="1:6" ht="59.25" customHeight="1" x14ac:dyDescent="0.3">
      <c r="A18" s="40" t="s">
        <v>235</v>
      </c>
      <c r="B18" s="41"/>
      <c r="C18" s="41"/>
      <c r="D18" s="41"/>
      <c r="E18" s="41"/>
      <c r="F18" s="42"/>
    </row>
    <row r="19" spans="1:6" ht="42.75" customHeight="1" x14ac:dyDescent="0.3">
      <c r="A19" s="37" t="s">
        <v>18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A14" r:id="rId1"/>
    <hyperlink ref="B12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9"/>
  <sheetViews>
    <sheetView tabSelected="1" view="pageBreakPreview" zoomScale="87" zoomScaleNormal="87" zoomScaleSheetLayoutView="87" workbookViewId="0">
      <selection activeCell="J7" sqref="J7"/>
    </sheetView>
  </sheetViews>
  <sheetFormatPr defaultColWidth="9.109375" defaultRowHeight="13.8" x14ac:dyDescent="0.3"/>
  <cols>
    <col min="1" max="1" width="12.33203125" style="12" customWidth="1"/>
    <col min="2" max="2" width="79.6640625" style="12" customWidth="1"/>
    <col min="3" max="3" width="10.33203125" style="12" customWidth="1"/>
    <col min="4" max="4" width="10.33203125" style="34" customWidth="1"/>
    <col min="5" max="8" width="10.33203125" style="12" customWidth="1"/>
    <col min="9" max="9" width="12.6640625" style="12" customWidth="1"/>
    <col min="10" max="16384" width="9.109375" style="12"/>
  </cols>
  <sheetData>
    <row r="1" spans="1:9" s="11" customFormat="1" ht="50.25" customHeight="1" x14ac:dyDescent="0.3">
      <c r="A1" s="62" t="s">
        <v>19</v>
      </c>
      <c r="B1" s="62"/>
      <c r="C1" s="62"/>
      <c r="D1" s="62"/>
      <c r="E1" s="62"/>
      <c r="F1" s="62"/>
      <c r="G1" s="62"/>
      <c r="H1" s="62"/>
    </row>
    <row r="2" spans="1:9" ht="49.5" customHeight="1" x14ac:dyDescent="0.3">
      <c r="A2" s="52" t="s">
        <v>26</v>
      </c>
      <c r="B2" s="52"/>
      <c r="C2" s="52"/>
      <c r="D2" s="52"/>
      <c r="E2" s="52"/>
      <c r="F2" s="52"/>
      <c r="G2" s="52"/>
      <c r="H2" s="52"/>
    </row>
    <row r="3" spans="1:9" ht="15.6" x14ac:dyDescent="0.3">
      <c r="A3" s="19" t="s">
        <v>4</v>
      </c>
      <c r="B3" s="18">
        <v>207346685</v>
      </c>
      <c r="C3" s="19"/>
      <c r="D3" s="19"/>
      <c r="E3" s="19"/>
      <c r="F3" s="19"/>
      <c r="G3" s="19"/>
      <c r="H3" s="19"/>
    </row>
    <row r="4" spans="1:9" s="13" customFormat="1" ht="24.75" customHeight="1" x14ac:dyDescent="0.3">
      <c r="A4" s="64" t="s">
        <v>22</v>
      </c>
      <c r="B4" s="64" t="s">
        <v>15</v>
      </c>
      <c r="C4" s="64" t="s">
        <v>25</v>
      </c>
      <c r="D4" s="63" t="s">
        <v>20</v>
      </c>
      <c r="E4" s="63"/>
      <c r="F4" s="63"/>
      <c r="G4" s="63"/>
      <c r="H4" s="63"/>
      <c r="I4" s="63"/>
    </row>
    <row r="5" spans="1:9" s="14" customFormat="1" ht="34.200000000000003" customHeight="1" x14ac:dyDescent="0.3">
      <c r="A5" s="65"/>
      <c r="B5" s="65"/>
      <c r="C5" s="65"/>
      <c r="D5" s="63" t="s">
        <v>23</v>
      </c>
      <c r="E5" s="63"/>
      <c r="F5" s="63" t="s">
        <v>21</v>
      </c>
      <c r="G5" s="63"/>
      <c r="H5" s="63" t="s">
        <v>24</v>
      </c>
      <c r="I5" s="63"/>
    </row>
    <row r="6" spans="1:9" s="14" customFormat="1" ht="19.8" customHeight="1" x14ac:dyDescent="0.3">
      <c r="A6" s="66"/>
      <c r="B6" s="66"/>
      <c r="C6" s="66"/>
      <c r="D6" s="27" t="s">
        <v>233</v>
      </c>
      <c r="E6" s="26" t="s">
        <v>234</v>
      </c>
      <c r="F6" s="27" t="s">
        <v>233</v>
      </c>
      <c r="G6" s="26" t="s">
        <v>234</v>
      </c>
      <c r="H6" s="27" t="s">
        <v>233</v>
      </c>
      <c r="I6" s="26" t="s">
        <v>234</v>
      </c>
    </row>
    <row r="7" spans="1:9" s="22" customFormat="1" ht="13.2" x14ac:dyDescent="0.3">
      <c r="A7" s="28" t="s">
        <v>27</v>
      </c>
      <c r="B7" s="29" t="s">
        <v>95</v>
      </c>
      <c r="C7" s="30" t="s">
        <v>214</v>
      </c>
      <c r="D7" s="32">
        <v>0</v>
      </c>
      <c r="E7" s="32">
        <f>D7*1.95583</f>
        <v>0</v>
      </c>
      <c r="F7" s="31">
        <v>16.760000000000002</v>
      </c>
      <c r="G7" s="35">
        <f>F7*1.95583</f>
        <v>32.779710800000004</v>
      </c>
      <c r="H7" s="31">
        <v>0</v>
      </c>
      <c r="I7" s="36">
        <f>H7*1.95583</f>
        <v>0</v>
      </c>
    </row>
    <row r="8" spans="1:9" s="22" customFormat="1" ht="13.2" x14ac:dyDescent="0.3">
      <c r="A8" s="28" t="s">
        <v>223</v>
      </c>
      <c r="B8" s="29" t="s">
        <v>224</v>
      </c>
      <c r="C8" s="30" t="s">
        <v>214</v>
      </c>
      <c r="D8" s="32">
        <v>0</v>
      </c>
      <c r="E8" s="32">
        <f t="shared" ref="E8:E71" si="0">D8*1.95583</f>
        <v>0</v>
      </c>
      <c r="F8" s="31">
        <v>16.760000000000002</v>
      </c>
      <c r="G8" s="35">
        <f t="shared" ref="G8:G71" si="1">F8*1.95583</f>
        <v>32.779710800000004</v>
      </c>
      <c r="H8" s="31">
        <v>0</v>
      </c>
      <c r="I8" s="36">
        <f t="shared" ref="I8:I71" si="2">H8*1.95583</f>
        <v>0</v>
      </c>
    </row>
    <row r="9" spans="1:9" s="22" customFormat="1" ht="13.2" x14ac:dyDescent="0.3">
      <c r="A9" s="28" t="s">
        <v>29</v>
      </c>
      <c r="B9" s="29" t="s">
        <v>225</v>
      </c>
      <c r="C9" s="30" t="s">
        <v>214</v>
      </c>
      <c r="D9" s="32">
        <v>2.0499999999999998</v>
      </c>
      <c r="E9" s="32">
        <f t="shared" si="0"/>
        <v>4.0094514999999999</v>
      </c>
      <c r="F9" s="31">
        <v>43.63</v>
      </c>
      <c r="G9" s="35">
        <f t="shared" si="1"/>
        <v>85.332862900000009</v>
      </c>
      <c r="H9" s="31">
        <v>0</v>
      </c>
      <c r="I9" s="36">
        <f t="shared" si="2"/>
        <v>0</v>
      </c>
    </row>
    <row r="10" spans="1:9" s="22" customFormat="1" ht="13.2" x14ac:dyDescent="0.3">
      <c r="A10" s="28" t="s">
        <v>58</v>
      </c>
      <c r="B10" s="29" t="s">
        <v>226</v>
      </c>
      <c r="C10" s="30" t="s">
        <v>214</v>
      </c>
      <c r="D10" s="32">
        <v>2.0499999999999998</v>
      </c>
      <c r="E10" s="32">
        <f t="shared" si="0"/>
        <v>4.0094514999999999</v>
      </c>
      <c r="F10" s="31">
        <v>43.63</v>
      </c>
      <c r="G10" s="35">
        <f t="shared" si="1"/>
        <v>85.332862900000009</v>
      </c>
      <c r="H10" s="31">
        <v>0</v>
      </c>
      <c r="I10" s="36">
        <f t="shared" si="2"/>
        <v>0</v>
      </c>
    </row>
    <row r="11" spans="1:9" s="22" customFormat="1" ht="13.2" x14ac:dyDescent="0.3">
      <c r="A11" s="28" t="s">
        <v>227</v>
      </c>
      <c r="B11" s="29" t="s">
        <v>228</v>
      </c>
      <c r="C11" s="30" t="s">
        <v>214</v>
      </c>
      <c r="D11" s="32">
        <v>0</v>
      </c>
      <c r="E11" s="32">
        <f t="shared" si="0"/>
        <v>0</v>
      </c>
      <c r="F11" s="31">
        <v>18.350000000000001</v>
      </c>
      <c r="G11" s="35">
        <f t="shared" si="1"/>
        <v>35.889480500000005</v>
      </c>
      <c r="H11" s="31">
        <v>0</v>
      </c>
      <c r="I11" s="36">
        <f t="shared" si="2"/>
        <v>0</v>
      </c>
    </row>
    <row r="12" spans="1:9" s="22" customFormat="1" ht="13.2" x14ac:dyDescent="0.3">
      <c r="A12" s="28" t="s">
        <v>78</v>
      </c>
      <c r="B12" s="29" t="s">
        <v>229</v>
      </c>
      <c r="C12" s="30" t="s">
        <v>214</v>
      </c>
      <c r="D12" s="32">
        <v>2.4</v>
      </c>
      <c r="E12" s="32">
        <f t="shared" si="0"/>
        <v>4.6939919999999997</v>
      </c>
      <c r="F12" s="31">
        <v>24.58</v>
      </c>
      <c r="G12" s="35">
        <f t="shared" si="1"/>
        <v>48.074301399999996</v>
      </c>
      <c r="H12" s="31">
        <v>0</v>
      </c>
      <c r="I12" s="36">
        <f t="shared" si="2"/>
        <v>0</v>
      </c>
    </row>
    <row r="13" spans="1:9" s="22" customFormat="1" ht="13.2" x14ac:dyDescent="0.3">
      <c r="A13" s="28" t="s">
        <v>72</v>
      </c>
      <c r="B13" s="29" t="s">
        <v>230</v>
      </c>
      <c r="C13" s="30" t="s">
        <v>214</v>
      </c>
      <c r="D13" s="32">
        <v>3.07</v>
      </c>
      <c r="E13" s="32">
        <f t="shared" si="0"/>
        <v>6.0043980999999995</v>
      </c>
      <c r="F13" s="31">
        <v>79.27</v>
      </c>
      <c r="G13" s="35">
        <f t="shared" si="1"/>
        <v>155.0386441</v>
      </c>
      <c r="H13" s="31">
        <v>0</v>
      </c>
      <c r="I13" s="36">
        <f t="shared" si="2"/>
        <v>0</v>
      </c>
    </row>
    <row r="14" spans="1:9" s="22" customFormat="1" ht="39.6" x14ac:dyDescent="0.3">
      <c r="A14" s="28" t="s">
        <v>73</v>
      </c>
      <c r="B14" s="29" t="s">
        <v>231</v>
      </c>
      <c r="C14" s="30" t="s">
        <v>214</v>
      </c>
      <c r="D14" s="32">
        <v>0</v>
      </c>
      <c r="E14" s="32">
        <f t="shared" si="0"/>
        <v>0</v>
      </c>
      <c r="F14" s="31">
        <v>146.88</v>
      </c>
      <c r="G14" s="35">
        <f t="shared" si="1"/>
        <v>287.27231039999998</v>
      </c>
      <c r="H14" s="31">
        <v>0</v>
      </c>
      <c r="I14" s="36">
        <f t="shared" si="2"/>
        <v>0</v>
      </c>
    </row>
    <row r="15" spans="1:9" s="22" customFormat="1" ht="39.6" x14ac:dyDescent="0.3">
      <c r="A15" s="28" t="s">
        <v>33</v>
      </c>
      <c r="B15" s="29" t="s">
        <v>232</v>
      </c>
      <c r="C15" s="30" t="s">
        <v>214</v>
      </c>
      <c r="D15" s="32">
        <v>0</v>
      </c>
      <c r="E15" s="32">
        <f t="shared" si="0"/>
        <v>0</v>
      </c>
      <c r="F15" s="31">
        <v>146.88</v>
      </c>
      <c r="G15" s="35">
        <f t="shared" si="1"/>
        <v>287.27231039999998</v>
      </c>
      <c r="H15" s="31">
        <v>0</v>
      </c>
      <c r="I15" s="36">
        <f t="shared" si="2"/>
        <v>0</v>
      </c>
    </row>
    <row r="16" spans="1:9" s="22" customFormat="1" ht="13.2" x14ac:dyDescent="0.3">
      <c r="A16" s="28" t="s">
        <v>27</v>
      </c>
      <c r="B16" s="29" t="s">
        <v>95</v>
      </c>
      <c r="C16" s="30" t="s">
        <v>214</v>
      </c>
      <c r="D16" s="32">
        <v>18</v>
      </c>
      <c r="E16" s="32">
        <f t="shared" si="0"/>
        <v>35.204940000000001</v>
      </c>
      <c r="F16" s="31">
        <v>0</v>
      </c>
      <c r="G16" s="35">
        <f t="shared" si="1"/>
        <v>0</v>
      </c>
      <c r="H16" s="31">
        <v>0</v>
      </c>
      <c r="I16" s="36">
        <f t="shared" si="2"/>
        <v>0</v>
      </c>
    </row>
    <row r="17" spans="1:9" s="22" customFormat="1" ht="13.2" x14ac:dyDescent="0.3">
      <c r="A17" s="28" t="s">
        <v>28</v>
      </c>
      <c r="B17" s="29" t="s">
        <v>96</v>
      </c>
      <c r="C17" s="30" t="s">
        <v>214</v>
      </c>
      <c r="D17" s="32">
        <v>12</v>
      </c>
      <c r="E17" s="32">
        <f t="shared" si="0"/>
        <v>23.46996</v>
      </c>
      <c r="F17" s="31">
        <v>0</v>
      </c>
      <c r="G17" s="35">
        <f t="shared" si="1"/>
        <v>0</v>
      </c>
      <c r="H17" s="31">
        <v>0</v>
      </c>
      <c r="I17" s="36">
        <f t="shared" si="2"/>
        <v>0</v>
      </c>
    </row>
    <row r="18" spans="1:9" s="22" customFormat="1" ht="13.2" x14ac:dyDescent="0.3">
      <c r="A18" s="28" t="s">
        <v>29</v>
      </c>
      <c r="B18" s="29" t="s">
        <v>97</v>
      </c>
      <c r="C18" s="30" t="s">
        <v>214</v>
      </c>
      <c r="D18" s="32">
        <v>9</v>
      </c>
      <c r="E18" s="32">
        <f t="shared" si="0"/>
        <v>17.60247</v>
      </c>
      <c r="F18" s="31">
        <v>0</v>
      </c>
      <c r="G18" s="35">
        <f t="shared" si="1"/>
        <v>0</v>
      </c>
      <c r="H18" s="31">
        <v>0</v>
      </c>
      <c r="I18" s="36">
        <f t="shared" si="2"/>
        <v>0</v>
      </c>
    </row>
    <row r="19" spans="1:9" s="22" customFormat="1" ht="13.2" x14ac:dyDescent="0.3">
      <c r="A19" s="28" t="s">
        <v>30</v>
      </c>
      <c r="B19" s="29" t="s">
        <v>98</v>
      </c>
      <c r="C19" s="30" t="s">
        <v>214</v>
      </c>
      <c r="D19" s="32">
        <v>0</v>
      </c>
      <c r="E19" s="32">
        <f t="shared" si="0"/>
        <v>0</v>
      </c>
      <c r="F19" s="31">
        <v>0</v>
      </c>
      <c r="G19" s="35">
        <f t="shared" si="1"/>
        <v>0</v>
      </c>
      <c r="H19" s="31">
        <v>0</v>
      </c>
      <c r="I19" s="36">
        <f t="shared" si="2"/>
        <v>0</v>
      </c>
    </row>
    <row r="20" spans="1:9" s="22" customFormat="1" ht="15" customHeight="1" x14ac:dyDescent="0.3">
      <c r="A20" s="28" t="s">
        <v>31</v>
      </c>
      <c r="B20" s="29" t="s">
        <v>99</v>
      </c>
      <c r="C20" s="30" t="s">
        <v>214</v>
      </c>
      <c r="D20" s="32">
        <v>9</v>
      </c>
      <c r="E20" s="32">
        <f t="shared" si="0"/>
        <v>17.60247</v>
      </c>
      <c r="F20" s="31">
        <v>0</v>
      </c>
      <c r="G20" s="35">
        <f t="shared" si="1"/>
        <v>0</v>
      </c>
      <c r="H20" s="31">
        <v>0</v>
      </c>
      <c r="I20" s="36">
        <f t="shared" si="2"/>
        <v>0</v>
      </c>
    </row>
    <row r="21" spans="1:9" s="22" customFormat="1" ht="13.2" x14ac:dyDescent="0.3">
      <c r="A21" s="28" t="s">
        <v>31</v>
      </c>
      <c r="B21" s="29" t="s">
        <v>100</v>
      </c>
      <c r="C21" s="30" t="s">
        <v>214</v>
      </c>
      <c r="D21" s="32">
        <v>9</v>
      </c>
      <c r="E21" s="32">
        <f t="shared" si="0"/>
        <v>17.60247</v>
      </c>
      <c r="F21" s="31">
        <v>0</v>
      </c>
      <c r="G21" s="35">
        <f t="shared" si="1"/>
        <v>0</v>
      </c>
      <c r="H21" s="31">
        <v>0</v>
      </c>
      <c r="I21" s="36">
        <f t="shared" si="2"/>
        <v>0</v>
      </c>
    </row>
    <row r="22" spans="1:9" s="22" customFormat="1" ht="13.2" x14ac:dyDescent="0.3">
      <c r="A22" s="28" t="s">
        <v>31</v>
      </c>
      <c r="B22" s="29" t="s">
        <v>101</v>
      </c>
      <c r="C22" s="30" t="s">
        <v>214</v>
      </c>
      <c r="D22" s="32">
        <v>15</v>
      </c>
      <c r="E22" s="32">
        <f t="shared" si="0"/>
        <v>29.33745</v>
      </c>
      <c r="F22" s="31">
        <v>0</v>
      </c>
      <c r="G22" s="35">
        <f t="shared" si="1"/>
        <v>0</v>
      </c>
      <c r="H22" s="31">
        <v>0</v>
      </c>
      <c r="I22" s="36">
        <f t="shared" si="2"/>
        <v>0</v>
      </c>
    </row>
    <row r="23" spans="1:9" s="22" customFormat="1" ht="13.2" x14ac:dyDescent="0.3">
      <c r="A23" s="28" t="s">
        <v>32</v>
      </c>
      <c r="B23" s="29" t="s">
        <v>102</v>
      </c>
      <c r="C23" s="30" t="s">
        <v>214</v>
      </c>
      <c r="D23" s="32">
        <v>9</v>
      </c>
      <c r="E23" s="32">
        <f t="shared" si="0"/>
        <v>17.60247</v>
      </c>
      <c r="F23" s="31">
        <v>0</v>
      </c>
      <c r="G23" s="35">
        <f t="shared" si="1"/>
        <v>0</v>
      </c>
      <c r="H23" s="31">
        <v>0</v>
      </c>
      <c r="I23" s="36">
        <f t="shared" si="2"/>
        <v>0</v>
      </c>
    </row>
    <row r="24" spans="1:9" s="22" customFormat="1" ht="13.2" x14ac:dyDescent="0.3">
      <c r="A24" s="28" t="s">
        <v>33</v>
      </c>
      <c r="B24" s="29" t="s">
        <v>103</v>
      </c>
      <c r="C24" s="30" t="s">
        <v>214</v>
      </c>
      <c r="D24" s="32">
        <v>9</v>
      </c>
      <c r="E24" s="32">
        <f t="shared" si="0"/>
        <v>17.60247</v>
      </c>
      <c r="F24" s="31">
        <v>0</v>
      </c>
      <c r="G24" s="35">
        <f t="shared" si="1"/>
        <v>0</v>
      </c>
      <c r="H24" s="31">
        <v>0</v>
      </c>
      <c r="I24" s="36">
        <f t="shared" si="2"/>
        <v>0</v>
      </c>
    </row>
    <row r="25" spans="1:9" s="22" customFormat="1" ht="13.2" x14ac:dyDescent="0.3">
      <c r="A25" s="28" t="s">
        <v>34</v>
      </c>
      <c r="B25" s="29" t="s">
        <v>104</v>
      </c>
      <c r="C25" s="30" t="s">
        <v>214</v>
      </c>
      <c r="D25" s="32">
        <v>15</v>
      </c>
      <c r="E25" s="32">
        <f t="shared" si="0"/>
        <v>29.33745</v>
      </c>
      <c r="F25" s="31">
        <v>0</v>
      </c>
      <c r="G25" s="35">
        <f t="shared" si="1"/>
        <v>0</v>
      </c>
      <c r="H25" s="31">
        <v>0</v>
      </c>
      <c r="I25" s="36">
        <f t="shared" si="2"/>
        <v>0</v>
      </c>
    </row>
    <row r="26" spans="1:9" s="22" customFormat="1" ht="13.2" x14ac:dyDescent="0.3">
      <c r="A26" s="28" t="s">
        <v>34</v>
      </c>
      <c r="B26" s="29" t="s">
        <v>105</v>
      </c>
      <c r="C26" s="30" t="s">
        <v>214</v>
      </c>
      <c r="D26" s="32">
        <v>65</v>
      </c>
      <c r="E26" s="32">
        <f t="shared" si="0"/>
        <v>127.12895</v>
      </c>
      <c r="F26" s="31">
        <v>0</v>
      </c>
      <c r="G26" s="35">
        <f t="shared" si="1"/>
        <v>0</v>
      </c>
      <c r="H26" s="31">
        <v>0</v>
      </c>
      <c r="I26" s="36">
        <f t="shared" si="2"/>
        <v>0</v>
      </c>
    </row>
    <row r="27" spans="1:9" s="22" customFormat="1" ht="26.4" x14ac:dyDescent="0.3">
      <c r="A27" s="28" t="s">
        <v>34</v>
      </c>
      <c r="B27" s="29" t="s">
        <v>106</v>
      </c>
      <c r="C27" s="30" t="s">
        <v>214</v>
      </c>
      <c r="D27" s="32">
        <v>80</v>
      </c>
      <c r="E27" s="32">
        <f t="shared" si="0"/>
        <v>156.46639999999999</v>
      </c>
      <c r="F27" s="31">
        <v>0</v>
      </c>
      <c r="G27" s="35">
        <f t="shared" si="1"/>
        <v>0</v>
      </c>
      <c r="H27" s="31">
        <v>0</v>
      </c>
      <c r="I27" s="36">
        <f t="shared" si="2"/>
        <v>0</v>
      </c>
    </row>
    <row r="28" spans="1:9" s="22" customFormat="1" ht="13.2" x14ac:dyDescent="0.3">
      <c r="A28" s="28" t="s">
        <v>34</v>
      </c>
      <c r="B28" s="29" t="s">
        <v>107</v>
      </c>
      <c r="C28" s="30" t="s">
        <v>214</v>
      </c>
      <c r="D28" s="32">
        <v>35</v>
      </c>
      <c r="E28" s="32">
        <f t="shared" si="0"/>
        <v>68.454049999999995</v>
      </c>
      <c r="F28" s="31">
        <v>0</v>
      </c>
      <c r="G28" s="35">
        <f t="shared" si="1"/>
        <v>0</v>
      </c>
      <c r="H28" s="31">
        <v>0</v>
      </c>
      <c r="I28" s="36">
        <f t="shared" si="2"/>
        <v>0</v>
      </c>
    </row>
    <row r="29" spans="1:9" s="22" customFormat="1" ht="13.2" x14ac:dyDescent="0.3">
      <c r="A29" s="28" t="s">
        <v>35</v>
      </c>
      <c r="B29" s="29" t="s">
        <v>108</v>
      </c>
      <c r="C29" s="30" t="s">
        <v>214</v>
      </c>
      <c r="D29" s="32">
        <v>170</v>
      </c>
      <c r="E29" s="32">
        <f t="shared" si="0"/>
        <v>332.49110000000002</v>
      </c>
      <c r="F29" s="31">
        <v>0</v>
      </c>
      <c r="G29" s="35">
        <f t="shared" si="1"/>
        <v>0</v>
      </c>
      <c r="H29" s="31">
        <v>0</v>
      </c>
      <c r="I29" s="36">
        <f t="shared" si="2"/>
        <v>0</v>
      </c>
    </row>
    <row r="30" spans="1:9" s="22" customFormat="1" ht="13.2" x14ac:dyDescent="0.3">
      <c r="A30" s="28" t="s">
        <v>36</v>
      </c>
      <c r="B30" s="29" t="s">
        <v>109</v>
      </c>
      <c r="C30" s="30" t="s">
        <v>214</v>
      </c>
      <c r="D30" s="32">
        <v>30</v>
      </c>
      <c r="E30" s="32">
        <f t="shared" si="0"/>
        <v>58.674900000000001</v>
      </c>
      <c r="F30" s="31">
        <v>0</v>
      </c>
      <c r="G30" s="35">
        <f t="shared" si="1"/>
        <v>0</v>
      </c>
      <c r="H30" s="31">
        <v>0</v>
      </c>
      <c r="I30" s="36">
        <f t="shared" si="2"/>
        <v>0</v>
      </c>
    </row>
    <row r="31" spans="1:9" s="22" customFormat="1" ht="13.2" x14ac:dyDescent="0.3">
      <c r="A31" s="28" t="s">
        <v>37</v>
      </c>
      <c r="B31" s="29" t="s">
        <v>110</v>
      </c>
      <c r="C31" s="30" t="s">
        <v>214</v>
      </c>
      <c r="D31" s="32">
        <v>9</v>
      </c>
      <c r="E31" s="32">
        <f t="shared" si="0"/>
        <v>17.60247</v>
      </c>
      <c r="F31" s="31">
        <v>0</v>
      </c>
      <c r="G31" s="35">
        <f t="shared" si="1"/>
        <v>0</v>
      </c>
      <c r="H31" s="31">
        <v>0</v>
      </c>
      <c r="I31" s="36">
        <f t="shared" si="2"/>
        <v>0</v>
      </c>
    </row>
    <row r="32" spans="1:9" s="22" customFormat="1" ht="13.2" x14ac:dyDescent="0.3">
      <c r="A32" s="28" t="s">
        <v>38</v>
      </c>
      <c r="B32" s="29" t="s">
        <v>111</v>
      </c>
      <c r="C32" s="30" t="s">
        <v>214</v>
      </c>
      <c r="D32" s="32">
        <v>9</v>
      </c>
      <c r="E32" s="32">
        <f t="shared" si="0"/>
        <v>17.60247</v>
      </c>
      <c r="F32" s="31">
        <v>0</v>
      </c>
      <c r="G32" s="35">
        <f t="shared" si="1"/>
        <v>0</v>
      </c>
      <c r="H32" s="31">
        <v>0</v>
      </c>
      <c r="I32" s="36">
        <f t="shared" si="2"/>
        <v>0</v>
      </c>
    </row>
    <row r="33" spans="1:9" s="22" customFormat="1" ht="13.2" x14ac:dyDescent="0.3">
      <c r="A33" s="28" t="s">
        <v>39</v>
      </c>
      <c r="B33" s="29" t="s">
        <v>112</v>
      </c>
      <c r="C33" s="30" t="s">
        <v>214</v>
      </c>
      <c r="D33" s="32">
        <v>40</v>
      </c>
      <c r="E33" s="32">
        <f t="shared" si="0"/>
        <v>78.233199999999997</v>
      </c>
      <c r="F33" s="31">
        <v>0</v>
      </c>
      <c r="G33" s="35">
        <f t="shared" si="1"/>
        <v>0</v>
      </c>
      <c r="H33" s="31">
        <v>0</v>
      </c>
      <c r="I33" s="36">
        <f t="shared" si="2"/>
        <v>0</v>
      </c>
    </row>
    <row r="34" spans="1:9" s="22" customFormat="1" ht="26.4" x14ac:dyDescent="0.3">
      <c r="A34" s="28" t="s">
        <v>40</v>
      </c>
      <c r="B34" s="29" t="s">
        <v>113</v>
      </c>
      <c r="C34" s="30" t="s">
        <v>214</v>
      </c>
      <c r="D34" s="32">
        <v>40</v>
      </c>
      <c r="E34" s="32">
        <f t="shared" si="0"/>
        <v>78.233199999999997</v>
      </c>
      <c r="F34" s="31">
        <v>0</v>
      </c>
      <c r="G34" s="35">
        <f t="shared" si="1"/>
        <v>0</v>
      </c>
      <c r="H34" s="31">
        <v>0</v>
      </c>
      <c r="I34" s="36">
        <f t="shared" si="2"/>
        <v>0</v>
      </c>
    </row>
    <row r="35" spans="1:9" s="22" customFormat="1" ht="26.4" x14ac:dyDescent="0.3">
      <c r="A35" s="28" t="s">
        <v>40</v>
      </c>
      <c r="B35" s="29" t="s">
        <v>114</v>
      </c>
      <c r="C35" s="30" t="s">
        <v>214</v>
      </c>
      <c r="D35" s="32">
        <v>50</v>
      </c>
      <c r="E35" s="32">
        <f t="shared" si="0"/>
        <v>97.791499999999999</v>
      </c>
      <c r="F35" s="31">
        <v>0</v>
      </c>
      <c r="G35" s="35">
        <f t="shared" si="1"/>
        <v>0</v>
      </c>
      <c r="H35" s="31">
        <v>0</v>
      </c>
      <c r="I35" s="36">
        <f t="shared" si="2"/>
        <v>0</v>
      </c>
    </row>
    <row r="36" spans="1:9" s="22" customFormat="1" ht="26.4" x14ac:dyDescent="0.3">
      <c r="A36" s="28" t="s">
        <v>40</v>
      </c>
      <c r="B36" s="29" t="s">
        <v>115</v>
      </c>
      <c r="C36" s="30" t="s">
        <v>214</v>
      </c>
      <c r="D36" s="32">
        <v>45</v>
      </c>
      <c r="E36" s="32">
        <f t="shared" si="0"/>
        <v>88.012349999999998</v>
      </c>
      <c r="F36" s="31">
        <v>0</v>
      </c>
      <c r="G36" s="35">
        <f t="shared" si="1"/>
        <v>0</v>
      </c>
      <c r="H36" s="31">
        <v>0</v>
      </c>
      <c r="I36" s="36">
        <f t="shared" si="2"/>
        <v>0</v>
      </c>
    </row>
    <row r="37" spans="1:9" s="23" customFormat="1" ht="26.4" x14ac:dyDescent="0.3">
      <c r="A37" s="28" t="s">
        <v>40</v>
      </c>
      <c r="B37" s="29" t="s">
        <v>116</v>
      </c>
      <c r="C37" s="30" t="s">
        <v>214</v>
      </c>
      <c r="D37" s="32">
        <v>65</v>
      </c>
      <c r="E37" s="32">
        <f t="shared" si="0"/>
        <v>127.12895</v>
      </c>
      <c r="F37" s="31">
        <v>0</v>
      </c>
      <c r="G37" s="35">
        <f t="shared" si="1"/>
        <v>0</v>
      </c>
      <c r="H37" s="31">
        <v>0</v>
      </c>
      <c r="I37" s="36">
        <f t="shared" si="2"/>
        <v>0</v>
      </c>
    </row>
    <row r="38" spans="1:9" s="23" customFormat="1" ht="26.4" x14ac:dyDescent="0.3">
      <c r="A38" s="28" t="s">
        <v>40</v>
      </c>
      <c r="B38" s="29" t="s">
        <v>117</v>
      </c>
      <c r="C38" s="30" t="s">
        <v>214</v>
      </c>
      <c r="D38" s="32">
        <v>50</v>
      </c>
      <c r="E38" s="32">
        <f t="shared" si="0"/>
        <v>97.791499999999999</v>
      </c>
      <c r="F38" s="31">
        <v>0</v>
      </c>
      <c r="G38" s="35">
        <f t="shared" si="1"/>
        <v>0</v>
      </c>
      <c r="H38" s="31">
        <v>0</v>
      </c>
      <c r="I38" s="36">
        <f t="shared" si="2"/>
        <v>0</v>
      </c>
    </row>
    <row r="39" spans="1:9" s="23" customFormat="1" ht="26.4" x14ac:dyDescent="0.3">
      <c r="A39" s="28" t="s">
        <v>40</v>
      </c>
      <c r="B39" s="29" t="s">
        <v>118</v>
      </c>
      <c r="C39" s="30" t="s">
        <v>214</v>
      </c>
      <c r="D39" s="32">
        <v>65</v>
      </c>
      <c r="E39" s="32">
        <f t="shared" si="0"/>
        <v>127.12895</v>
      </c>
      <c r="F39" s="31">
        <v>0</v>
      </c>
      <c r="G39" s="35">
        <f t="shared" si="1"/>
        <v>0</v>
      </c>
      <c r="H39" s="31">
        <v>0</v>
      </c>
      <c r="I39" s="36">
        <f t="shared" si="2"/>
        <v>0</v>
      </c>
    </row>
    <row r="40" spans="1:9" s="23" customFormat="1" ht="26.4" x14ac:dyDescent="0.3">
      <c r="A40" s="28" t="s">
        <v>40</v>
      </c>
      <c r="B40" s="29" t="s">
        <v>119</v>
      </c>
      <c r="C40" s="30" t="s">
        <v>214</v>
      </c>
      <c r="D40" s="32">
        <v>60</v>
      </c>
      <c r="E40" s="32">
        <f t="shared" si="0"/>
        <v>117.3498</v>
      </c>
      <c r="F40" s="31">
        <v>0</v>
      </c>
      <c r="G40" s="35">
        <f t="shared" si="1"/>
        <v>0</v>
      </c>
      <c r="H40" s="31">
        <v>0</v>
      </c>
      <c r="I40" s="36">
        <f t="shared" si="2"/>
        <v>0</v>
      </c>
    </row>
    <row r="41" spans="1:9" s="23" customFormat="1" ht="26.4" x14ac:dyDescent="0.3">
      <c r="A41" s="28" t="s">
        <v>40</v>
      </c>
      <c r="B41" s="29" t="s">
        <v>120</v>
      </c>
      <c r="C41" s="30" t="s">
        <v>214</v>
      </c>
      <c r="D41" s="32">
        <v>80</v>
      </c>
      <c r="E41" s="32">
        <f t="shared" si="0"/>
        <v>156.46639999999999</v>
      </c>
      <c r="F41" s="31">
        <v>0</v>
      </c>
      <c r="G41" s="35">
        <f t="shared" si="1"/>
        <v>0</v>
      </c>
      <c r="H41" s="31">
        <v>0</v>
      </c>
      <c r="I41" s="36">
        <f t="shared" si="2"/>
        <v>0</v>
      </c>
    </row>
    <row r="42" spans="1:9" s="23" customFormat="1" x14ac:dyDescent="0.3">
      <c r="A42" s="28" t="s">
        <v>41</v>
      </c>
      <c r="B42" s="29" t="s">
        <v>121</v>
      </c>
      <c r="C42" s="30" t="s">
        <v>214</v>
      </c>
      <c r="D42" s="32">
        <v>9</v>
      </c>
      <c r="E42" s="32">
        <f t="shared" si="0"/>
        <v>17.60247</v>
      </c>
      <c r="F42" s="31">
        <v>0</v>
      </c>
      <c r="G42" s="35">
        <f t="shared" si="1"/>
        <v>0</v>
      </c>
      <c r="H42" s="31">
        <v>0</v>
      </c>
      <c r="I42" s="36">
        <f t="shared" si="2"/>
        <v>0</v>
      </c>
    </row>
    <row r="43" spans="1:9" s="23" customFormat="1" ht="26.4" x14ac:dyDescent="0.3">
      <c r="A43" s="28" t="s">
        <v>42</v>
      </c>
      <c r="B43" s="29" t="s">
        <v>122</v>
      </c>
      <c r="C43" s="30" t="s">
        <v>214</v>
      </c>
      <c r="D43" s="32">
        <v>8</v>
      </c>
      <c r="E43" s="32">
        <f t="shared" si="0"/>
        <v>15.64664</v>
      </c>
      <c r="F43" s="31">
        <v>0</v>
      </c>
      <c r="G43" s="35">
        <f t="shared" si="1"/>
        <v>0</v>
      </c>
      <c r="H43" s="31">
        <v>0</v>
      </c>
      <c r="I43" s="36">
        <f t="shared" si="2"/>
        <v>0</v>
      </c>
    </row>
    <row r="44" spans="1:9" s="23" customFormat="1" x14ac:dyDescent="0.3">
      <c r="A44" s="28" t="s">
        <v>43</v>
      </c>
      <c r="B44" s="29" t="s">
        <v>123</v>
      </c>
      <c r="C44" s="30" t="s">
        <v>214</v>
      </c>
      <c r="D44" s="32">
        <v>6</v>
      </c>
      <c r="E44" s="32">
        <f t="shared" si="0"/>
        <v>11.73498</v>
      </c>
      <c r="F44" s="31">
        <v>0</v>
      </c>
      <c r="G44" s="35">
        <f t="shared" si="1"/>
        <v>0</v>
      </c>
      <c r="H44" s="31">
        <v>0</v>
      </c>
      <c r="I44" s="36">
        <f t="shared" si="2"/>
        <v>0</v>
      </c>
    </row>
    <row r="45" spans="1:9" s="23" customFormat="1" x14ac:dyDescent="0.3">
      <c r="A45" s="28" t="s">
        <v>43</v>
      </c>
      <c r="B45" s="29" t="s">
        <v>124</v>
      </c>
      <c r="C45" s="30" t="s">
        <v>214</v>
      </c>
      <c r="D45" s="32">
        <v>12</v>
      </c>
      <c r="E45" s="32">
        <f t="shared" si="0"/>
        <v>23.46996</v>
      </c>
      <c r="F45" s="31">
        <v>0</v>
      </c>
      <c r="G45" s="35">
        <f t="shared" si="1"/>
        <v>0</v>
      </c>
      <c r="H45" s="31">
        <v>0</v>
      </c>
      <c r="I45" s="36">
        <f t="shared" si="2"/>
        <v>0</v>
      </c>
    </row>
    <row r="46" spans="1:9" s="23" customFormat="1" x14ac:dyDescent="0.3">
      <c r="A46" s="28" t="s">
        <v>40</v>
      </c>
      <c r="B46" s="29" t="s">
        <v>125</v>
      </c>
      <c r="C46" s="30" t="s">
        <v>214</v>
      </c>
      <c r="D46" s="32">
        <v>12</v>
      </c>
      <c r="E46" s="32">
        <f t="shared" si="0"/>
        <v>23.46996</v>
      </c>
      <c r="F46" s="31">
        <v>0</v>
      </c>
      <c r="G46" s="35">
        <f t="shared" si="1"/>
        <v>0</v>
      </c>
      <c r="H46" s="31">
        <v>0</v>
      </c>
      <c r="I46" s="36">
        <f t="shared" si="2"/>
        <v>0</v>
      </c>
    </row>
    <row r="47" spans="1:9" s="23" customFormat="1" ht="26.4" x14ac:dyDescent="0.3">
      <c r="A47" s="28" t="s">
        <v>44</v>
      </c>
      <c r="B47" s="29" t="s">
        <v>126</v>
      </c>
      <c r="C47" s="30" t="s">
        <v>214</v>
      </c>
      <c r="D47" s="32">
        <v>15</v>
      </c>
      <c r="E47" s="32">
        <f t="shared" si="0"/>
        <v>29.33745</v>
      </c>
      <c r="F47" s="31">
        <v>0</v>
      </c>
      <c r="G47" s="35">
        <f t="shared" si="1"/>
        <v>0</v>
      </c>
      <c r="H47" s="31">
        <v>0</v>
      </c>
      <c r="I47" s="36">
        <f t="shared" si="2"/>
        <v>0</v>
      </c>
    </row>
    <row r="48" spans="1:9" s="23" customFormat="1" x14ac:dyDescent="0.3">
      <c r="A48" s="28" t="s">
        <v>45</v>
      </c>
      <c r="B48" s="29" t="s">
        <v>127</v>
      </c>
      <c r="C48" s="30" t="s">
        <v>214</v>
      </c>
      <c r="D48" s="32">
        <v>15</v>
      </c>
      <c r="E48" s="32">
        <f t="shared" si="0"/>
        <v>29.33745</v>
      </c>
      <c r="F48" s="31">
        <v>0</v>
      </c>
      <c r="G48" s="35">
        <f t="shared" si="1"/>
        <v>0</v>
      </c>
      <c r="H48" s="31">
        <v>0</v>
      </c>
      <c r="I48" s="36">
        <f t="shared" si="2"/>
        <v>0</v>
      </c>
    </row>
    <row r="49" spans="1:9" s="23" customFormat="1" x14ac:dyDescent="0.3">
      <c r="A49" s="28" t="s">
        <v>44</v>
      </c>
      <c r="B49" s="29" t="s">
        <v>128</v>
      </c>
      <c r="C49" s="30" t="s">
        <v>214</v>
      </c>
      <c r="D49" s="32">
        <v>15</v>
      </c>
      <c r="E49" s="32">
        <f t="shared" si="0"/>
        <v>29.33745</v>
      </c>
      <c r="F49" s="31">
        <v>0</v>
      </c>
      <c r="G49" s="35">
        <f t="shared" si="1"/>
        <v>0</v>
      </c>
      <c r="H49" s="31">
        <v>0</v>
      </c>
      <c r="I49" s="36">
        <f t="shared" si="2"/>
        <v>0</v>
      </c>
    </row>
    <row r="50" spans="1:9" s="23" customFormat="1" x14ac:dyDescent="0.3">
      <c r="A50" s="28" t="s">
        <v>44</v>
      </c>
      <c r="B50" s="29" t="s">
        <v>129</v>
      </c>
      <c r="C50" s="30" t="s">
        <v>214</v>
      </c>
      <c r="D50" s="32">
        <v>9</v>
      </c>
      <c r="E50" s="32">
        <f t="shared" si="0"/>
        <v>17.60247</v>
      </c>
      <c r="F50" s="31">
        <v>0</v>
      </c>
      <c r="G50" s="35">
        <f t="shared" si="1"/>
        <v>0</v>
      </c>
      <c r="H50" s="31">
        <v>0</v>
      </c>
      <c r="I50" s="36">
        <f t="shared" si="2"/>
        <v>0</v>
      </c>
    </row>
    <row r="51" spans="1:9" s="23" customFormat="1" x14ac:dyDescent="0.3">
      <c r="A51" s="28" t="s">
        <v>46</v>
      </c>
      <c r="B51" s="29" t="s">
        <v>130</v>
      </c>
      <c r="C51" s="30" t="s">
        <v>214</v>
      </c>
      <c r="D51" s="32">
        <v>12</v>
      </c>
      <c r="E51" s="32">
        <f t="shared" si="0"/>
        <v>23.46996</v>
      </c>
      <c r="F51" s="31">
        <v>0</v>
      </c>
      <c r="G51" s="35">
        <f t="shared" si="1"/>
        <v>0</v>
      </c>
      <c r="H51" s="31">
        <v>0</v>
      </c>
      <c r="I51" s="36">
        <f t="shared" si="2"/>
        <v>0</v>
      </c>
    </row>
    <row r="52" spans="1:9" s="23" customFormat="1" x14ac:dyDescent="0.3">
      <c r="A52" s="28" t="s">
        <v>46</v>
      </c>
      <c r="B52" s="29" t="s">
        <v>131</v>
      </c>
      <c r="C52" s="30" t="s">
        <v>214</v>
      </c>
      <c r="D52" s="32">
        <v>10</v>
      </c>
      <c r="E52" s="32">
        <f t="shared" si="0"/>
        <v>19.558299999999999</v>
      </c>
      <c r="F52" s="31">
        <v>0</v>
      </c>
      <c r="G52" s="35">
        <f t="shared" si="1"/>
        <v>0</v>
      </c>
      <c r="H52" s="31">
        <v>0</v>
      </c>
      <c r="I52" s="36">
        <f t="shared" si="2"/>
        <v>0</v>
      </c>
    </row>
    <row r="53" spans="1:9" s="23" customFormat="1" x14ac:dyDescent="0.3">
      <c r="A53" s="28" t="s">
        <v>44</v>
      </c>
      <c r="B53" s="29" t="s">
        <v>132</v>
      </c>
      <c r="C53" s="30" t="s">
        <v>214</v>
      </c>
      <c r="D53" s="32">
        <v>7</v>
      </c>
      <c r="E53" s="32">
        <f t="shared" si="0"/>
        <v>13.690809999999999</v>
      </c>
      <c r="F53" s="31">
        <v>0</v>
      </c>
      <c r="G53" s="35">
        <f t="shared" si="1"/>
        <v>0</v>
      </c>
      <c r="H53" s="31">
        <v>0</v>
      </c>
      <c r="I53" s="36">
        <f t="shared" si="2"/>
        <v>0</v>
      </c>
    </row>
    <row r="54" spans="1:9" s="23" customFormat="1" x14ac:dyDescent="0.3">
      <c r="A54" s="28" t="s">
        <v>47</v>
      </c>
      <c r="B54" s="29" t="s">
        <v>133</v>
      </c>
      <c r="C54" s="30" t="s">
        <v>214</v>
      </c>
      <c r="D54" s="32">
        <v>25</v>
      </c>
      <c r="E54" s="32">
        <f t="shared" si="0"/>
        <v>48.89575</v>
      </c>
      <c r="F54" s="31">
        <v>0</v>
      </c>
      <c r="G54" s="35">
        <f t="shared" si="1"/>
        <v>0</v>
      </c>
      <c r="H54" s="31">
        <v>0</v>
      </c>
      <c r="I54" s="36">
        <f t="shared" si="2"/>
        <v>0</v>
      </c>
    </row>
    <row r="55" spans="1:9" s="23" customFormat="1" x14ac:dyDescent="0.3">
      <c r="A55" s="28" t="s">
        <v>46</v>
      </c>
      <c r="B55" s="29" t="s">
        <v>134</v>
      </c>
      <c r="C55" s="30" t="s">
        <v>214</v>
      </c>
      <c r="D55" s="32">
        <v>12</v>
      </c>
      <c r="E55" s="32">
        <f t="shared" si="0"/>
        <v>23.46996</v>
      </c>
      <c r="F55" s="31">
        <v>0</v>
      </c>
      <c r="G55" s="35">
        <f t="shared" si="1"/>
        <v>0</v>
      </c>
      <c r="H55" s="31">
        <v>0</v>
      </c>
      <c r="I55" s="36">
        <f t="shared" si="2"/>
        <v>0</v>
      </c>
    </row>
    <row r="56" spans="1:9" s="23" customFormat="1" x14ac:dyDescent="0.3">
      <c r="A56" s="28" t="s">
        <v>44</v>
      </c>
      <c r="B56" s="29" t="s">
        <v>135</v>
      </c>
      <c r="C56" s="30" t="s">
        <v>214</v>
      </c>
      <c r="D56" s="32">
        <v>25</v>
      </c>
      <c r="E56" s="32">
        <f t="shared" si="0"/>
        <v>48.89575</v>
      </c>
      <c r="F56" s="31">
        <v>0</v>
      </c>
      <c r="G56" s="35">
        <f t="shared" si="1"/>
        <v>0</v>
      </c>
      <c r="H56" s="31">
        <v>0</v>
      </c>
      <c r="I56" s="36">
        <f t="shared" si="2"/>
        <v>0</v>
      </c>
    </row>
    <row r="57" spans="1:9" s="23" customFormat="1" x14ac:dyDescent="0.3">
      <c r="A57" s="28" t="s">
        <v>48</v>
      </c>
      <c r="B57" s="29" t="s">
        <v>136</v>
      </c>
      <c r="C57" s="30" t="s">
        <v>214</v>
      </c>
      <c r="D57" s="32">
        <v>20</v>
      </c>
      <c r="E57" s="32">
        <f t="shared" si="0"/>
        <v>39.116599999999998</v>
      </c>
      <c r="F57" s="31">
        <v>0</v>
      </c>
      <c r="G57" s="35">
        <f t="shared" si="1"/>
        <v>0</v>
      </c>
      <c r="H57" s="31">
        <v>0</v>
      </c>
      <c r="I57" s="36">
        <f t="shared" si="2"/>
        <v>0</v>
      </c>
    </row>
    <row r="58" spans="1:9" s="23" customFormat="1" x14ac:dyDescent="0.3">
      <c r="A58" s="28" t="s">
        <v>49</v>
      </c>
      <c r="B58" s="29" t="s">
        <v>137</v>
      </c>
      <c r="C58" s="30" t="s">
        <v>214</v>
      </c>
      <c r="D58" s="32">
        <v>18</v>
      </c>
      <c r="E58" s="32">
        <f t="shared" si="0"/>
        <v>35.204940000000001</v>
      </c>
      <c r="F58" s="31">
        <v>0</v>
      </c>
      <c r="G58" s="35">
        <f t="shared" si="1"/>
        <v>0</v>
      </c>
      <c r="H58" s="31">
        <v>0</v>
      </c>
      <c r="I58" s="36">
        <f t="shared" si="2"/>
        <v>0</v>
      </c>
    </row>
    <row r="59" spans="1:9" s="23" customFormat="1" x14ac:dyDescent="0.3">
      <c r="A59" s="28" t="s">
        <v>50</v>
      </c>
      <c r="B59" s="29" t="s">
        <v>138</v>
      </c>
      <c r="C59" s="30" t="s">
        <v>214</v>
      </c>
      <c r="D59" s="32">
        <v>35</v>
      </c>
      <c r="E59" s="32">
        <f t="shared" si="0"/>
        <v>68.454049999999995</v>
      </c>
      <c r="F59" s="31">
        <v>0</v>
      </c>
      <c r="G59" s="35">
        <f t="shared" si="1"/>
        <v>0</v>
      </c>
      <c r="H59" s="31">
        <v>0</v>
      </c>
      <c r="I59" s="36">
        <f t="shared" si="2"/>
        <v>0</v>
      </c>
    </row>
    <row r="60" spans="1:9" s="23" customFormat="1" x14ac:dyDescent="0.3">
      <c r="A60" s="28" t="s">
        <v>51</v>
      </c>
      <c r="B60" s="29" t="s">
        <v>139</v>
      </c>
      <c r="C60" s="30" t="s">
        <v>214</v>
      </c>
      <c r="D60" s="32">
        <v>20</v>
      </c>
      <c r="E60" s="32">
        <f t="shared" si="0"/>
        <v>39.116599999999998</v>
      </c>
      <c r="F60" s="31">
        <v>0</v>
      </c>
      <c r="G60" s="35">
        <f t="shared" si="1"/>
        <v>0</v>
      </c>
      <c r="H60" s="31">
        <v>0</v>
      </c>
      <c r="I60" s="36">
        <f t="shared" si="2"/>
        <v>0</v>
      </c>
    </row>
    <row r="61" spans="1:9" s="23" customFormat="1" x14ac:dyDescent="0.3">
      <c r="A61" s="28" t="s">
        <v>51</v>
      </c>
      <c r="B61" s="29" t="s">
        <v>140</v>
      </c>
      <c r="C61" s="30" t="s">
        <v>214</v>
      </c>
      <c r="D61" s="32">
        <v>35</v>
      </c>
      <c r="E61" s="32">
        <f t="shared" si="0"/>
        <v>68.454049999999995</v>
      </c>
      <c r="F61" s="31">
        <v>0</v>
      </c>
      <c r="G61" s="35">
        <f t="shared" si="1"/>
        <v>0</v>
      </c>
      <c r="H61" s="31">
        <v>0</v>
      </c>
      <c r="I61" s="36">
        <f t="shared" si="2"/>
        <v>0</v>
      </c>
    </row>
    <row r="62" spans="1:9" s="23" customFormat="1" x14ac:dyDescent="0.3">
      <c r="A62" s="28" t="s">
        <v>52</v>
      </c>
      <c r="B62" s="29" t="s">
        <v>141</v>
      </c>
      <c r="C62" s="30" t="s">
        <v>214</v>
      </c>
      <c r="D62" s="32">
        <v>105</v>
      </c>
      <c r="E62" s="32">
        <f t="shared" si="0"/>
        <v>205.36214999999999</v>
      </c>
      <c r="F62" s="31">
        <v>0</v>
      </c>
      <c r="G62" s="35">
        <f t="shared" si="1"/>
        <v>0</v>
      </c>
      <c r="H62" s="31">
        <v>0</v>
      </c>
      <c r="I62" s="36">
        <f t="shared" si="2"/>
        <v>0</v>
      </c>
    </row>
    <row r="63" spans="1:9" s="23" customFormat="1" x14ac:dyDescent="0.3">
      <c r="A63" s="28" t="s">
        <v>53</v>
      </c>
      <c r="B63" s="29" t="s">
        <v>142</v>
      </c>
      <c r="C63" s="30" t="s">
        <v>214</v>
      </c>
      <c r="D63" s="32">
        <v>22</v>
      </c>
      <c r="E63" s="32">
        <f t="shared" si="0"/>
        <v>43.028259999999996</v>
      </c>
      <c r="F63" s="31">
        <v>0</v>
      </c>
      <c r="G63" s="35">
        <f t="shared" si="1"/>
        <v>0</v>
      </c>
      <c r="H63" s="31">
        <v>0</v>
      </c>
      <c r="I63" s="36">
        <f t="shared" si="2"/>
        <v>0</v>
      </c>
    </row>
    <row r="64" spans="1:9" s="23" customFormat="1" x14ac:dyDescent="0.3">
      <c r="A64" s="28" t="s">
        <v>55</v>
      </c>
      <c r="B64" s="29" t="s">
        <v>144</v>
      </c>
      <c r="C64" s="30" t="s">
        <v>214</v>
      </c>
      <c r="D64" s="32">
        <v>15</v>
      </c>
      <c r="E64" s="32">
        <f t="shared" si="0"/>
        <v>29.33745</v>
      </c>
      <c r="F64" s="31">
        <v>0</v>
      </c>
      <c r="G64" s="35">
        <f t="shared" si="1"/>
        <v>0</v>
      </c>
      <c r="H64" s="31">
        <v>0</v>
      </c>
      <c r="I64" s="36">
        <f t="shared" si="2"/>
        <v>0</v>
      </c>
    </row>
    <row r="65" spans="1:9" s="23" customFormat="1" x14ac:dyDescent="0.3">
      <c r="A65" s="28" t="s">
        <v>56</v>
      </c>
      <c r="B65" s="29" t="s">
        <v>145</v>
      </c>
      <c r="C65" s="30" t="s">
        <v>214</v>
      </c>
      <c r="D65" s="32">
        <v>18</v>
      </c>
      <c r="E65" s="32">
        <f t="shared" si="0"/>
        <v>35.204940000000001</v>
      </c>
      <c r="F65" s="31">
        <v>0</v>
      </c>
      <c r="G65" s="35">
        <f t="shared" si="1"/>
        <v>0</v>
      </c>
      <c r="H65" s="31">
        <v>0</v>
      </c>
      <c r="I65" s="36">
        <f t="shared" si="2"/>
        <v>0</v>
      </c>
    </row>
    <row r="66" spans="1:9" s="23" customFormat="1" x14ac:dyDescent="0.3">
      <c r="A66" s="28" t="s">
        <v>57</v>
      </c>
      <c r="B66" s="29" t="s">
        <v>146</v>
      </c>
      <c r="C66" s="30" t="s">
        <v>214</v>
      </c>
      <c r="D66" s="32">
        <v>9</v>
      </c>
      <c r="E66" s="32">
        <f t="shared" si="0"/>
        <v>17.60247</v>
      </c>
      <c r="F66" s="31">
        <v>0</v>
      </c>
      <c r="G66" s="35">
        <f t="shared" si="1"/>
        <v>0</v>
      </c>
      <c r="H66" s="31">
        <v>0</v>
      </c>
      <c r="I66" s="36">
        <f t="shared" si="2"/>
        <v>0</v>
      </c>
    </row>
    <row r="67" spans="1:9" s="23" customFormat="1" x14ac:dyDescent="0.3">
      <c r="A67" s="28" t="s">
        <v>58</v>
      </c>
      <c r="B67" s="29" t="s">
        <v>147</v>
      </c>
      <c r="C67" s="30" t="s">
        <v>214</v>
      </c>
      <c r="D67" s="32">
        <v>22</v>
      </c>
      <c r="E67" s="32">
        <f t="shared" si="0"/>
        <v>43.028259999999996</v>
      </c>
      <c r="F67" s="31">
        <v>0</v>
      </c>
      <c r="G67" s="35">
        <f t="shared" si="1"/>
        <v>0</v>
      </c>
      <c r="H67" s="31">
        <v>0</v>
      </c>
      <c r="I67" s="36">
        <f t="shared" si="2"/>
        <v>0</v>
      </c>
    </row>
    <row r="68" spans="1:9" s="23" customFormat="1" x14ac:dyDescent="0.3">
      <c r="A68" s="28" t="s">
        <v>59</v>
      </c>
      <c r="B68" s="29" t="s">
        <v>148</v>
      </c>
      <c r="C68" s="30" t="s">
        <v>214</v>
      </c>
      <c r="D68" s="32">
        <v>36</v>
      </c>
      <c r="E68" s="32">
        <f t="shared" si="0"/>
        <v>70.409880000000001</v>
      </c>
      <c r="F68" s="31">
        <v>0</v>
      </c>
      <c r="G68" s="35">
        <f t="shared" si="1"/>
        <v>0</v>
      </c>
      <c r="H68" s="31">
        <v>0</v>
      </c>
      <c r="I68" s="36">
        <f t="shared" si="2"/>
        <v>0</v>
      </c>
    </row>
    <row r="69" spans="1:9" s="23" customFormat="1" x14ac:dyDescent="0.3">
      <c r="A69" s="28" t="s">
        <v>60</v>
      </c>
      <c r="B69" s="29" t="s">
        <v>149</v>
      </c>
      <c r="C69" s="30" t="s">
        <v>214</v>
      </c>
      <c r="D69" s="32">
        <v>52</v>
      </c>
      <c r="E69" s="32">
        <f t="shared" si="0"/>
        <v>101.70316</v>
      </c>
      <c r="F69" s="31">
        <v>0</v>
      </c>
      <c r="G69" s="35">
        <f t="shared" si="1"/>
        <v>0</v>
      </c>
      <c r="H69" s="31">
        <v>0</v>
      </c>
      <c r="I69" s="36">
        <f t="shared" si="2"/>
        <v>0</v>
      </c>
    </row>
    <row r="70" spans="1:9" s="23" customFormat="1" x14ac:dyDescent="0.3">
      <c r="A70" s="28" t="s">
        <v>60</v>
      </c>
      <c r="B70" s="29" t="s">
        <v>150</v>
      </c>
      <c r="C70" s="30" t="s">
        <v>214</v>
      </c>
      <c r="D70" s="32">
        <v>67</v>
      </c>
      <c r="E70" s="32">
        <f t="shared" si="0"/>
        <v>131.04060999999999</v>
      </c>
      <c r="F70" s="31">
        <v>0</v>
      </c>
      <c r="G70" s="35">
        <f t="shared" si="1"/>
        <v>0</v>
      </c>
      <c r="H70" s="31">
        <v>0</v>
      </c>
      <c r="I70" s="36">
        <f t="shared" si="2"/>
        <v>0</v>
      </c>
    </row>
    <row r="71" spans="1:9" s="23" customFormat="1" x14ac:dyDescent="0.3">
      <c r="A71" s="28" t="s">
        <v>61</v>
      </c>
      <c r="B71" s="29" t="s">
        <v>151</v>
      </c>
      <c r="C71" s="30" t="s">
        <v>214</v>
      </c>
      <c r="D71" s="32">
        <v>9</v>
      </c>
      <c r="E71" s="32">
        <f t="shared" si="0"/>
        <v>17.60247</v>
      </c>
      <c r="F71" s="31">
        <v>0</v>
      </c>
      <c r="G71" s="35">
        <f t="shared" si="1"/>
        <v>0</v>
      </c>
      <c r="H71" s="31">
        <v>0</v>
      </c>
      <c r="I71" s="36">
        <f t="shared" si="2"/>
        <v>0</v>
      </c>
    </row>
    <row r="72" spans="1:9" s="23" customFormat="1" x14ac:dyDescent="0.3">
      <c r="A72" s="28" t="s">
        <v>62</v>
      </c>
      <c r="B72" s="29" t="s">
        <v>152</v>
      </c>
      <c r="C72" s="30" t="s">
        <v>214</v>
      </c>
      <c r="D72" s="32">
        <v>6</v>
      </c>
      <c r="E72" s="32">
        <f t="shared" ref="E72:E134" si="3">D72*1.95583</f>
        <v>11.73498</v>
      </c>
      <c r="F72" s="31">
        <v>0</v>
      </c>
      <c r="G72" s="35">
        <f t="shared" ref="G72:G134" si="4">F72*1.95583</f>
        <v>0</v>
      </c>
      <c r="H72" s="31">
        <v>0</v>
      </c>
      <c r="I72" s="36">
        <f t="shared" ref="I72:I134" si="5">H72*1.95583</f>
        <v>0</v>
      </c>
    </row>
    <row r="73" spans="1:9" s="23" customFormat="1" x14ac:dyDescent="0.3">
      <c r="A73" s="28" t="s">
        <v>63</v>
      </c>
      <c r="B73" s="29" t="s">
        <v>153</v>
      </c>
      <c r="C73" s="30" t="s">
        <v>214</v>
      </c>
      <c r="D73" s="32">
        <v>25</v>
      </c>
      <c r="E73" s="32">
        <f t="shared" si="3"/>
        <v>48.89575</v>
      </c>
      <c r="F73" s="31">
        <v>0</v>
      </c>
      <c r="G73" s="35">
        <f t="shared" si="4"/>
        <v>0</v>
      </c>
      <c r="H73" s="31">
        <v>0</v>
      </c>
      <c r="I73" s="36">
        <f t="shared" si="5"/>
        <v>0</v>
      </c>
    </row>
    <row r="74" spans="1:9" s="23" customFormat="1" x14ac:dyDescent="0.3">
      <c r="A74" s="28" t="s">
        <v>64</v>
      </c>
      <c r="B74" s="29" t="s">
        <v>154</v>
      </c>
      <c r="C74" s="30" t="s">
        <v>214</v>
      </c>
      <c r="D74" s="32">
        <v>12</v>
      </c>
      <c r="E74" s="32">
        <f t="shared" si="3"/>
        <v>23.46996</v>
      </c>
      <c r="F74" s="31">
        <v>0</v>
      </c>
      <c r="G74" s="35">
        <f t="shared" si="4"/>
        <v>0</v>
      </c>
      <c r="H74" s="31">
        <v>0</v>
      </c>
      <c r="I74" s="36">
        <f t="shared" si="5"/>
        <v>0</v>
      </c>
    </row>
    <row r="75" spans="1:9" s="23" customFormat="1" ht="26.4" x14ac:dyDescent="0.3">
      <c r="A75" s="28" t="s">
        <v>65</v>
      </c>
      <c r="B75" s="29" t="s">
        <v>155</v>
      </c>
      <c r="C75" s="30" t="s">
        <v>214</v>
      </c>
      <c r="D75" s="32">
        <v>36</v>
      </c>
      <c r="E75" s="32">
        <f t="shared" si="3"/>
        <v>70.409880000000001</v>
      </c>
      <c r="F75" s="31">
        <v>0</v>
      </c>
      <c r="G75" s="35">
        <f t="shared" si="4"/>
        <v>0</v>
      </c>
      <c r="H75" s="31">
        <v>0</v>
      </c>
      <c r="I75" s="36">
        <f t="shared" si="5"/>
        <v>0</v>
      </c>
    </row>
    <row r="76" spans="1:9" s="23" customFormat="1" ht="26.4" x14ac:dyDescent="0.3">
      <c r="A76" s="28" t="s">
        <v>65</v>
      </c>
      <c r="B76" s="29" t="s">
        <v>156</v>
      </c>
      <c r="C76" s="30" t="s">
        <v>214</v>
      </c>
      <c r="D76" s="32">
        <v>36</v>
      </c>
      <c r="E76" s="32">
        <f t="shared" si="3"/>
        <v>70.409880000000001</v>
      </c>
      <c r="F76" s="31">
        <v>0</v>
      </c>
      <c r="G76" s="35">
        <f t="shared" si="4"/>
        <v>0</v>
      </c>
      <c r="H76" s="31">
        <v>0</v>
      </c>
      <c r="I76" s="36">
        <f t="shared" si="5"/>
        <v>0</v>
      </c>
    </row>
    <row r="77" spans="1:9" s="23" customFormat="1" x14ac:dyDescent="0.3">
      <c r="A77" s="28" t="s">
        <v>66</v>
      </c>
      <c r="B77" s="29" t="s">
        <v>157</v>
      </c>
      <c r="C77" s="30" t="s">
        <v>214</v>
      </c>
      <c r="D77" s="32">
        <v>50</v>
      </c>
      <c r="E77" s="32">
        <f t="shared" si="3"/>
        <v>97.791499999999999</v>
      </c>
      <c r="F77" s="31">
        <v>0</v>
      </c>
      <c r="G77" s="35">
        <f t="shared" si="4"/>
        <v>0</v>
      </c>
      <c r="H77" s="31">
        <v>0</v>
      </c>
      <c r="I77" s="36">
        <f t="shared" si="5"/>
        <v>0</v>
      </c>
    </row>
    <row r="78" spans="1:9" s="23" customFormat="1" x14ac:dyDescent="0.3">
      <c r="A78" s="28" t="s">
        <v>66</v>
      </c>
      <c r="B78" s="29" t="s">
        <v>158</v>
      </c>
      <c r="C78" s="30" t="s">
        <v>214</v>
      </c>
      <c r="D78" s="32">
        <v>50</v>
      </c>
      <c r="E78" s="32">
        <f t="shared" si="3"/>
        <v>97.791499999999999</v>
      </c>
      <c r="F78" s="31">
        <v>0</v>
      </c>
      <c r="G78" s="35">
        <f t="shared" si="4"/>
        <v>0</v>
      </c>
      <c r="H78" s="31">
        <v>0</v>
      </c>
      <c r="I78" s="36">
        <f t="shared" si="5"/>
        <v>0</v>
      </c>
    </row>
    <row r="79" spans="1:9" s="23" customFormat="1" x14ac:dyDescent="0.3">
      <c r="A79" s="28" t="s">
        <v>67</v>
      </c>
      <c r="B79" s="29" t="s">
        <v>159</v>
      </c>
      <c r="C79" s="30" t="s">
        <v>214</v>
      </c>
      <c r="D79" s="32">
        <v>80</v>
      </c>
      <c r="E79" s="32">
        <f t="shared" si="3"/>
        <v>156.46639999999999</v>
      </c>
      <c r="F79" s="31">
        <v>0</v>
      </c>
      <c r="G79" s="35">
        <f t="shared" si="4"/>
        <v>0</v>
      </c>
      <c r="H79" s="31">
        <v>0</v>
      </c>
      <c r="I79" s="36">
        <f t="shared" si="5"/>
        <v>0</v>
      </c>
    </row>
    <row r="80" spans="1:9" s="23" customFormat="1" x14ac:dyDescent="0.3">
      <c r="A80" s="28" t="s">
        <v>68</v>
      </c>
      <c r="B80" s="29" t="s">
        <v>160</v>
      </c>
      <c r="C80" s="30" t="s">
        <v>214</v>
      </c>
      <c r="D80" s="32">
        <v>122</v>
      </c>
      <c r="E80" s="32">
        <f t="shared" si="3"/>
        <v>238.61125999999999</v>
      </c>
      <c r="F80" s="31">
        <v>0</v>
      </c>
      <c r="G80" s="35">
        <f t="shared" si="4"/>
        <v>0</v>
      </c>
      <c r="H80" s="31">
        <v>0</v>
      </c>
      <c r="I80" s="36">
        <f t="shared" si="5"/>
        <v>0</v>
      </c>
    </row>
    <row r="81" spans="1:9" s="23" customFormat="1" x14ac:dyDescent="0.3">
      <c r="A81" s="28" t="s">
        <v>69</v>
      </c>
      <c r="B81" s="29" t="s">
        <v>161</v>
      </c>
      <c r="C81" s="30" t="s">
        <v>214</v>
      </c>
      <c r="D81" s="32">
        <v>185</v>
      </c>
      <c r="E81" s="32">
        <f t="shared" si="3"/>
        <v>361.82855000000001</v>
      </c>
      <c r="F81" s="31">
        <v>0</v>
      </c>
      <c r="G81" s="35">
        <f t="shared" si="4"/>
        <v>0</v>
      </c>
      <c r="H81" s="31">
        <v>0</v>
      </c>
      <c r="I81" s="36">
        <f t="shared" si="5"/>
        <v>0</v>
      </c>
    </row>
    <row r="82" spans="1:9" s="23" customFormat="1" x14ac:dyDescent="0.3">
      <c r="A82" s="28" t="s">
        <v>69</v>
      </c>
      <c r="B82" s="29" t="s">
        <v>162</v>
      </c>
      <c r="C82" s="30" t="s">
        <v>214</v>
      </c>
      <c r="D82" s="32">
        <v>245</v>
      </c>
      <c r="E82" s="32">
        <f t="shared" si="3"/>
        <v>479.17834999999997</v>
      </c>
      <c r="F82" s="31">
        <v>0</v>
      </c>
      <c r="G82" s="35">
        <f t="shared" si="4"/>
        <v>0</v>
      </c>
      <c r="H82" s="31">
        <v>0</v>
      </c>
      <c r="I82" s="36">
        <f t="shared" si="5"/>
        <v>0</v>
      </c>
    </row>
    <row r="83" spans="1:9" s="23" customFormat="1" x14ac:dyDescent="0.3">
      <c r="A83" s="28" t="s">
        <v>69</v>
      </c>
      <c r="B83" s="29" t="s">
        <v>163</v>
      </c>
      <c r="C83" s="30" t="s">
        <v>214</v>
      </c>
      <c r="D83" s="32">
        <v>330</v>
      </c>
      <c r="E83" s="32">
        <f t="shared" si="3"/>
        <v>645.4239</v>
      </c>
      <c r="F83" s="31">
        <v>0</v>
      </c>
      <c r="G83" s="35">
        <f t="shared" si="4"/>
        <v>0</v>
      </c>
      <c r="H83" s="31">
        <v>0</v>
      </c>
      <c r="I83" s="36">
        <f t="shared" si="5"/>
        <v>0</v>
      </c>
    </row>
    <row r="84" spans="1:9" s="23" customFormat="1" x14ac:dyDescent="0.3">
      <c r="A84" s="28" t="s">
        <v>69</v>
      </c>
      <c r="B84" s="29" t="s">
        <v>164</v>
      </c>
      <c r="C84" s="30" t="s">
        <v>214</v>
      </c>
      <c r="D84" s="32">
        <v>365</v>
      </c>
      <c r="E84" s="32">
        <f t="shared" si="3"/>
        <v>713.87794999999994</v>
      </c>
      <c r="F84" s="31">
        <v>0</v>
      </c>
      <c r="G84" s="35">
        <f t="shared" si="4"/>
        <v>0</v>
      </c>
      <c r="H84" s="31">
        <v>0</v>
      </c>
      <c r="I84" s="36">
        <f t="shared" si="5"/>
        <v>0</v>
      </c>
    </row>
    <row r="85" spans="1:9" s="23" customFormat="1" x14ac:dyDescent="0.3">
      <c r="A85" s="28" t="s">
        <v>70</v>
      </c>
      <c r="B85" s="29" t="s">
        <v>165</v>
      </c>
      <c r="C85" s="30" t="s">
        <v>214</v>
      </c>
      <c r="D85" s="32">
        <v>110</v>
      </c>
      <c r="E85" s="32">
        <f t="shared" si="3"/>
        <v>215.1413</v>
      </c>
      <c r="F85" s="31">
        <v>0</v>
      </c>
      <c r="G85" s="35">
        <f t="shared" si="4"/>
        <v>0</v>
      </c>
      <c r="H85" s="31">
        <v>0</v>
      </c>
      <c r="I85" s="36">
        <f t="shared" si="5"/>
        <v>0</v>
      </c>
    </row>
    <row r="86" spans="1:9" s="23" customFormat="1" ht="26.4" x14ac:dyDescent="0.3">
      <c r="A86" s="28" t="s">
        <v>70</v>
      </c>
      <c r="B86" s="29" t="s">
        <v>166</v>
      </c>
      <c r="C86" s="30" t="s">
        <v>214</v>
      </c>
      <c r="D86" s="32">
        <v>140</v>
      </c>
      <c r="E86" s="32">
        <f t="shared" si="3"/>
        <v>273.81619999999998</v>
      </c>
      <c r="F86" s="31">
        <v>0</v>
      </c>
      <c r="G86" s="35">
        <f t="shared" si="4"/>
        <v>0</v>
      </c>
      <c r="H86" s="31">
        <v>0</v>
      </c>
      <c r="I86" s="36">
        <f t="shared" si="5"/>
        <v>0</v>
      </c>
    </row>
    <row r="87" spans="1:9" s="23" customFormat="1" x14ac:dyDescent="0.3">
      <c r="A87" s="28" t="s">
        <v>71</v>
      </c>
      <c r="B87" s="29" t="s">
        <v>167</v>
      </c>
      <c r="C87" s="30" t="s">
        <v>214</v>
      </c>
      <c r="D87" s="32">
        <v>150</v>
      </c>
      <c r="E87" s="32">
        <f t="shared" si="3"/>
        <v>293.37450000000001</v>
      </c>
      <c r="F87" s="31">
        <v>0</v>
      </c>
      <c r="G87" s="35">
        <f t="shared" si="4"/>
        <v>0</v>
      </c>
      <c r="H87" s="31">
        <v>0</v>
      </c>
      <c r="I87" s="36">
        <f t="shared" si="5"/>
        <v>0</v>
      </c>
    </row>
    <row r="88" spans="1:9" s="23" customFormat="1" x14ac:dyDescent="0.3">
      <c r="A88" s="28" t="s">
        <v>70</v>
      </c>
      <c r="B88" s="29" t="s">
        <v>168</v>
      </c>
      <c r="C88" s="30" t="s">
        <v>214</v>
      </c>
      <c r="D88" s="32">
        <v>250</v>
      </c>
      <c r="E88" s="32">
        <f t="shared" si="3"/>
        <v>488.95749999999998</v>
      </c>
      <c r="F88" s="31">
        <v>0</v>
      </c>
      <c r="G88" s="35">
        <f t="shared" si="4"/>
        <v>0</v>
      </c>
      <c r="H88" s="31">
        <v>0</v>
      </c>
      <c r="I88" s="36">
        <f t="shared" si="5"/>
        <v>0</v>
      </c>
    </row>
    <row r="89" spans="1:9" s="23" customFormat="1" x14ac:dyDescent="0.3">
      <c r="A89" s="28" t="s">
        <v>72</v>
      </c>
      <c r="B89" s="29" t="s">
        <v>169</v>
      </c>
      <c r="C89" s="30" t="s">
        <v>214</v>
      </c>
      <c r="D89" s="32">
        <v>190</v>
      </c>
      <c r="E89" s="32">
        <f t="shared" si="3"/>
        <v>371.60769999999997</v>
      </c>
      <c r="F89" s="31">
        <v>0</v>
      </c>
      <c r="G89" s="35">
        <f t="shared" si="4"/>
        <v>0</v>
      </c>
      <c r="H89" s="31">
        <v>0</v>
      </c>
      <c r="I89" s="36">
        <f t="shared" si="5"/>
        <v>0</v>
      </c>
    </row>
    <row r="90" spans="1:9" s="23" customFormat="1" x14ac:dyDescent="0.3">
      <c r="A90" s="28" t="s">
        <v>73</v>
      </c>
      <c r="B90" s="29" t="s">
        <v>170</v>
      </c>
      <c r="C90" s="30" t="s">
        <v>214</v>
      </c>
      <c r="D90" s="32">
        <v>190</v>
      </c>
      <c r="E90" s="32">
        <f t="shared" si="3"/>
        <v>371.60769999999997</v>
      </c>
      <c r="F90" s="31">
        <v>0</v>
      </c>
      <c r="G90" s="35">
        <f t="shared" si="4"/>
        <v>0</v>
      </c>
      <c r="H90" s="31">
        <v>0</v>
      </c>
      <c r="I90" s="36">
        <f t="shared" si="5"/>
        <v>0</v>
      </c>
    </row>
    <row r="91" spans="1:9" s="23" customFormat="1" x14ac:dyDescent="0.3">
      <c r="A91" s="28" t="s">
        <v>74</v>
      </c>
      <c r="B91" s="29" t="s">
        <v>171</v>
      </c>
      <c r="C91" s="30" t="s">
        <v>214</v>
      </c>
      <c r="D91" s="32">
        <v>50</v>
      </c>
      <c r="E91" s="32">
        <f t="shared" si="3"/>
        <v>97.791499999999999</v>
      </c>
      <c r="F91" s="31">
        <v>0</v>
      </c>
      <c r="G91" s="35">
        <f t="shared" si="4"/>
        <v>0</v>
      </c>
      <c r="H91" s="31">
        <v>0</v>
      </c>
      <c r="I91" s="36">
        <f t="shared" si="5"/>
        <v>0</v>
      </c>
    </row>
    <row r="92" spans="1:9" s="23" customFormat="1" x14ac:dyDescent="0.3">
      <c r="A92" s="28" t="s">
        <v>75</v>
      </c>
      <c r="B92" s="29" t="s">
        <v>172</v>
      </c>
      <c r="C92" s="30" t="s">
        <v>214</v>
      </c>
      <c r="D92" s="32">
        <v>25</v>
      </c>
      <c r="E92" s="32">
        <f t="shared" si="3"/>
        <v>48.89575</v>
      </c>
      <c r="F92" s="31">
        <v>0</v>
      </c>
      <c r="G92" s="35">
        <f t="shared" si="4"/>
        <v>0</v>
      </c>
      <c r="H92" s="31">
        <v>0</v>
      </c>
      <c r="I92" s="36">
        <f t="shared" si="5"/>
        <v>0</v>
      </c>
    </row>
    <row r="93" spans="1:9" s="23" customFormat="1" x14ac:dyDescent="0.3">
      <c r="A93" s="28" t="s">
        <v>49</v>
      </c>
      <c r="B93" s="29" t="s">
        <v>173</v>
      </c>
      <c r="C93" s="30" t="s">
        <v>214</v>
      </c>
      <c r="D93" s="32">
        <v>18</v>
      </c>
      <c r="E93" s="32">
        <f t="shared" si="3"/>
        <v>35.204940000000001</v>
      </c>
      <c r="F93" s="31">
        <v>0</v>
      </c>
      <c r="G93" s="35">
        <f t="shared" si="4"/>
        <v>0</v>
      </c>
      <c r="H93" s="31">
        <v>0</v>
      </c>
      <c r="I93" s="36">
        <f t="shared" si="5"/>
        <v>0</v>
      </c>
    </row>
    <row r="94" spans="1:9" s="23" customFormat="1" x14ac:dyDescent="0.3">
      <c r="A94" s="28" t="s">
        <v>49</v>
      </c>
      <c r="B94" s="29" t="s">
        <v>174</v>
      </c>
      <c r="C94" s="30" t="s">
        <v>214</v>
      </c>
      <c r="D94" s="32">
        <v>40</v>
      </c>
      <c r="E94" s="32">
        <f t="shared" si="3"/>
        <v>78.233199999999997</v>
      </c>
      <c r="F94" s="31">
        <v>0</v>
      </c>
      <c r="G94" s="35">
        <f t="shared" si="4"/>
        <v>0</v>
      </c>
      <c r="H94" s="31">
        <v>0</v>
      </c>
      <c r="I94" s="36">
        <f t="shared" si="5"/>
        <v>0</v>
      </c>
    </row>
    <row r="95" spans="1:9" s="23" customFormat="1" x14ac:dyDescent="0.3">
      <c r="A95" s="28" t="s">
        <v>68</v>
      </c>
      <c r="B95" s="29" t="s">
        <v>175</v>
      </c>
      <c r="C95" s="30" t="s">
        <v>214</v>
      </c>
      <c r="D95" s="32">
        <v>90</v>
      </c>
      <c r="E95" s="32">
        <f t="shared" si="3"/>
        <v>176.0247</v>
      </c>
      <c r="F95" s="31">
        <v>0</v>
      </c>
      <c r="G95" s="35">
        <f t="shared" si="4"/>
        <v>0</v>
      </c>
      <c r="H95" s="31">
        <v>0</v>
      </c>
      <c r="I95" s="36">
        <f t="shared" si="5"/>
        <v>0</v>
      </c>
    </row>
    <row r="96" spans="1:9" s="23" customFormat="1" x14ac:dyDescent="0.3">
      <c r="A96" s="28" t="s">
        <v>76</v>
      </c>
      <c r="B96" s="29" t="s">
        <v>176</v>
      </c>
      <c r="C96" s="30" t="s">
        <v>214</v>
      </c>
      <c r="D96" s="32">
        <v>25</v>
      </c>
      <c r="E96" s="32">
        <f t="shared" si="3"/>
        <v>48.89575</v>
      </c>
      <c r="F96" s="31">
        <v>0</v>
      </c>
      <c r="G96" s="35">
        <f t="shared" si="4"/>
        <v>0</v>
      </c>
      <c r="H96" s="31">
        <v>0</v>
      </c>
      <c r="I96" s="36">
        <f t="shared" si="5"/>
        <v>0</v>
      </c>
    </row>
    <row r="97" spans="1:9" s="23" customFormat="1" x14ac:dyDescent="0.3">
      <c r="A97" s="28" t="s">
        <v>69</v>
      </c>
      <c r="B97" s="29" t="s">
        <v>177</v>
      </c>
      <c r="C97" s="30" t="s">
        <v>214</v>
      </c>
      <c r="D97" s="32">
        <v>250</v>
      </c>
      <c r="E97" s="32">
        <f t="shared" si="3"/>
        <v>488.95749999999998</v>
      </c>
      <c r="F97" s="31">
        <v>0</v>
      </c>
      <c r="G97" s="35">
        <f t="shared" si="4"/>
        <v>0</v>
      </c>
      <c r="H97" s="31">
        <v>0</v>
      </c>
      <c r="I97" s="36">
        <f t="shared" si="5"/>
        <v>0</v>
      </c>
    </row>
    <row r="98" spans="1:9" s="23" customFormat="1" x14ac:dyDescent="0.3">
      <c r="A98" s="28" t="s">
        <v>77</v>
      </c>
      <c r="B98" s="29" t="s">
        <v>178</v>
      </c>
      <c r="C98" s="30" t="s">
        <v>214</v>
      </c>
      <c r="D98" s="32">
        <v>215</v>
      </c>
      <c r="E98" s="32">
        <f t="shared" si="3"/>
        <v>420.50344999999999</v>
      </c>
      <c r="F98" s="31">
        <v>0</v>
      </c>
      <c r="G98" s="35">
        <f t="shared" si="4"/>
        <v>0</v>
      </c>
      <c r="H98" s="31">
        <v>0</v>
      </c>
      <c r="I98" s="36">
        <f t="shared" si="5"/>
        <v>0</v>
      </c>
    </row>
    <row r="99" spans="1:9" s="23" customFormat="1" x14ac:dyDescent="0.3">
      <c r="A99" s="28" t="s">
        <v>78</v>
      </c>
      <c r="B99" s="29" t="s">
        <v>179</v>
      </c>
      <c r="C99" s="30" t="s">
        <v>214</v>
      </c>
      <c r="D99" s="32">
        <v>180</v>
      </c>
      <c r="E99" s="32">
        <f t="shared" si="3"/>
        <v>352.04939999999999</v>
      </c>
      <c r="F99" s="31">
        <v>0</v>
      </c>
      <c r="G99" s="35">
        <f t="shared" si="4"/>
        <v>0</v>
      </c>
      <c r="H99" s="31">
        <v>0</v>
      </c>
      <c r="I99" s="36">
        <f t="shared" si="5"/>
        <v>0</v>
      </c>
    </row>
    <row r="100" spans="1:9" s="23" customFormat="1" x14ac:dyDescent="0.3">
      <c r="A100" s="28" t="s">
        <v>79</v>
      </c>
      <c r="B100" s="29" t="s">
        <v>180</v>
      </c>
      <c r="C100" s="30" t="s">
        <v>214</v>
      </c>
      <c r="D100" s="32">
        <v>30</v>
      </c>
      <c r="E100" s="32">
        <f t="shared" si="3"/>
        <v>58.674900000000001</v>
      </c>
      <c r="F100" s="31">
        <v>0</v>
      </c>
      <c r="G100" s="35">
        <f t="shared" si="4"/>
        <v>0</v>
      </c>
      <c r="H100" s="31">
        <v>0</v>
      </c>
      <c r="I100" s="36">
        <f t="shared" si="5"/>
        <v>0</v>
      </c>
    </row>
    <row r="101" spans="1:9" s="23" customFormat="1" x14ac:dyDescent="0.3">
      <c r="A101" s="28" t="s">
        <v>78</v>
      </c>
      <c r="B101" s="29" t="s">
        <v>181</v>
      </c>
      <c r="C101" s="30" t="s">
        <v>214</v>
      </c>
      <c r="D101" s="32">
        <v>115</v>
      </c>
      <c r="E101" s="32">
        <f t="shared" si="3"/>
        <v>224.92044999999999</v>
      </c>
      <c r="F101" s="31">
        <v>0</v>
      </c>
      <c r="G101" s="35">
        <f t="shared" si="4"/>
        <v>0</v>
      </c>
      <c r="H101" s="31">
        <v>0</v>
      </c>
      <c r="I101" s="36">
        <f t="shared" si="5"/>
        <v>0</v>
      </c>
    </row>
    <row r="102" spans="1:9" s="23" customFormat="1" x14ac:dyDescent="0.3">
      <c r="A102" s="28" t="s">
        <v>40</v>
      </c>
      <c r="B102" s="29" t="s">
        <v>182</v>
      </c>
      <c r="C102" s="30" t="s">
        <v>214</v>
      </c>
      <c r="D102" s="32">
        <v>45</v>
      </c>
      <c r="E102" s="32">
        <f t="shared" si="3"/>
        <v>88.012349999999998</v>
      </c>
      <c r="F102" s="31">
        <v>0</v>
      </c>
      <c r="G102" s="35">
        <f t="shared" si="4"/>
        <v>0</v>
      </c>
      <c r="H102" s="31">
        <v>0</v>
      </c>
      <c r="I102" s="36">
        <f t="shared" si="5"/>
        <v>0</v>
      </c>
    </row>
    <row r="103" spans="1:9" s="23" customFormat="1" x14ac:dyDescent="0.3">
      <c r="A103" s="28" t="s">
        <v>40</v>
      </c>
      <c r="B103" s="29" t="s">
        <v>183</v>
      </c>
      <c r="C103" s="30" t="s">
        <v>214</v>
      </c>
      <c r="D103" s="32">
        <v>50</v>
      </c>
      <c r="E103" s="32">
        <f t="shared" si="3"/>
        <v>97.791499999999999</v>
      </c>
      <c r="F103" s="31">
        <v>0</v>
      </c>
      <c r="G103" s="35">
        <f t="shared" si="4"/>
        <v>0</v>
      </c>
      <c r="H103" s="31">
        <v>0</v>
      </c>
      <c r="I103" s="36">
        <f t="shared" si="5"/>
        <v>0</v>
      </c>
    </row>
    <row r="104" spans="1:9" s="23" customFormat="1" x14ac:dyDescent="0.3">
      <c r="A104" s="28" t="s">
        <v>40</v>
      </c>
      <c r="B104" s="29" t="s">
        <v>184</v>
      </c>
      <c r="C104" s="30" t="s">
        <v>214</v>
      </c>
      <c r="D104" s="32">
        <v>55</v>
      </c>
      <c r="E104" s="32">
        <f t="shared" si="3"/>
        <v>107.57065</v>
      </c>
      <c r="F104" s="31">
        <v>0</v>
      </c>
      <c r="G104" s="35">
        <f t="shared" si="4"/>
        <v>0</v>
      </c>
      <c r="H104" s="31">
        <v>0</v>
      </c>
      <c r="I104" s="36">
        <f t="shared" si="5"/>
        <v>0</v>
      </c>
    </row>
    <row r="105" spans="1:9" s="23" customFormat="1" x14ac:dyDescent="0.3">
      <c r="A105" s="28" t="s">
        <v>80</v>
      </c>
      <c r="B105" s="29" t="s">
        <v>185</v>
      </c>
      <c r="C105" s="30" t="s">
        <v>214</v>
      </c>
      <c r="D105" s="32">
        <v>140</v>
      </c>
      <c r="E105" s="32">
        <f t="shared" si="3"/>
        <v>273.81619999999998</v>
      </c>
      <c r="F105" s="31">
        <v>0</v>
      </c>
      <c r="G105" s="35">
        <f t="shared" si="4"/>
        <v>0</v>
      </c>
      <c r="H105" s="31">
        <v>0</v>
      </c>
      <c r="I105" s="36">
        <f t="shared" si="5"/>
        <v>0</v>
      </c>
    </row>
    <row r="106" spans="1:9" s="23" customFormat="1" x14ac:dyDescent="0.3">
      <c r="A106" s="28" t="s">
        <v>80</v>
      </c>
      <c r="B106" s="29" t="s">
        <v>186</v>
      </c>
      <c r="C106" s="30" t="s">
        <v>214</v>
      </c>
      <c r="D106" s="32">
        <v>190</v>
      </c>
      <c r="E106" s="32">
        <f t="shared" si="3"/>
        <v>371.60769999999997</v>
      </c>
      <c r="F106" s="31">
        <v>0</v>
      </c>
      <c r="G106" s="35">
        <f t="shared" si="4"/>
        <v>0</v>
      </c>
      <c r="H106" s="31">
        <v>0</v>
      </c>
      <c r="I106" s="36">
        <f t="shared" si="5"/>
        <v>0</v>
      </c>
    </row>
    <row r="107" spans="1:9" s="23" customFormat="1" x14ac:dyDescent="0.3">
      <c r="A107" s="28" t="s">
        <v>80</v>
      </c>
      <c r="B107" s="29" t="s">
        <v>187</v>
      </c>
      <c r="C107" s="30" t="s">
        <v>214</v>
      </c>
      <c r="D107" s="32">
        <v>250</v>
      </c>
      <c r="E107" s="32">
        <f t="shared" si="3"/>
        <v>488.95749999999998</v>
      </c>
      <c r="F107" s="31">
        <v>0</v>
      </c>
      <c r="G107" s="35">
        <f t="shared" si="4"/>
        <v>0</v>
      </c>
      <c r="H107" s="31">
        <v>0</v>
      </c>
      <c r="I107" s="36">
        <f t="shared" si="5"/>
        <v>0</v>
      </c>
    </row>
    <row r="108" spans="1:9" s="23" customFormat="1" x14ac:dyDescent="0.3">
      <c r="A108" s="28" t="s">
        <v>78</v>
      </c>
      <c r="B108" s="29" t="s">
        <v>188</v>
      </c>
      <c r="C108" s="30" t="s">
        <v>214</v>
      </c>
      <c r="D108" s="32">
        <v>165</v>
      </c>
      <c r="E108" s="32">
        <f t="shared" si="3"/>
        <v>322.71195</v>
      </c>
      <c r="F108" s="31">
        <v>0</v>
      </c>
      <c r="G108" s="35">
        <f t="shared" si="4"/>
        <v>0</v>
      </c>
      <c r="H108" s="31">
        <v>0</v>
      </c>
      <c r="I108" s="36">
        <f t="shared" si="5"/>
        <v>0</v>
      </c>
    </row>
    <row r="109" spans="1:9" s="23" customFormat="1" x14ac:dyDescent="0.3">
      <c r="A109" s="28" t="s">
        <v>78</v>
      </c>
      <c r="B109" s="29" t="s">
        <v>189</v>
      </c>
      <c r="C109" s="30" t="s">
        <v>214</v>
      </c>
      <c r="D109" s="32">
        <v>225</v>
      </c>
      <c r="E109" s="32">
        <f t="shared" si="3"/>
        <v>440.06175000000002</v>
      </c>
      <c r="F109" s="31">
        <v>0</v>
      </c>
      <c r="G109" s="35">
        <f t="shared" si="4"/>
        <v>0</v>
      </c>
      <c r="H109" s="31">
        <v>0</v>
      </c>
      <c r="I109" s="36">
        <f t="shared" si="5"/>
        <v>0</v>
      </c>
    </row>
    <row r="110" spans="1:9" s="23" customFormat="1" x14ac:dyDescent="0.3">
      <c r="A110" s="28" t="s">
        <v>78</v>
      </c>
      <c r="B110" s="29" t="s">
        <v>190</v>
      </c>
      <c r="C110" s="30" t="s">
        <v>214</v>
      </c>
      <c r="D110" s="32">
        <v>280</v>
      </c>
      <c r="E110" s="32">
        <f t="shared" si="3"/>
        <v>547.63239999999996</v>
      </c>
      <c r="F110" s="31">
        <v>0</v>
      </c>
      <c r="G110" s="35">
        <f t="shared" si="4"/>
        <v>0</v>
      </c>
      <c r="H110" s="31">
        <v>0</v>
      </c>
      <c r="I110" s="36">
        <f t="shared" si="5"/>
        <v>0</v>
      </c>
    </row>
    <row r="111" spans="1:9" s="23" customFormat="1" x14ac:dyDescent="0.3">
      <c r="A111" s="28" t="s">
        <v>40</v>
      </c>
      <c r="B111" s="29" t="s">
        <v>191</v>
      </c>
      <c r="C111" s="30" t="s">
        <v>214</v>
      </c>
      <c r="D111" s="32">
        <v>50</v>
      </c>
      <c r="E111" s="32">
        <f t="shared" si="3"/>
        <v>97.791499999999999</v>
      </c>
      <c r="F111" s="31">
        <v>0</v>
      </c>
      <c r="G111" s="35">
        <f t="shared" si="4"/>
        <v>0</v>
      </c>
      <c r="H111" s="31">
        <v>0</v>
      </c>
      <c r="I111" s="36">
        <f t="shared" si="5"/>
        <v>0</v>
      </c>
    </row>
    <row r="112" spans="1:9" s="23" customFormat="1" x14ac:dyDescent="0.3">
      <c r="A112" s="28" t="s">
        <v>81</v>
      </c>
      <c r="B112" s="29" t="s">
        <v>192</v>
      </c>
      <c r="C112" s="30" t="s">
        <v>214</v>
      </c>
      <c r="D112" s="32">
        <v>100</v>
      </c>
      <c r="E112" s="32">
        <f t="shared" si="3"/>
        <v>195.583</v>
      </c>
      <c r="F112" s="31">
        <v>0</v>
      </c>
      <c r="G112" s="35">
        <f t="shared" si="4"/>
        <v>0</v>
      </c>
      <c r="H112" s="31">
        <v>0</v>
      </c>
      <c r="I112" s="36">
        <f t="shared" si="5"/>
        <v>0</v>
      </c>
    </row>
    <row r="113" spans="1:9" s="23" customFormat="1" x14ac:dyDescent="0.3">
      <c r="A113" s="28" t="s">
        <v>81</v>
      </c>
      <c r="B113" s="29" t="s">
        <v>193</v>
      </c>
      <c r="C113" s="30" t="s">
        <v>214</v>
      </c>
      <c r="D113" s="32">
        <v>150</v>
      </c>
      <c r="E113" s="32">
        <f t="shared" si="3"/>
        <v>293.37450000000001</v>
      </c>
      <c r="F113" s="31">
        <v>0</v>
      </c>
      <c r="G113" s="35">
        <f t="shared" si="4"/>
        <v>0</v>
      </c>
      <c r="H113" s="31">
        <v>0</v>
      </c>
      <c r="I113" s="36">
        <f t="shared" si="5"/>
        <v>0</v>
      </c>
    </row>
    <row r="114" spans="1:9" s="23" customFormat="1" x14ac:dyDescent="0.3">
      <c r="A114" s="28" t="s">
        <v>32</v>
      </c>
      <c r="B114" s="29" t="s">
        <v>194</v>
      </c>
      <c r="C114" s="30" t="s">
        <v>214</v>
      </c>
      <c r="D114" s="32">
        <v>12</v>
      </c>
      <c r="E114" s="32">
        <f t="shared" si="3"/>
        <v>23.46996</v>
      </c>
      <c r="F114" s="31">
        <v>0</v>
      </c>
      <c r="G114" s="35">
        <f t="shared" si="4"/>
        <v>0</v>
      </c>
      <c r="H114" s="31">
        <v>0</v>
      </c>
      <c r="I114" s="36">
        <f t="shared" si="5"/>
        <v>0</v>
      </c>
    </row>
    <row r="115" spans="1:9" s="23" customFormat="1" x14ac:dyDescent="0.3">
      <c r="A115" s="28" t="s">
        <v>82</v>
      </c>
      <c r="B115" s="29" t="s">
        <v>195</v>
      </c>
      <c r="C115" s="30" t="s">
        <v>214</v>
      </c>
      <c r="D115" s="32">
        <v>6</v>
      </c>
      <c r="E115" s="32">
        <f t="shared" si="3"/>
        <v>11.73498</v>
      </c>
      <c r="F115" s="31">
        <v>0</v>
      </c>
      <c r="G115" s="35">
        <f t="shared" si="4"/>
        <v>0</v>
      </c>
      <c r="H115" s="31">
        <v>0</v>
      </c>
      <c r="I115" s="36">
        <f t="shared" si="5"/>
        <v>0</v>
      </c>
    </row>
    <row r="116" spans="1:9" s="23" customFormat="1" ht="26.4" x14ac:dyDescent="0.3">
      <c r="A116" s="28" t="s">
        <v>83</v>
      </c>
      <c r="B116" s="29" t="s">
        <v>196</v>
      </c>
      <c r="C116" s="30" t="s">
        <v>214</v>
      </c>
      <c r="D116" s="32">
        <v>6</v>
      </c>
      <c r="E116" s="32">
        <f t="shared" si="3"/>
        <v>11.73498</v>
      </c>
      <c r="F116" s="31">
        <v>0</v>
      </c>
      <c r="G116" s="35">
        <f t="shared" si="4"/>
        <v>0</v>
      </c>
      <c r="H116" s="31">
        <v>0</v>
      </c>
      <c r="I116" s="36">
        <f t="shared" si="5"/>
        <v>0</v>
      </c>
    </row>
    <row r="117" spans="1:9" s="23" customFormat="1" ht="26.4" x14ac:dyDescent="0.3">
      <c r="A117" s="28" t="s">
        <v>84</v>
      </c>
      <c r="B117" s="29" t="s">
        <v>197</v>
      </c>
      <c r="C117" s="30" t="s">
        <v>214</v>
      </c>
      <c r="D117" s="32">
        <v>15</v>
      </c>
      <c r="E117" s="32">
        <f t="shared" si="3"/>
        <v>29.33745</v>
      </c>
      <c r="F117" s="31">
        <v>0</v>
      </c>
      <c r="G117" s="35">
        <f t="shared" si="4"/>
        <v>0</v>
      </c>
      <c r="H117" s="31">
        <v>0</v>
      </c>
      <c r="I117" s="36">
        <f t="shared" si="5"/>
        <v>0</v>
      </c>
    </row>
    <row r="118" spans="1:9" s="23" customFormat="1" x14ac:dyDescent="0.3">
      <c r="A118" s="28" t="s">
        <v>85</v>
      </c>
      <c r="B118" s="29" t="s">
        <v>198</v>
      </c>
      <c r="C118" s="30" t="s">
        <v>214</v>
      </c>
      <c r="D118" s="32">
        <v>0</v>
      </c>
      <c r="E118" s="32">
        <f t="shared" si="3"/>
        <v>0</v>
      </c>
      <c r="F118" s="31">
        <v>0</v>
      </c>
      <c r="G118" s="35">
        <f t="shared" si="4"/>
        <v>0</v>
      </c>
      <c r="H118" s="31">
        <v>0</v>
      </c>
      <c r="I118" s="36">
        <f t="shared" si="5"/>
        <v>0</v>
      </c>
    </row>
    <row r="119" spans="1:9" s="23" customFormat="1" ht="26.4" x14ac:dyDescent="0.3">
      <c r="A119" s="28" t="s">
        <v>86</v>
      </c>
      <c r="B119" s="29" t="s">
        <v>199</v>
      </c>
      <c r="C119" s="30" t="s">
        <v>214</v>
      </c>
      <c r="D119" s="32">
        <v>18</v>
      </c>
      <c r="E119" s="32">
        <f t="shared" si="3"/>
        <v>35.204940000000001</v>
      </c>
      <c r="F119" s="31">
        <v>0</v>
      </c>
      <c r="G119" s="35">
        <f t="shared" si="4"/>
        <v>0</v>
      </c>
      <c r="H119" s="31">
        <v>0</v>
      </c>
      <c r="I119" s="36">
        <f t="shared" si="5"/>
        <v>0</v>
      </c>
    </row>
    <row r="120" spans="1:9" s="23" customFormat="1" x14ac:dyDescent="0.3">
      <c r="A120" s="28" t="s">
        <v>87</v>
      </c>
      <c r="B120" s="29" t="s">
        <v>200</v>
      </c>
      <c r="C120" s="30" t="s">
        <v>214</v>
      </c>
      <c r="D120" s="32">
        <v>6</v>
      </c>
      <c r="E120" s="32">
        <f t="shared" si="3"/>
        <v>11.73498</v>
      </c>
      <c r="F120" s="31">
        <v>0</v>
      </c>
      <c r="G120" s="35">
        <f t="shared" si="4"/>
        <v>0</v>
      </c>
      <c r="H120" s="31">
        <v>0</v>
      </c>
      <c r="I120" s="36">
        <f t="shared" si="5"/>
        <v>0</v>
      </c>
    </row>
    <row r="121" spans="1:9" s="23" customFormat="1" x14ac:dyDescent="0.3">
      <c r="A121" s="28" t="s">
        <v>54</v>
      </c>
      <c r="B121" s="29" t="s">
        <v>143</v>
      </c>
      <c r="C121" s="30" t="s">
        <v>214</v>
      </c>
      <c r="D121" s="32">
        <v>9</v>
      </c>
      <c r="E121" s="32">
        <f t="shared" si="3"/>
        <v>17.60247</v>
      </c>
      <c r="F121" s="31">
        <v>0</v>
      </c>
      <c r="G121" s="35">
        <f t="shared" si="4"/>
        <v>0</v>
      </c>
      <c r="H121" s="31">
        <v>0</v>
      </c>
      <c r="I121" s="36">
        <f t="shared" si="5"/>
        <v>0</v>
      </c>
    </row>
    <row r="122" spans="1:9" s="23" customFormat="1" ht="26.4" x14ac:dyDescent="0.3">
      <c r="A122" s="28" t="s">
        <v>43</v>
      </c>
      <c r="B122" s="29" t="s">
        <v>201</v>
      </c>
      <c r="C122" s="30" t="s">
        <v>214</v>
      </c>
      <c r="D122" s="32">
        <v>9</v>
      </c>
      <c r="E122" s="32">
        <f t="shared" si="3"/>
        <v>17.60247</v>
      </c>
      <c r="F122" s="31">
        <v>0</v>
      </c>
      <c r="G122" s="35">
        <f t="shared" si="4"/>
        <v>0</v>
      </c>
      <c r="H122" s="31">
        <v>0</v>
      </c>
      <c r="I122" s="36">
        <f t="shared" si="5"/>
        <v>0</v>
      </c>
    </row>
    <row r="123" spans="1:9" s="23" customFormat="1" x14ac:dyDescent="0.3">
      <c r="A123" s="28" t="s">
        <v>88</v>
      </c>
      <c r="B123" s="29" t="s">
        <v>202</v>
      </c>
      <c r="C123" s="30" t="s">
        <v>214</v>
      </c>
      <c r="D123" s="32">
        <v>80</v>
      </c>
      <c r="E123" s="32">
        <f t="shared" si="3"/>
        <v>156.46639999999999</v>
      </c>
      <c r="F123" s="31">
        <v>0</v>
      </c>
      <c r="G123" s="35">
        <f t="shared" si="4"/>
        <v>0</v>
      </c>
      <c r="H123" s="31">
        <v>0</v>
      </c>
      <c r="I123" s="36">
        <f t="shared" si="5"/>
        <v>0</v>
      </c>
    </row>
    <row r="124" spans="1:9" s="23" customFormat="1" x14ac:dyDescent="0.3">
      <c r="A124" s="28" t="s">
        <v>77</v>
      </c>
      <c r="B124" s="29" t="s">
        <v>203</v>
      </c>
      <c r="C124" s="30" t="s">
        <v>214</v>
      </c>
      <c r="D124" s="32">
        <v>295</v>
      </c>
      <c r="E124" s="32">
        <f t="shared" si="3"/>
        <v>576.96984999999995</v>
      </c>
      <c r="F124" s="31">
        <v>0</v>
      </c>
      <c r="G124" s="35">
        <f t="shared" si="4"/>
        <v>0</v>
      </c>
      <c r="H124" s="31">
        <v>0</v>
      </c>
      <c r="I124" s="36">
        <f t="shared" si="5"/>
        <v>0</v>
      </c>
    </row>
    <row r="125" spans="1:9" s="23" customFormat="1" x14ac:dyDescent="0.3">
      <c r="A125" s="28" t="s">
        <v>65</v>
      </c>
      <c r="B125" s="29" t="s">
        <v>204</v>
      </c>
      <c r="C125" s="30" t="s">
        <v>214</v>
      </c>
      <c r="D125" s="32">
        <v>110</v>
      </c>
      <c r="E125" s="32">
        <f t="shared" si="3"/>
        <v>215.1413</v>
      </c>
      <c r="F125" s="31">
        <v>0</v>
      </c>
      <c r="G125" s="35">
        <f t="shared" si="4"/>
        <v>0</v>
      </c>
      <c r="H125" s="31">
        <v>0</v>
      </c>
      <c r="I125" s="36">
        <f t="shared" si="5"/>
        <v>0</v>
      </c>
    </row>
    <row r="126" spans="1:9" s="23" customFormat="1" x14ac:dyDescent="0.3">
      <c r="A126" s="28" t="s">
        <v>89</v>
      </c>
      <c r="B126" s="29" t="s">
        <v>205</v>
      </c>
      <c r="C126" s="30" t="s">
        <v>214</v>
      </c>
      <c r="D126" s="32">
        <v>15</v>
      </c>
      <c r="E126" s="32">
        <f t="shared" si="3"/>
        <v>29.33745</v>
      </c>
      <c r="F126" s="31">
        <v>0</v>
      </c>
      <c r="G126" s="35">
        <f t="shared" si="4"/>
        <v>0</v>
      </c>
      <c r="H126" s="31">
        <v>0</v>
      </c>
      <c r="I126" s="36">
        <f t="shared" si="5"/>
        <v>0</v>
      </c>
    </row>
    <row r="127" spans="1:9" s="23" customFormat="1" x14ac:dyDescent="0.3">
      <c r="A127" s="28" t="s">
        <v>90</v>
      </c>
      <c r="B127" s="29" t="s">
        <v>206</v>
      </c>
      <c r="C127" s="30" t="s">
        <v>214</v>
      </c>
      <c r="D127" s="32">
        <v>30</v>
      </c>
      <c r="E127" s="32">
        <f t="shared" si="3"/>
        <v>58.674900000000001</v>
      </c>
      <c r="F127" s="31">
        <v>0</v>
      </c>
      <c r="G127" s="35">
        <f t="shared" si="4"/>
        <v>0</v>
      </c>
      <c r="H127" s="31">
        <v>0</v>
      </c>
      <c r="I127" s="36">
        <f t="shared" si="5"/>
        <v>0</v>
      </c>
    </row>
    <row r="128" spans="1:9" s="23" customFormat="1" x14ac:dyDescent="0.3">
      <c r="A128" s="28" t="s">
        <v>91</v>
      </c>
      <c r="B128" s="29" t="s">
        <v>207</v>
      </c>
      <c r="C128" s="30" t="s">
        <v>214</v>
      </c>
      <c r="D128" s="32">
        <v>20</v>
      </c>
      <c r="E128" s="32">
        <f t="shared" si="3"/>
        <v>39.116599999999998</v>
      </c>
      <c r="F128" s="31">
        <v>0</v>
      </c>
      <c r="G128" s="35">
        <f t="shared" si="4"/>
        <v>0</v>
      </c>
      <c r="H128" s="31">
        <v>0</v>
      </c>
      <c r="I128" s="36">
        <f t="shared" si="5"/>
        <v>0</v>
      </c>
    </row>
    <row r="129" spans="1:9" s="23" customFormat="1" x14ac:dyDescent="0.3">
      <c r="A129" s="28" t="s">
        <v>53</v>
      </c>
      <c r="B129" s="29" t="s">
        <v>208</v>
      </c>
      <c r="C129" s="30" t="s">
        <v>214</v>
      </c>
      <c r="D129" s="32">
        <v>25</v>
      </c>
      <c r="E129" s="32">
        <f t="shared" si="3"/>
        <v>48.89575</v>
      </c>
      <c r="F129" s="31">
        <v>0</v>
      </c>
      <c r="G129" s="35">
        <f t="shared" si="4"/>
        <v>0</v>
      </c>
      <c r="H129" s="31">
        <v>0</v>
      </c>
      <c r="I129" s="36">
        <f t="shared" si="5"/>
        <v>0</v>
      </c>
    </row>
    <row r="130" spans="1:9" s="23" customFormat="1" ht="26.4" x14ac:dyDescent="0.3">
      <c r="A130" s="28" t="s">
        <v>48</v>
      </c>
      <c r="B130" s="29" t="s">
        <v>209</v>
      </c>
      <c r="C130" s="30" t="s">
        <v>214</v>
      </c>
      <c r="D130" s="32">
        <v>80</v>
      </c>
      <c r="E130" s="32">
        <f t="shared" si="3"/>
        <v>156.46639999999999</v>
      </c>
      <c r="F130" s="31">
        <v>0</v>
      </c>
      <c r="G130" s="35">
        <f t="shared" si="4"/>
        <v>0</v>
      </c>
      <c r="H130" s="31">
        <v>0</v>
      </c>
      <c r="I130" s="36">
        <f t="shared" si="5"/>
        <v>0</v>
      </c>
    </row>
    <row r="131" spans="1:9" s="23" customFormat="1" x14ac:dyDescent="0.3">
      <c r="A131" s="28" t="s">
        <v>50</v>
      </c>
      <c r="B131" s="29" t="s">
        <v>210</v>
      </c>
      <c r="C131" s="30" t="s">
        <v>214</v>
      </c>
      <c r="D131" s="32">
        <v>80</v>
      </c>
      <c r="E131" s="32">
        <f t="shared" si="3"/>
        <v>156.46639999999999</v>
      </c>
      <c r="F131" s="31">
        <v>0</v>
      </c>
      <c r="G131" s="35">
        <f t="shared" si="4"/>
        <v>0</v>
      </c>
      <c r="H131" s="31">
        <v>0</v>
      </c>
      <c r="I131" s="36">
        <f t="shared" si="5"/>
        <v>0</v>
      </c>
    </row>
    <row r="132" spans="1:9" s="23" customFormat="1" x14ac:dyDescent="0.3">
      <c r="A132" s="28" t="s">
        <v>92</v>
      </c>
      <c r="B132" s="29" t="s">
        <v>211</v>
      </c>
      <c r="C132" s="30" t="s">
        <v>214</v>
      </c>
      <c r="D132" s="32">
        <v>30</v>
      </c>
      <c r="E132" s="32">
        <f t="shared" si="3"/>
        <v>58.674900000000001</v>
      </c>
      <c r="F132" s="31">
        <v>0</v>
      </c>
      <c r="G132" s="35">
        <f t="shared" si="4"/>
        <v>0</v>
      </c>
      <c r="H132" s="31">
        <v>0</v>
      </c>
      <c r="I132" s="36">
        <f t="shared" si="5"/>
        <v>0</v>
      </c>
    </row>
    <row r="133" spans="1:9" s="23" customFormat="1" x14ac:dyDescent="0.3">
      <c r="A133" s="28" t="s">
        <v>93</v>
      </c>
      <c r="B133" s="29" t="s">
        <v>212</v>
      </c>
      <c r="C133" s="30" t="s">
        <v>214</v>
      </c>
      <c r="D133" s="32">
        <v>12</v>
      </c>
      <c r="E133" s="32">
        <f t="shared" si="3"/>
        <v>23.46996</v>
      </c>
      <c r="F133" s="31">
        <v>0</v>
      </c>
      <c r="G133" s="35">
        <f t="shared" si="4"/>
        <v>0</v>
      </c>
      <c r="H133" s="31">
        <v>0</v>
      </c>
      <c r="I133" s="36">
        <f t="shared" si="5"/>
        <v>0</v>
      </c>
    </row>
    <row r="134" spans="1:9" s="23" customFormat="1" x14ac:dyDescent="0.3">
      <c r="A134" s="28" t="s">
        <v>94</v>
      </c>
      <c r="B134" s="29" t="s">
        <v>213</v>
      </c>
      <c r="C134" s="30" t="s">
        <v>214</v>
      </c>
      <c r="D134" s="32">
        <v>15</v>
      </c>
      <c r="E134" s="32">
        <f t="shared" si="3"/>
        <v>29.33745</v>
      </c>
      <c r="F134" s="31">
        <v>0</v>
      </c>
      <c r="G134" s="35">
        <f t="shared" si="4"/>
        <v>0</v>
      </c>
      <c r="H134" s="31">
        <v>0</v>
      </c>
      <c r="I134" s="36">
        <f t="shared" si="5"/>
        <v>0</v>
      </c>
    </row>
    <row r="135" spans="1:9" s="23" customFormat="1" x14ac:dyDescent="0.3">
      <c r="A135" s="12"/>
      <c r="B135" s="12"/>
      <c r="C135" s="12"/>
      <c r="D135" s="33"/>
      <c r="E135" s="17"/>
      <c r="F135" s="12"/>
      <c r="G135" s="12"/>
      <c r="H135" s="12"/>
    </row>
    <row r="136" spans="1:9" s="23" customFormat="1" x14ac:dyDescent="0.3">
      <c r="A136" s="12"/>
      <c r="B136" s="12"/>
      <c r="C136" s="12"/>
      <c r="D136" s="33"/>
      <c r="E136" s="17"/>
      <c r="F136" s="12"/>
      <c r="G136" s="12"/>
      <c r="H136" s="12"/>
    </row>
    <row r="137" spans="1:9" s="23" customFormat="1" x14ac:dyDescent="0.3">
      <c r="A137" s="12"/>
      <c r="B137" s="12"/>
      <c r="C137" s="12"/>
      <c r="D137" s="33"/>
      <c r="E137" s="17"/>
      <c r="F137" s="12"/>
      <c r="G137" s="12"/>
      <c r="H137" s="12"/>
    </row>
    <row r="138" spans="1:9" s="23" customFormat="1" x14ac:dyDescent="0.3">
      <c r="A138" s="12"/>
      <c r="B138" s="12"/>
      <c r="C138" s="12"/>
      <c r="D138" s="33"/>
      <c r="E138" s="17"/>
      <c r="F138" s="12"/>
      <c r="G138" s="12"/>
      <c r="H138" s="12"/>
    </row>
    <row r="139" spans="1:9" s="23" customFormat="1" x14ac:dyDescent="0.3">
      <c r="A139" s="12"/>
      <c r="B139" s="12"/>
      <c r="C139" s="12"/>
      <c r="D139" s="33"/>
      <c r="E139" s="17"/>
      <c r="F139" s="12"/>
      <c r="G139" s="12"/>
      <c r="H139" s="12"/>
    </row>
    <row r="140" spans="1:9" x14ac:dyDescent="0.3">
      <c r="D140" s="33"/>
      <c r="E140" s="17"/>
    </row>
    <row r="141" spans="1:9" x14ac:dyDescent="0.3">
      <c r="D141" s="33"/>
      <c r="E141" s="17"/>
    </row>
    <row r="142" spans="1:9" x14ac:dyDescent="0.3">
      <c r="D142" s="33"/>
      <c r="E142" s="17"/>
    </row>
    <row r="143" spans="1:9" x14ac:dyDescent="0.3">
      <c r="D143" s="33"/>
      <c r="E143" s="17"/>
    </row>
    <row r="144" spans="1:9" x14ac:dyDescent="0.3">
      <c r="D144" s="33"/>
      <c r="E144" s="17"/>
    </row>
    <row r="145" spans="4:5" x14ac:dyDescent="0.3">
      <c r="D145" s="33"/>
      <c r="E145" s="17"/>
    </row>
    <row r="146" spans="4:5" x14ac:dyDescent="0.3">
      <c r="D146" s="33"/>
      <c r="E146" s="17"/>
    </row>
    <row r="147" spans="4:5" x14ac:dyDescent="0.3">
      <c r="D147" s="33"/>
      <c r="E147" s="17"/>
    </row>
    <row r="148" spans="4:5" x14ac:dyDescent="0.3">
      <c r="D148" s="33"/>
      <c r="E148" s="17"/>
    </row>
    <row r="149" spans="4:5" x14ac:dyDescent="0.3">
      <c r="D149" s="33"/>
      <c r="E149" s="17"/>
    </row>
    <row r="150" spans="4:5" x14ac:dyDescent="0.3">
      <c r="D150" s="33"/>
      <c r="E150" s="17"/>
    </row>
    <row r="151" spans="4:5" x14ac:dyDescent="0.3">
      <c r="D151" s="33"/>
      <c r="E151" s="17"/>
    </row>
    <row r="152" spans="4:5" x14ac:dyDescent="0.3">
      <c r="D152" s="33"/>
      <c r="E152" s="17"/>
    </row>
    <row r="153" spans="4:5" x14ac:dyDescent="0.3">
      <c r="D153" s="33"/>
      <c r="E153" s="17"/>
    </row>
    <row r="154" spans="4:5" x14ac:dyDescent="0.3">
      <c r="D154" s="33"/>
      <c r="E154" s="17"/>
    </row>
    <row r="155" spans="4:5" x14ac:dyDescent="0.3">
      <c r="D155" s="33"/>
      <c r="E155" s="17"/>
    </row>
    <row r="156" spans="4:5" x14ac:dyDescent="0.3">
      <c r="D156" s="33"/>
      <c r="E156" s="17"/>
    </row>
    <row r="157" spans="4:5" x14ac:dyDescent="0.3">
      <c r="D157" s="33"/>
      <c r="E157" s="17"/>
    </row>
    <row r="158" spans="4:5" x14ac:dyDescent="0.3">
      <c r="D158" s="33"/>
      <c r="E158" s="17"/>
    </row>
    <row r="159" spans="4:5" x14ac:dyDescent="0.3">
      <c r="D159" s="33"/>
      <c r="E159" s="17"/>
    </row>
    <row r="160" spans="4:5" x14ac:dyDescent="0.3">
      <c r="D160" s="33"/>
      <c r="E160" s="17"/>
    </row>
    <row r="161" spans="4:5" x14ac:dyDescent="0.3">
      <c r="D161" s="33"/>
      <c r="E161" s="17"/>
    </row>
    <row r="162" spans="4:5" x14ac:dyDescent="0.3">
      <c r="D162" s="33"/>
      <c r="E162" s="17"/>
    </row>
    <row r="163" spans="4:5" x14ac:dyDescent="0.3">
      <c r="D163" s="33"/>
      <c r="E163" s="17"/>
    </row>
    <row r="164" spans="4:5" x14ac:dyDescent="0.3">
      <c r="D164" s="33"/>
      <c r="E164" s="17"/>
    </row>
    <row r="165" spans="4:5" x14ac:dyDescent="0.3">
      <c r="D165" s="33"/>
      <c r="E165" s="17"/>
    </row>
    <row r="166" spans="4:5" x14ac:dyDescent="0.3">
      <c r="D166" s="33"/>
      <c r="E166" s="17"/>
    </row>
    <row r="167" spans="4:5" x14ac:dyDescent="0.3">
      <c r="D167" s="33"/>
      <c r="E167" s="17"/>
    </row>
    <row r="168" spans="4:5" x14ac:dyDescent="0.3">
      <c r="D168" s="33"/>
      <c r="E168" s="17"/>
    </row>
    <row r="169" spans="4:5" x14ac:dyDescent="0.3">
      <c r="D169" s="33"/>
      <c r="E169" s="17"/>
    </row>
    <row r="170" spans="4:5" x14ac:dyDescent="0.3">
      <c r="D170" s="33"/>
      <c r="E170" s="17"/>
    </row>
    <row r="171" spans="4:5" x14ac:dyDescent="0.3">
      <c r="D171" s="33"/>
      <c r="E171" s="17"/>
    </row>
    <row r="172" spans="4:5" x14ac:dyDescent="0.3">
      <c r="D172" s="33"/>
      <c r="E172" s="17"/>
    </row>
    <row r="173" spans="4:5" x14ac:dyDescent="0.3">
      <c r="D173" s="33"/>
      <c r="E173" s="17"/>
    </row>
    <row r="174" spans="4:5" x14ac:dyDescent="0.3">
      <c r="D174" s="33"/>
      <c r="E174" s="17"/>
    </row>
    <row r="175" spans="4:5" x14ac:dyDescent="0.3">
      <c r="D175" s="33"/>
      <c r="E175" s="17"/>
    </row>
    <row r="176" spans="4:5" x14ac:dyDescent="0.3">
      <c r="D176" s="33"/>
      <c r="E176" s="17"/>
    </row>
    <row r="177" spans="4:5" x14ac:dyDescent="0.3">
      <c r="D177" s="33"/>
      <c r="E177" s="17"/>
    </row>
    <row r="178" spans="4:5" x14ac:dyDescent="0.3">
      <c r="D178" s="33"/>
      <c r="E178" s="17"/>
    </row>
    <row r="179" spans="4:5" x14ac:dyDescent="0.3">
      <c r="D179" s="33"/>
      <c r="E179" s="17"/>
    </row>
  </sheetData>
  <mergeCells count="9">
    <mergeCell ref="A1:H1"/>
    <mergeCell ref="A2:H2"/>
    <mergeCell ref="D4:I4"/>
    <mergeCell ref="D5:E5"/>
    <mergeCell ref="F5:G5"/>
    <mergeCell ref="H5:I5"/>
    <mergeCell ref="A4:A6"/>
    <mergeCell ref="B4:B6"/>
    <mergeCell ref="C4:C6"/>
  </mergeCells>
  <pageMargins left="0.70866141732283472" right="0.70866141732283472" top="0.74803149606299213" bottom="0.74803149606299213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HospitalPriceList!Област_печат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milchevdent@outlook.com</cp:lastModifiedBy>
  <cp:lastPrinted>2026-04-02T06:35:12Z</cp:lastPrinted>
  <dcterms:created xsi:type="dcterms:W3CDTF">2019-05-29T08:54:45Z</dcterms:created>
  <dcterms:modified xsi:type="dcterms:W3CDTF">2026-04-16T11:14:49Z</dcterms:modified>
</cp:coreProperties>
</file>