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gsffs02.acc.local\VMC-Users\albena.ivanova\Desktop\"/>
    </mc:Choice>
  </mc:AlternateContent>
  <bookViews>
    <workbookView xWindow="0" yWindow="0" windowWidth="28800" windowHeight="1218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4" i="2"/>
  <c r="E205" i="2"/>
  <c r="E206" i="2"/>
  <c r="E207" i="2"/>
  <c r="E208" i="2"/>
  <c r="E209" i="2"/>
  <c r="E210" i="2"/>
  <c r="E211" i="2"/>
  <c r="E212" i="2"/>
  <c r="E214" i="2"/>
  <c r="E215" i="2"/>
  <c r="E216" i="2"/>
  <c r="E217" i="2"/>
  <c r="E218" i="2"/>
  <c r="E219" i="2"/>
  <c r="E220" i="2"/>
  <c r="E222" i="2"/>
  <c r="E223" i="2"/>
  <c r="E224" i="2"/>
  <c r="E225" i="2"/>
  <c r="E226" i="2"/>
  <c r="E227" i="2"/>
  <c r="E228" i="2"/>
  <c r="E230" i="2"/>
  <c r="E231" i="2"/>
  <c r="E232" i="2"/>
  <c r="E233" i="2"/>
  <c r="E234" i="2"/>
  <c r="E235" i="2"/>
  <c r="E237" i="2"/>
  <c r="E238" i="2"/>
  <c r="E239" i="2"/>
  <c r="E240" i="2"/>
  <c r="E241" i="2"/>
  <c r="E242" i="2"/>
  <c r="E243" i="2"/>
  <c r="E244" i="2"/>
  <c r="E246" i="2"/>
  <c r="E247" i="2"/>
  <c r="E248" i="2"/>
  <c r="E249" i="2"/>
  <c r="E250" i="2"/>
  <c r="E251" i="2"/>
  <c r="E252" i="2"/>
  <c r="E253" i="2"/>
  <c r="E254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6" i="2"/>
  <c r="E427" i="2"/>
  <c r="E428" i="2"/>
  <c r="E429" i="2"/>
  <c r="E430" i="2"/>
  <c r="E431" i="2"/>
  <c r="E432" i="2"/>
  <c r="E9" i="2"/>
  <c r="A2" i="2" l="1"/>
  <c r="B4" i="2"/>
</calcChain>
</file>

<file path=xl/sharedStrings.xml><?xml version="1.0" encoding="utf-8"?>
<sst xmlns="http://schemas.openxmlformats.org/spreadsheetml/2006/main" count="1513" uniqueCount="903">
  <si>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</si>
  <si>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</si>
  <si>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</si>
  <si>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</si>
  <si>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</si>
  <si>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</si>
  <si>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</si>
  <si>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</si>
  <si>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</si>
  <si>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</si>
  <si>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</si>
  <si>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</si>
  <si>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</si>
  <si>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</si>
  <si>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</si>
  <si>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</si>
  <si>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</si>
  <si>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</si>
  <si>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</si>
  <si>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</si>
  <si>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</si>
  <si>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</si>
  <si>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</si>
  <si>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</si>
  <si>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148018742</t>
  </si>
  <si>
    <t>0306131078</t>
  </si>
  <si>
    <t>9000</t>
  </si>
  <si>
    <t>Варна</t>
  </si>
  <si>
    <t>Варненска</t>
  </si>
  <si>
    <t>Брегалница</t>
  </si>
  <si>
    <t>mc_bregalnitsa@acibademcityclinic.bg</t>
  </si>
  <si>
    <t>0700 33 900</t>
  </si>
  <si>
    <t>https://acibademcityclinic.bg/varna/informacia-za-pacienta#nav2</t>
  </si>
  <si>
    <t>МЕДИЦИНСКИ ДЕЙНОСТИ</t>
  </si>
  <si>
    <t>ZU89PA</t>
  </si>
  <si>
    <t>Първичен преглед - A</t>
  </si>
  <si>
    <t>ZU89PB</t>
  </si>
  <si>
    <t>Първичен преглед - B</t>
  </si>
  <si>
    <t>ZU89PC</t>
  </si>
  <si>
    <t>Първичен преглед - C</t>
  </si>
  <si>
    <t>ZU89PCC</t>
  </si>
  <si>
    <t>Първичен преглед - D</t>
  </si>
  <si>
    <t>ZU89SA</t>
  </si>
  <si>
    <t>Вторичен преглед - A</t>
  </si>
  <si>
    <t>ZU89SB</t>
  </si>
  <si>
    <t>Вторичен преглед - B</t>
  </si>
  <si>
    <t>ZU89SC</t>
  </si>
  <si>
    <t>Вторичен преглед - C</t>
  </si>
  <si>
    <t>ZU89SH</t>
  </si>
  <si>
    <t>Вторичен преглед - D</t>
  </si>
  <si>
    <t>ZU89PD</t>
  </si>
  <si>
    <t>Преглед от хабилитиран лекар - А</t>
  </si>
  <si>
    <t>ZU89PE</t>
  </si>
  <si>
    <t>Преглед от хабилитиран лекар - B</t>
  </si>
  <si>
    <t>ZU8903Q</t>
  </si>
  <si>
    <t>Вторичен преглед от хабилитирано лице</t>
  </si>
  <si>
    <t>ZU89UA</t>
  </si>
  <si>
    <t>Преглед с ехография/доплер - A</t>
  </si>
  <si>
    <t>ZU89UB</t>
  </si>
  <si>
    <t>Преглед с ехография/доплер - B</t>
  </si>
  <si>
    <t>ZU89UC</t>
  </si>
  <si>
    <t>Преглед с ехография/доплер - C</t>
  </si>
  <si>
    <t>ZU94662</t>
  </si>
  <si>
    <t>Психологична консултация</t>
  </si>
  <si>
    <t>ZZ029Z1</t>
  </si>
  <si>
    <t>Консултация по документи</t>
  </si>
  <si>
    <t>ZU89DD</t>
  </si>
  <si>
    <t>Консултация по документи от хабилитиран лекар - А</t>
  </si>
  <si>
    <t>ZU89UC@</t>
  </si>
  <si>
    <t>Преглед от хабилитиран лекар с Ехо доплер - A</t>
  </si>
  <si>
    <t>ZU88723</t>
  </si>
  <si>
    <t>Ехография - ЕхоКг</t>
  </si>
  <si>
    <t>ZU89501</t>
  </si>
  <si>
    <t>Холтер ЕКГ  с разчитане</t>
  </si>
  <si>
    <t>ZU89430</t>
  </si>
  <si>
    <t>Стрес тест (Велоергометрия)</t>
  </si>
  <si>
    <t>ZFR00T22</t>
  </si>
  <si>
    <t>Техническо и езиково съпровождане, категория 1</t>
  </si>
  <si>
    <t>ZFR00T23</t>
  </si>
  <si>
    <t>Техническо и езиково съпровождане, категория 2</t>
  </si>
  <si>
    <t>ZFR00T24</t>
  </si>
  <si>
    <t>Техническо и езиково съпровождане, категория 3</t>
  </si>
  <si>
    <t>ZU93080</t>
  </si>
  <si>
    <t>ЕМГ изследване</t>
  </si>
  <si>
    <t>ZU88713</t>
  </si>
  <si>
    <t>Доплер на каротидна и вертебро-базиларна с-ма</t>
  </si>
  <si>
    <t>ZU88770</t>
  </si>
  <si>
    <t xml:space="preserve">Доплерово изследване на периферни вени и артерии </t>
  </si>
  <si>
    <t>ZU93074</t>
  </si>
  <si>
    <t>Измерване дебелина интима-медия</t>
  </si>
  <si>
    <t>ZU89396</t>
  </si>
  <si>
    <t>Дерматоскопия</t>
  </si>
  <si>
    <t>DP0B2Z8</t>
  </si>
  <si>
    <t>Цитологично изследване на цервикална или вагинална намазка - за един брой</t>
  </si>
  <si>
    <t>ZU697Z0</t>
  </si>
  <si>
    <t xml:space="preserve">Апликация на вътрематочна спирала </t>
  </si>
  <si>
    <t>ZU97710</t>
  </si>
  <si>
    <t xml:space="preserve">Екстракция на вътрематочна спирала </t>
  </si>
  <si>
    <t>PCL0001</t>
  </si>
  <si>
    <t>Оценка функцията на щитовидната жлеза - основен пакет</t>
  </si>
  <si>
    <t>PCL0002</t>
  </si>
  <si>
    <t>Оценка функцията на щитовидната жлеза - разширен пакет</t>
  </si>
  <si>
    <t>PCL0003</t>
  </si>
  <si>
    <t>Оценка на яйчникова функция - основен пакет</t>
  </si>
  <si>
    <t>PCL0009</t>
  </si>
  <si>
    <t>Пакет Диагностика на анемичен синдром</t>
  </si>
  <si>
    <t>PCL0020</t>
  </si>
  <si>
    <t>Пакет Костно здраве</t>
  </si>
  <si>
    <t>PCL0021</t>
  </si>
  <si>
    <t>Пакет Мъжко репродуктивно здраве</t>
  </si>
  <si>
    <t>PCL0022</t>
  </si>
  <si>
    <t>Пакет Общ профилактичен пакет</t>
  </si>
  <si>
    <t>PCL0023</t>
  </si>
  <si>
    <t>Пакет Полово предавани болести</t>
  </si>
  <si>
    <t>PCL0024</t>
  </si>
  <si>
    <t>Пакет Инсулинова резистентност</t>
  </si>
  <si>
    <t>ZU70211</t>
  </si>
  <si>
    <t>Колпоскопия</t>
  </si>
  <si>
    <t>ZU95240@</t>
  </si>
  <si>
    <t>ЕЛЕКТРОКОАГУЛАЦИЯ /множежествена лезия/</t>
  </si>
  <si>
    <t>ZU86920@</t>
  </si>
  <si>
    <t>ЕЛЕКТРОКОАГУЛАЦИЯ /единична лезия/</t>
  </si>
  <si>
    <t>ZU67320</t>
  </si>
  <si>
    <t>Диатермокоагулация на ерозио на шийката на матка, перинеум, вулва</t>
  </si>
  <si>
    <t>ZU67321</t>
  </si>
  <si>
    <t>Деструктивно лечение на доброкачествено изменение на маточната шийка, с изключение на химична каутеризация лазер</t>
  </si>
  <si>
    <t>ZU89171</t>
  </si>
  <si>
    <t>Респираторна полиграфия - една нощ</t>
  </si>
  <si>
    <t>ZU81928</t>
  </si>
  <si>
    <t>Консултация и приложение на противогрипна ваксина(с вкл. ваксина Инфлувак Тетра)</t>
  </si>
  <si>
    <t>ZU81929</t>
  </si>
  <si>
    <t>Консултация и приложение на противогрипна ваксина(с вкл. ваксина Инфлувак Тетра) - при семейно използване</t>
  </si>
  <si>
    <t>PA0003M</t>
  </si>
  <si>
    <t>Пакет: VIP Мъже - Основен</t>
  </si>
  <si>
    <t>PA0003F</t>
  </si>
  <si>
    <t>Пакет: VIP Жени - Основен</t>
  </si>
  <si>
    <t>PA0004M</t>
  </si>
  <si>
    <t>Пакет: VIP Мъже - Разширен</t>
  </si>
  <si>
    <t>PA0004F</t>
  </si>
  <si>
    <t>Пакет: VIP Жени - Разширен</t>
  </si>
  <si>
    <t>ОБРАЗНА ДИАГНОСТИКА</t>
  </si>
  <si>
    <t>DZ06.05</t>
  </si>
  <si>
    <t>Специални центражи на черепа</t>
  </si>
  <si>
    <t>ZU87150</t>
  </si>
  <si>
    <t xml:space="preserve">Рентгенография на околоносни синуси </t>
  </si>
  <si>
    <t>B0N0ZZZ</t>
  </si>
  <si>
    <t>РГ, Анатомични региони, череп</t>
  </si>
  <si>
    <t>ZU87161</t>
  </si>
  <si>
    <t>Рентгенография на челюстите в специални проекции</t>
  </si>
  <si>
    <t>ZU87170</t>
  </si>
  <si>
    <t>Рентгенография на череп</t>
  </si>
  <si>
    <t>B0RDZZZ</t>
  </si>
  <si>
    <t>РГ, Мускулоскелетна система, аксиален скелет, сакроилиачни стави</t>
  </si>
  <si>
    <t>ZU87290</t>
  </si>
  <si>
    <t>Рентгенография на гръбначни прешлени</t>
  </si>
  <si>
    <t>ZU88190</t>
  </si>
  <si>
    <t>Обзорна рентгенография на корем</t>
  </si>
  <si>
    <t>ZU88210</t>
  </si>
  <si>
    <t>Рентгенография на акромиоклавикуларна става</t>
  </si>
  <si>
    <t>ZU88211</t>
  </si>
  <si>
    <t>Рентгенография на раменна става</t>
  </si>
  <si>
    <t>ZU88212</t>
  </si>
  <si>
    <t>Рентгенография на хумерус</t>
  </si>
  <si>
    <t>ZU88220</t>
  </si>
  <si>
    <t>Рентгенография на лакетна става</t>
  </si>
  <si>
    <t>B0PGZZZ</t>
  </si>
  <si>
    <t>РГ, Мускулоскелетна система, горни крайници, предмишница</t>
  </si>
  <si>
    <t>ZU88230</t>
  </si>
  <si>
    <t>Рентгенография на гривнена става</t>
  </si>
  <si>
    <t>ZU88231</t>
  </si>
  <si>
    <t>Рентгенография на длан и пръсти</t>
  </si>
  <si>
    <t>ZU88240</t>
  </si>
  <si>
    <t>Рентгенография на крайници</t>
  </si>
  <si>
    <t>ZU88260</t>
  </si>
  <si>
    <t>Рентгенография на таз</t>
  </si>
  <si>
    <t>ZU88261</t>
  </si>
  <si>
    <t>Рентгенография на тазобедрена става</t>
  </si>
  <si>
    <t>B0Q5ZZZ</t>
  </si>
  <si>
    <t>РГ, Мускулоскелетна система, долни крайници, бедрена кост</t>
  </si>
  <si>
    <t>B0QDZZZ</t>
  </si>
  <si>
    <t>РГ, Мускулоскелетна система, долни крайници, коляно</t>
  </si>
  <si>
    <t>ZU88272</t>
  </si>
  <si>
    <t>Рентгенография на подбедрица</t>
  </si>
  <si>
    <t>ZU88280</t>
  </si>
  <si>
    <t>Рентгенография на глезенна става</t>
  </si>
  <si>
    <t>ZU88281</t>
  </si>
  <si>
    <t>Рентгенография на стъпало и пръсти</t>
  </si>
  <si>
    <t>ZU88330</t>
  </si>
  <si>
    <t>Рентгенография на скапула</t>
  </si>
  <si>
    <t>ZU87430</t>
  </si>
  <si>
    <t>Рентгенография на стерноклавикуларна става</t>
  </si>
  <si>
    <t>ZU87431</t>
  </si>
  <si>
    <t>Рентгенография на клавикула</t>
  </si>
  <si>
    <t>ZU87432</t>
  </si>
  <si>
    <t>Рентгенография на стернум</t>
  </si>
  <si>
    <t>ZU87433</t>
  </si>
  <si>
    <t>Рентгенография на ребра</t>
  </si>
  <si>
    <t>ZU87440</t>
  </si>
  <si>
    <t>Рентгенография на гръден кош и бял дроб</t>
  </si>
  <si>
    <t>ZU87490</t>
  </si>
  <si>
    <t xml:space="preserve">Обзорна рентгенография на сърце и медиастиум </t>
  </si>
  <si>
    <t>ZU87491</t>
  </si>
  <si>
    <t>Рентгеноскопия на бял дроб и сърце</t>
  </si>
  <si>
    <t>ZU88888</t>
  </si>
  <si>
    <t>Рентгеново изследване на хранопровод,стомах,тънки черва</t>
  </si>
  <si>
    <t>B0H2ZZZ</t>
  </si>
  <si>
    <t>РГ, Гърда и околни тъкани, мамография</t>
  </si>
  <si>
    <t>ZU87620</t>
  </si>
  <si>
    <t>КОНТРАСТНО ИЗСЛЕДВАНЕ НА СТОМАХ</t>
  </si>
  <si>
    <t>ZU87631</t>
  </si>
  <si>
    <t>Рентгеноскопични изследвания на тънки черва пасаж</t>
  </si>
  <si>
    <t>ZU87641</t>
  </si>
  <si>
    <t>ИРИГОГРАФИЯ</t>
  </si>
  <si>
    <t>ZU87730</t>
  </si>
  <si>
    <t>Венозна урография</t>
  </si>
  <si>
    <t>ZU88795</t>
  </si>
  <si>
    <t>Ехография - Ехографско изследване</t>
  </si>
  <si>
    <t>ZU88765</t>
  </si>
  <si>
    <t>Ехография - Диагностичен ултразвук на пикочо-половата система</t>
  </si>
  <si>
    <t>ZU88781</t>
  </si>
  <si>
    <t>Ехография - Трансвагинална ехография</t>
  </si>
  <si>
    <t>ZU88794</t>
  </si>
  <si>
    <t>ЕХОГРАФИЯ НА ЩИТОВИДНА ЖЛЕЗА</t>
  </si>
  <si>
    <t>ZR_8876</t>
  </si>
  <si>
    <t>Диагностичен ултразвук на корем и ретроперитонеум</t>
  </si>
  <si>
    <t>B4H2ZZZ</t>
  </si>
  <si>
    <t>УЗ, Гърда и околни тъкани, млечни жлези</t>
  </si>
  <si>
    <t>B496ZZZ</t>
  </si>
  <si>
    <t>УЗ, УНГ, слюнчни жлези</t>
  </si>
  <si>
    <t>ZU8873E</t>
  </si>
  <si>
    <t>ЕХОГРАФИЯ ПРИ БРЕМЕНОСТ</t>
  </si>
  <si>
    <t>ZU88732@</t>
  </si>
  <si>
    <t>ЕХОГРАФИЯ НА МЛЕЧНИ ЖЛЕЗИ СЛЕД МАМОГРАФИЯ</t>
  </si>
  <si>
    <t>ZU88715</t>
  </si>
  <si>
    <t>Ехография - Трансфонтанелна ехография</t>
  </si>
  <si>
    <t>ZU88733@</t>
  </si>
  <si>
    <t>Ехография на стави и сухожилия</t>
  </si>
  <si>
    <t>ZU88731</t>
  </si>
  <si>
    <t>Ехография- ултразвуково изследване на плевра и медиастинум</t>
  </si>
  <si>
    <t>ZU88783</t>
  </si>
  <si>
    <t>Фетална морфология І трм. (3D, 4D)</t>
  </si>
  <si>
    <t>B9Y3ZZZ</t>
  </si>
  <si>
    <t>Аплициране на 20 мл.гадолиниев контраст с автоматичен инжектор</t>
  </si>
  <si>
    <t>ZR_8897@</t>
  </si>
  <si>
    <t>МАГНИТЕН РЕЗОНАНС - ВТОРА ОБЛАСТ</t>
  </si>
  <si>
    <t>B3H2ZZZ</t>
  </si>
  <si>
    <t>ЯМР, Гърда и околни тъкани, млечни жлези</t>
  </si>
  <si>
    <t>B300ZZZ</t>
  </si>
  <si>
    <t>ЯМР, Нервна система, мозък</t>
  </si>
  <si>
    <t>B3RNZZZ</t>
  </si>
  <si>
    <t>ЯМР, Мускулоскелетна система, аксиален скелет, прешлени</t>
  </si>
  <si>
    <t>B3СКZZZ</t>
  </si>
  <si>
    <t>ЯМР- Стави, Крайници</t>
  </si>
  <si>
    <t>B3UAZZZ</t>
  </si>
  <si>
    <t>МРТ, Малък таз</t>
  </si>
  <si>
    <t>ZU88921</t>
  </si>
  <si>
    <t>МРТ, корем</t>
  </si>
  <si>
    <t>B39FZZZ@</t>
  </si>
  <si>
    <t>МРТ, Органи и структури в шията</t>
  </si>
  <si>
    <t>B9Y2ZZZ</t>
  </si>
  <si>
    <t>Аплициране на 50 мл. йоден контраст мануално</t>
  </si>
  <si>
    <t>B2W5ZZ0</t>
  </si>
  <si>
    <t>KT, Анатомични региони, глава (без контраст)</t>
  </si>
  <si>
    <t>B2WFZZZ</t>
  </si>
  <si>
    <t>KT, Анатомични региони, шия и гръден кош</t>
  </si>
  <si>
    <t>B2RNZZZ</t>
  </si>
  <si>
    <t>KT, Мускулоскелетна система, аксиален скелет, прешлени</t>
  </si>
  <si>
    <t>ZU88408</t>
  </si>
  <si>
    <t>КТ на торакални прешлени</t>
  </si>
  <si>
    <t>ZU88409</t>
  </si>
  <si>
    <t>КТ на гръден кош нативно</t>
  </si>
  <si>
    <t>B2D2ZZZ</t>
  </si>
  <si>
    <t>KT, Гастроинтестинална система, стомах</t>
  </si>
  <si>
    <t>B2RCZZZ</t>
  </si>
  <si>
    <t>KT, Мускулоскелетна система, аксиален скелет, тазови кости</t>
  </si>
  <si>
    <t>ZU88412</t>
  </si>
  <si>
    <t>КТ на крайници нативно</t>
  </si>
  <si>
    <t>ZU88415</t>
  </si>
  <si>
    <t>КТ на втора област</t>
  </si>
  <si>
    <t>B2W5ZZ1</t>
  </si>
  <si>
    <t>KT, Анатомични региони, глава (със контраст)</t>
  </si>
  <si>
    <t>ZU88414</t>
  </si>
  <si>
    <t>КТ на шия с КМ</t>
  </si>
  <si>
    <t>ZU88416</t>
  </si>
  <si>
    <t>КТ на гръден кош с КМ</t>
  </si>
  <si>
    <t>ZU88417</t>
  </si>
  <si>
    <t>КТ на корем с КМ</t>
  </si>
  <si>
    <t>ZU88418</t>
  </si>
  <si>
    <t>КТ на малък таз с КМ</t>
  </si>
  <si>
    <t>ZU88419</t>
  </si>
  <si>
    <t>КТ на крайници с КМ</t>
  </si>
  <si>
    <t>ZU88420</t>
  </si>
  <si>
    <t>КТ на хипофиза с КМ</t>
  </si>
  <si>
    <t>B2B4ZZZ3</t>
  </si>
  <si>
    <t>КТ на гръден кош/профилактика и диагностика на Ковид 19/</t>
  </si>
  <si>
    <t>B2D4ZZ5</t>
  </si>
  <si>
    <t>KT, Гастроинтестинална система, черво дебело виртуална колоноскопия</t>
  </si>
  <si>
    <t>B23CZZZ</t>
  </si>
  <si>
    <t>KT, Периферни съдове, артерии над диафрагмата, аортна дъга и супрааортални съдове</t>
  </si>
  <si>
    <t>ZU88422</t>
  </si>
  <si>
    <t>КТ ангиография на глава с КМ</t>
  </si>
  <si>
    <t>ZU88385@</t>
  </si>
  <si>
    <t>СТ – ЗЪБНА СНИМКА</t>
  </si>
  <si>
    <t>B2BSZZZ</t>
  </si>
  <si>
    <t>KT, Дихателна система, ангиопулмография</t>
  </si>
  <si>
    <t>B1U2ZZZ</t>
  </si>
  <si>
    <t>РС, Урогенитална система, хистеросалпингография</t>
  </si>
  <si>
    <t>B9X4ZZZ</t>
  </si>
  <si>
    <t>Др., Други услуги, разчитане на рентгенография от друго лечебно заведение</t>
  </si>
  <si>
    <t>ZU87110@</t>
  </si>
  <si>
    <t>ПЕЧАТ НА ФИЛМ - CT/IMR</t>
  </si>
  <si>
    <t>ZM00012</t>
  </si>
  <si>
    <t>Копиране на 1 DVD</t>
  </si>
  <si>
    <t>МАНИПУЛАЦИИ</t>
  </si>
  <si>
    <t>ZU89522</t>
  </si>
  <si>
    <t>ЕКГ с разчитане</t>
  </si>
  <si>
    <t>ZU83982</t>
  </si>
  <si>
    <t>Подкожна инжекция на медикамент</t>
  </si>
  <si>
    <t>ZU99291</t>
  </si>
  <si>
    <t xml:space="preserve">Венозна инжекция </t>
  </si>
  <si>
    <t>ZZ235Z0</t>
  </si>
  <si>
    <t>Имунизация против тетанус</t>
  </si>
  <si>
    <t>ZZ01Z52</t>
  </si>
  <si>
    <t>Кожно-алергично тестуване</t>
  </si>
  <si>
    <t>ZU38992</t>
  </si>
  <si>
    <t>Поставяне на периферен венозен път</t>
  </si>
  <si>
    <t>ZU99294</t>
  </si>
  <si>
    <t>Венозна инфузия над 30 мин.</t>
  </si>
  <si>
    <t>ZU93577</t>
  </si>
  <si>
    <t>Превръзка асептична малка</t>
  </si>
  <si>
    <t>ZU93579</t>
  </si>
  <si>
    <t>Асептична превръзка на рана</t>
  </si>
  <si>
    <t>ZU9357S</t>
  </si>
  <si>
    <t>Превръзка септична малка</t>
  </si>
  <si>
    <t>ZU9357C</t>
  </si>
  <si>
    <t>Превръзка септична голяма</t>
  </si>
  <si>
    <t>ZU97844</t>
  </si>
  <si>
    <t>Сваляне на конци</t>
  </si>
  <si>
    <t>ZU96597</t>
  </si>
  <si>
    <t>Обработка на рана</t>
  </si>
  <si>
    <t>ZU96596</t>
  </si>
  <si>
    <t>ZU05312</t>
  </si>
  <si>
    <t>Локално обезболяване</t>
  </si>
  <si>
    <t>ZZ53Z02</t>
  </si>
  <si>
    <t>Форсирана спирометрия (ФИД)</t>
  </si>
  <si>
    <t>ZU89611</t>
  </si>
  <si>
    <t>Измерване на артериално налягане</t>
  </si>
  <si>
    <t>ZU98202</t>
  </si>
  <si>
    <t>Екстракция на кърлеж - неоперативно, без упойка</t>
  </si>
  <si>
    <t>МЕДИЦИНСКИ ДОКУМЕНТИ</t>
  </si>
  <si>
    <t>ZZ021Z0@</t>
  </si>
  <si>
    <t>МЕДИЦИНСКО СВИДЕТЕЛСТВО ЗА РАБОТА</t>
  </si>
  <si>
    <t>ZZ021Z2@</t>
  </si>
  <si>
    <t>МЕДИЦИНСКО СВИДЕТЕЛСТВО ПО СПЕЦИАЛИСТИ</t>
  </si>
  <si>
    <t>Z024Z3</t>
  </si>
  <si>
    <t>Медицинско свидетелство за шофьор категория "В"</t>
  </si>
  <si>
    <t>ZZ02Z80</t>
  </si>
  <si>
    <t>Заверка на медицинско удостоверение от психиатър по Закона за защита на класифицираната информация</t>
  </si>
  <si>
    <t>ZZ02Z81</t>
  </si>
  <si>
    <t>Заверка на медицинско удостоверение от психиатър за стратегически обект</t>
  </si>
  <si>
    <t>ZU94197</t>
  </si>
  <si>
    <t>Психиатрична оценка на годност за съхранение и носене на оръжие</t>
  </si>
  <si>
    <t>ZZ02Z83</t>
  </si>
  <si>
    <t>Заверка на медицинско удостоверение от психиатър за работа с пиротехника</t>
  </si>
  <si>
    <t>ZZ02Z84</t>
  </si>
  <si>
    <t>Заверка на медицинско удостоверение от психиатър за работа в охранителна фирма</t>
  </si>
  <si>
    <t>ZU94194</t>
  </si>
  <si>
    <t>Оценка на психиатрична годност за граждански брак</t>
  </si>
  <si>
    <t>ZZ02Z86</t>
  </si>
  <si>
    <t>Заверка на медицинско удостоверение от психиатър за работа/шофьор/ВУЗ</t>
  </si>
  <si>
    <t>ZZ02Z87</t>
  </si>
  <si>
    <t>Медицинско удостоверение от психиатър за настаняване в дом</t>
  </si>
  <si>
    <t>ZU94191</t>
  </si>
  <si>
    <t>Психиатрична експертна оценка</t>
  </si>
  <si>
    <t>ZZ027Z0</t>
  </si>
  <si>
    <t>Здравна книжка</t>
  </si>
  <si>
    <t>ZZ027Z3</t>
  </si>
  <si>
    <t>КОПИЕ НА ЕПИКРИЗА</t>
  </si>
  <si>
    <t>ОРТОПЕДИЯ  И  ХИРУРГИЯ</t>
  </si>
  <si>
    <t>ZU9929I</t>
  </si>
  <si>
    <t>Вътреставна апликация (инжекция)</t>
  </si>
  <si>
    <t>ZMP0006@</t>
  </si>
  <si>
    <t>ВЪТРЕСТАВНА АПЛИКАЦИЯ ПОД ЕХОГРАФСКИ КОНТРОЛ</t>
  </si>
  <si>
    <t>ZU99924@</t>
  </si>
  <si>
    <t>ПЛАЗМОТЕРАПИЯ Сухожилна - 1 ПРОЦЕДУРА</t>
  </si>
  <si>
    <t>ZU99925@</t>
  </si>
  <si>
    <t>ПЛАЗМОТЕРАПИЯ Сухожилна - 3 ПРОЦЕДУРИ</t>
  </si>
  <si>
    <t>ZU99923@</t>
  </si>
  <si>
    <t>ПЛАЗМОТЕРАПИЯ - Вътре ставна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</si>
  <si>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</si>
  <si>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</si>
  <si>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</si>
  <si>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</si>
  <si>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ZU97881</t>
  </si>
  <si>
    <t>Сваляне на гипс</t>
  </si>
  <si>
    <t>ZU86231</t>
  </si>
  <si>
    <t>Екстракция на нокът</t>
  </si>
  <si>
    <t>ZU280Z4</t>
  </si>
  <si>
    <t>ИНЦИЗИЯ НА АТЕРОМ</t>
  </si>
  <si>
    <t>ZU38890@</t>
  </si>
  <si>
    <t>ЛИПОМ Премахване</t>
  </si>
  <si>
    <t>ZU86391</t>
  </si>
  <si>
    <t>Ексцизия или деструкция на кожни или подкожни образувания</t>
  </si>
  <si>
    <t>ZU86111</t>
  </si>
  <si>
    <t>Вземане на биопсия от кожа и подкожие и лигавица</t>
  </si>
  <si>
    <t>ZU86190</t>
  </si>
  <si>
    <t>Вземане на биопсия от кожа и кожни лезии</t>
  </si>
  <si>
    <t>ZU85115</t>
  </si>
  <si>
    <t>Биопсични и дренажни процедури под ултразвуков контрол - повърхностни</t>
  </si>
  <si>
    <t>ZU81911</t>
  </si>
  <si>
    <t>Диагностична и терапевтична пункция на стави/Артроцентеза</t>
  </si>
  <si>
    <t>ZU98204</t>
  </si>
  <si>
    <t>Екстракция на чуждо тяло</t>
  </si>
  <si>
    <t>ZU93544</t>
  </si>
  <si>
    <t>Екстракция на Киршнерови игли</t>
  </si>
  <si>
    <t>УНГ</t>
  </si>
  <si>
    <t>ZU95412</t>
  </si>
  <si>
    <t>Аудиометрия</t>
  </si>
  <si>
    <t>ZU95410@</t>
  </si>
  <si>
    <t>КОНТРОЛНА АУДИОМЕТРИЯ</t>
  </si>
  <si>
    <t>ZU21211</t>
  </si>
  <si>
    <t>Видеоендоскопия на нос, фаринкс и епифарикс, и хипофаринкс</t>
  </si>
  <si>
    <t>ZU95413</t>
  </si>
  <si>
    <t>Импендансметрия /тимпанометрия/</t>
  </si>
  <si>
    <t>ZU21030</t>
  </si>
  <si>
    <t>Локално лечение при епистаксис</t>
  </si>
  <si>
    <t>ZU96520</t>
  </si>
  <si>
    <t xml:space="preserve">Отстраняване на церумен </t>
  </si>
  <si>
    <t>ZU18021</t>
  </si>
  <si>
    <t>Инцизия в областта на външен слухов проход</t>
  </si>
  <si>
    <t>ZU21011</t>
  </si>
  <si>
    <t>Предна тампонада на носа</t>
  </si>
  <si>
    <t>ZU21020</t>
  </si>
  <si>
    <t>Предна и задна тампонада на носа</t>
  </si>
  <si>
    <t>УРОЛОГИЯ</t>
  </si>
  <si>
    <t>ZU89240</t>
  </si>
  <si>
    <t>Урофлоуметрия</t>
  </si>
  <si>
    <t>ZU586Z0</t>
  </si>
  <si>
    <t>Дилатация на уретра</t>
  </si>
  <si>
    <t>ZU70112</t>
  </si>
  <si>
    <t>Синехиолиза</t>
  </si>
  <si>
    <t>ZU57947</t>
  </si>
  <si>
    <t>Въвеждане на уретрален катетър</t>
  </si>
  <si>
    <t>ZU96492</t>
  </si>
  <si>
    <t>Инстилация на медикаменти в пикочен мехур</t>
  </si>
  <si>
    <t>ZZ99997</t>
  </si>
  <si>
    <t>Литотрипсия</t>
  </si>
  <si>
    <t>ZZ99901</t>
  </si>
  <si>
    <t>ДОПЛАЩАНЕ ЛИТОТРИПСИЯ (след втора)</t>
  </si>
  <si>
    <t>ДРУГИ ОПЕРАТИВНИ ИНТЕРВЕНЦИИ</t>
  </si>
  <si>
    <t>P731012</t>
  </si>
  <si>
    <t>Лечение на повърхности варикозни вени /оперативно или минимално инвазивно - лазер/</t>
  </si>
  <si>
    <t>ZU38921</t>
  </si>
  <si>
    <t>Склерозиране на разширени вени на крак на сеанс</t>
  </si>
  <si>
    <t>LT10001</t>
  </si>
  <si>
    <t>Лечение с лазер на малки по размер капиляри</t>
  </si>
  <si>
    <t>LT10002</t>
  </si>
  <si>
    <t>Лечение с лазер на големи по размер капиляри</t>
  </si>
  <si>
    <t>ZU79071</t>
  </si>
  <si>
    <t>ОРТОТРИПСИЯ</t>
  </si>
  <si>
    <t>ZU45130</t>
  </si>
  <si>
    <t>Езофагодуоденоскопия.Гастроскопия с/без хистология</t>
  </si>
  <si>
    <t>ZU39960</t>
  </si>
  <si>
    <t>Венозна анестезия</t>
  </si>
  <si>
    <t>ЛАБОРАТОРНИ ИЗСЛЕДВАНИЯ</t>
  </si>
  <si>
    <t>ZU38994</t>
  </si>
  <si>
    <t>Вземане и обработка на биологичен материал за лабораторно изследване</t>
  </si>
  <si>
    <t>ZFL0001</t>
  </si>
  <si>
    <t>Вземане и обработка на биологичен материал за лабораторно изследване на пациенти по НЗОК</t>
  </si>
  <si>
    <t>ZU91461</t>
  </si>
  <si>
    <t>Вземане на материал за цитологично изследване</t>
  </si>
  <si>
    <t>ZU90331</t>
  </si>
  <si>
    <t>Вземане на материал за микробиологично изследване</t>
  </si>
  <si>
    <t>PA0001L</t>
  </si>
  <si>
    <t>Пакет: Пост-COVID 19 Лаборатория- Основен</t>
  </si>
  <si>
    <t>PA0002L</t>
  </si>
  <si>
    <t>Пакет: Пост-COVID 19 Лаборатория- Разширен</t>
  </si>
  <si>
    <t>Хематология</t>
  </si>
  <si>
    <t>DH41050</t>
  </si>
  <si>
    <t>ПКК с автоматично диференциално броене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</si>
  <si>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</si>
  <si>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</si>
  <si>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</si>
  <si>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</si>
  <si>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DH89050</t>
  </si>
  <si>
    <t>Тромбоцити - автоматично</t>
  </si>
  <si>
    <t>DH49058</t>
  </si>
  <si>
    <t>СУЕ</t>
  </si>
  <si>
    <t>DCFS051</t>
  </si>
  <si>
    <t>Гликиран хемоглобин -Нb A1C(%)</t>
  </si>
  <si>
    <t>DB00051</t>
  </si>
  <si>
    <t>Определяне на кръвна група от системата АВО и Rh/D/по кръстосан метод</t>
  </si>
  <si>
    <t>DH7X050</t>
  </si>
  <si>
    <t>Ретикулоцити (Rt) - автоматично броене</t>
  </si>
  <si>
    <t>Хемостаза</t>
  </si>
  <si>
    <t>DH02550</t>
  </si>
  <si>
    <t>Време кървене</t>
  </si>
  <si>
    <t>DH0B05Q</t>
  </si>
  <si>
    <t>Време съсирване</t>
  </si>
  <si>
    <t>DH7V020</t>
  </si>
  <si>
    <t>Протромбиново време (INR)</t>
  </si>
  <si>
    <t>DH0C050</t>
  </si>
  <si>
    <t>АПТТ</t>
  </si>
  <si>
    <t>DH4L020</t>
  </si>
  <si>
    <t>Фибриноген</t>
  </si>
  <si>
    <t>DH7G020</t>
  </si>
  <si>
    <t>Протеин С/PrC/</t>
  </si>
  <si>
    <t>DH7R020</t>
  </si>
  <si>
    <t>Свободен Протеин S / Free PrS /</t>
  </si>
  <si>
    <t>DH00020</t>
  </si>
  <si>
    <t>Антитромбин ІІІ</t>
  </si>
  <si>
    <t>DH4F020</t>
  </si>
  <si>
    <t>D-димер- количествено</t>
  </si>
  <si>
    <t>Биохимични изследвания</t>
  </si>
  <si>
    <t>DCDT000</t>
  </si>
  <si>
    <t>Глюкоза</t>
  </si>
  <si>
    <t>DCDT050</t>
  </si>
  <si>
    <t>Кр.захар. Профил-3 кратен</t>
  </si>
  <si>
    <t>DCDT05G</t>
  </si>
  <si>
    <t>ОГТТ</t>
  </si>
  <si>
    <t>DCV5000</t>
  </si>
  <si>
    <t>Урея</t>
  </si>
  <si>
    <t>DCV3000</t>
  </si>
  <si>
    <t>Пикочна киселина</t>
  </si>
  <si>
    <t>DCQ9000</t>
  </si>
  <si>
    <t>Общ белтък</t>
  </si>
  <si>
    <t>DC22000</t>
  </si>
  <si>
    <t>Албумин</t>
  </si>
  <si>
    <t>DC81000</t>
  </si>
  <si>
    <t>Холестерол</t>
  </si>
  <si>
    <t>DCTG000</t>
  </si>
  <si>
    <t>Триглицериди</t>
  </si>
  <si>
    <t>DCWD000</t>
  </si>
  <si>
    <t>HDL- холестерол</t>
  </si>
  <si>
    <t>DCWG000</t>
  </si>
  <si>
    <t>LDL-холестерол</t>
  </si>
  <si>
    <t>DCWH000</t>
  </si>
  <si>
    <t>VLDL -холестерол</t>
  </si>
  <si>
    <t>DCW4000</t>
  </si>
  <si>
    <t>Билирубин-общ</t>
  </si>
  <si>
    <t>DCW3000</t>
  </si>
  <si>
    <t>Билирубин-директен</t>
  </si>
  <si>
    <t>DCJ6000</t>
  </si>
  <si>
    <t>Желязо (Fe)</t>
  </si>
  <si>
    <t>DCJ1000</t>
  </si>
  <si>
    <t>ТЖСК</t>
  </si>
  <si>
    <t>DC6P000</t>
  </si>
  <si>
    <t>Общ калций</t>
  </si>
  <si>
    <t>DCW8000</t>
  </si>
  <si>
    <t>Йонизиран калций (iCa++)</t>
  </si>
  <si>
    <t>DCKQ000</t>
  </si>
  <si>
    <t>Магнезий (Mg)</t>
  </si>
  <si>
    <t>DCNP000</t>
  </si>
  <si>
    <t>Неорганичен фосфат</t>
  </si>
  <si>
    <t>DCWN050</t>
  </si>
  <si>
    <t>Натрий (Na) и Калий (K) комплексно</t>
  </si>
  <si>
    <t>DCW7000</t>
  </si>
  <si>
    <t>CRP</t>
  </si>
  <si>
    <t>DM9D000</t>
  </si>
  <si>
    <t>Антистрептолизин (ASO)</t>
  </si>
  <si>
    <t>DCR00W0</t>
  </si>
  <si>
    <t>Ревматоиден фактор</t>
  </si>
  <si>
    <t>DC58000</t>
  </si>
  <si>
    <t>АСАТ</t>
  </si>
  <si>
    <t>DC1A000</t>
  </si>
  <si>
    <t>АЛАТ</t>
  </si>
  <si>
    <t>DC2P050</t>
  </si>
  <si>
    <t>АФ</t>
  </si>
  <si>
    <t>DCD5000</t>
  </si>
  <si>
    <t>ГГТ</t>
  </si>
  <si>
    <t>DCJN000</t>
  </si>
  <si>
    <t>ЛДХ</t>
  </si>
  <si>
    <t>DC31000</t>
  </si>
  <si>
    <t>алфа-Амилаза</t>
  </si>
  <si>
    <t>DCJE000</t>
  </si>
  <si>
    <t>Липаза</t>
  </si>
  <si>
    <t>DC97000</t>
  </si>
  <si>
    <t xml:space="preserve">Креатинин </t>
  </si>
  <si>
    <t>DC94000</t>
  </si>
  <si>
    <t>Креатин киназа</t>
  </si>
  <si>
    <t>DC7Q000</t>
  </si>
  <si>
    <t>Хлориди</t>
  </si>
  <si>
    <t>DC83000</t>
  </si>
  <si>
    <t>Холинестереза</t>
  </si>
  <si>
    <t>DC8A000</t>
  </si>
  <si>
    <t>Креатинфосфокиназа - MB - серум</t>
  </si>
  <si>
    <t>Хормони и Туморни маркери</t>
  </si>
  <si>
    <t>DD6S000</t>
  </si>
  <si>
    <t>FSH (фоликуло-стимулиращ хормон)</t>
  </si>
  <si>
    <t>DCKH000</t>
  </si>
  <si>
    <t>LH (лутеинизиращ хормон)</t>
  </si>
  <si>
    <t>DCTL000</t>
  </si>
  <si>
    <t>FT3</t>
  </si>
  <si>
    <t>DCSX000</t>
  </si>
  <si>
    <t>FT4</t>
  </si>
  <si>
    <t>DCSS000</t>
  </si>
  <si>
    <t>TSH</t>
  </si>
  <si>
    <t>DCSM010</t>
  </si>
  <si>
    <t>Тиреоглобулин</t>
  </si>
  <si>
    <t>DM9R000</t>
  </si>
  <si>
    <t>Anti-Tg /TAT/</t>
  </si>
  <si>
    <t>DM9Q00N</t>
  </si>
  <si>
    <t>Anti TPO /MAT/</t>
  </si>
  <si>
    <t>DM9Q00V</t>
  </si>
  <si>
    <t>TSH-R-Ab (TSH рецептор антитела)</t>
  </si>
  <si>
    <t>DCBS000</t>
  </si>
  <si>
    <t>Естрадиол</t>
  </si>
  <si>
    <t>DCPQ000</t>
  </si>
  <si>
    <t>Пролактин</t>
  </si>
  <si>
    <t>DCPN000</t>
  </si>
  <si>
    <t>Прогестерон</t>
  </si>
  <si>
    <t>DC0H000</t>
  </si>
  <si>
    <t>17-алфа-ОН-прогестерон</t>
  </si>
  <si>
    <t>DC40030</t>
  </si>
  <si>
    <t>Андростендион</t>
  </si>
  <si>
    <t>DC42000</t>
  </si>
  <si>
    <t>DHEA-S</t>
  </si>
  <si>
    <t>DCS7000</t>
  </si>
  <si>
    <t>Testosteron</t>
  </si>
  <si>
    <t>DCS4000</t>
  </si>
  <si>
    <t>Свободен тестостерон</t>
  </si>
  <si>
    <t>DD7G000</t>
  </si>
  <si>
    <t>Инсулин</t>
  </si>
  <si>
    <t>DC678762</t>
  </si>
  <si>
    <t>HOMA - IR /инсулинова резистентност</t>
  </si>
  <si>
    <t>DCC9000</t>
  </si>
  <si>
    <t>Феритин</t>
  </si>
  <si>
    <t>DC8W000</t>
  </si>
  <si>
    <t>Кортизол</t>
  </si>
  <si>
    <t>DC8W061</t>
  </si>
  <si>
    <t>Кортизол ритъм /8ч;17,30ч./</t>
  </si>
  <si>
    <t>DD26000</t>
  </si>
  <si>
    <t>PTH (паратхормон)</t>
  </si>
  <si>
    <t>DCRM000</t>
  </si>
  <si>
    <t>Соматотропен хормон</t>
  </si>
  <si>
    <t>DCMB000</t>
  </si>
  <si>
    <t>Остеокалцин</t>
  </si>
  <si>
    <t>DCT3000</t>
  </si>
  <si>
    <t>Трансферин</t>
  </si>
  <si>
    <t>DCCH000</t>
  </si>
  <si>
    <t>Фолиева киселина</t>
  </si>
  <si>
    <t>DCW50K0</t>
  </si>
  <si>
    <t>Окултни кръвоизливи</t>
  </si>
  <si>
    <t>DC8M000</t>
  </si>
  <si>
    <t>Витамин В 12</t>
  </si>
  <si>
    <t>DC8M001</t>
  </si>
  <si>
    <t>Витамин B12 Active ( Holotranscobalamin )</t>
  </si>
  <si>
    <t>DCXP050</t>
  </si>
  <si>
    <t>25OH витамин Д</t>
  </si>
  <si>
    <t>DC6V000</t>
  </si>
  <si>
    <t>CA 19-9</t>
  </si>
  <si>
    <t>DC6S000</t>
  </si>
  <si>
    <t>CA 15-3</t>
  </si>
  <si>
    <t>DC6R000</t>
  </si>
  <si>
    <t>CA 125</t>
  </si>
  <si>
    <t>DC6A000</t>
  </si>
  <si>
    <t>CA 72-4</t>
  </si>
  <si>
    <t>DC6Z009</t>
  </si>
  <si>
    <t>CYFRA 21-1</t>
  </si>
  <si>
    <t>DC77000</t>
  </si>
  <si>
    <t>CEA</t>
  </si>
  <si>
    <t>DCPU000</t>
  </si>
  <si>
    <t>PSA-Total</t>
  </si>
  <si>
    <t>DCPU001</t>
  </si>
  <si>
    <t>PSA-Free</t>
  </si>
  <si>
    <t>DC89000</t>
  </si>
  <si>
    <t>b-hCG - серум, плазма</t>
  </si>
  <si>
    <t>DC3Q000</t>
  </si>
  <si>
    <t>Алфа-фетопротеин-серум</t>
  </si>
  <si>
    <t>DCW6000</t>
  </si>
  <si>
    <t>C-peptide</t>
  </si>
  <si>
    <t>DCPQ001</t>
  </si>
  <si>
    <t>Macro Prolactin RECOVERY</t>
  </si>
  <si>
    <t>DCRC000</t>
  </si>
  <si>
    <t>SHBG</t>
  </si>
  <si>
    <t>DC8V020</t>
  </si>
  <si>
    <t xml:space="preserve">ACTH </t>
  </si>
  <si>
    <t>DCBF000</t>
  </si>
  <si>
    <t>NSE</t>
  </si>
  <si>
    <t>DC6L000</t>
  </si>
  <si>
    <t>Калцитонин</t>
  </si>
  <si>
    <t>DCPU004</t>
  </si>
  <si>
    <t>НЕ 4</t>
  </si>
  <si>
    <t>DC77002</t>
  </si>
  <si>
    <t>ROMA Index</t>
  </si>
  <si>
    <t>DCBI000</t>
  </si>
  <si>
    <t>SCC</t>
  </si>
  <si>
    <t>Микробиология, Вирусология, Паразитология</t>
  </si>
  <si>
    <t>DM0V030</t>
  </si>
  <si>
    <t>Урина за урокултура</t>
  </si>
  <si>
    <t>DM0W1RW</t>
  </si>
  <si>
    <t>Носен секрет</t>
  </si>
  <si>
    <t>DM0W1R4</t>
  </si>
  <si>
    <t xml:space="preserve">Гърлен секрет </t>
  </si>
  <si>
    <t>DM0W6Q4</t>
  </si>
  <si>
    <t>Цервикален секрет с намазка</t>
  </si>
  <si>
    <t>DM0W7QW</t>
  </si>
  <si>
    <t>Уретрален секрет с намазка</t>
  </si>
  <si>
    <t>DM0W6Q5</t>
  </si>
  <si>
    <t>Простатен експримат</t>
  </si>
  <si>
    <t>DM0W1MW</t>
  </si>
  <si>
    <t>Ушен секрет</t>
  </si>
  <si>
    <t>DM0E0WH</t>
  </si>
  <si>
    <t>Антибиограма с 6 антибиотични диска /за НЗОК/</t>
  </si>
  <si>
    <t>DM6V0BR</t>
  </si>
  <si>
    <t>Гонорея от уретрален, цервикален, конюнктивален секрет</t>
  </si>
  <si>
    <t>DM6V001</t>
  </si>
  <si>
    <t>Gardnerella vaginalis бърз тест</t>
  </si>
  <si>
    <t>DM0W2KW</t>
  </si>
  <si>
    <t>Фецес (диагностично - E.coli, Shigella, Salmonella, Candida, Campylobacter, S.aureus)</t>
  </si>
  <si>
    <t>DM6M000</t>
  </si>
  <si>
    <t>Микоплазма и Уреаплазма</t>
  </si>
  <si>
    <t>DM6M001</t>
  </si>
  <si>
    <t>Антимикограма</t>
  </si>
  <si>
    <t>DT0X001</t>
  </si>
  <si>
    <t>QuantiFERON- TB Gold</t>
  </si>
  <si>
    <t>DM9U00D</t>
  </si>
  <si>
    <t>Сифилис</t>
  </si>
  <si>
    <t>DM5D00D</t>
  </si>
  <si>
    <t>HIV 1/2</t>
  </si>
  <si>
    <t>DM4H00D</t>
  </si>
  <si>
    <t>Anti - HAV IgM</t>
  </si>
  <si>
    <t>DM4Q00D</t>
  </si>
  <si>
    <t>HBsAg</t>
  </si>
  <si>
    <t>DM4P00D</t>
  </si>
  <si>
    <t>Anti-HBs</t>
  </si>
  <si>
    <t>DM4L00D</t>
  </si>
  <si>
    <t>Anti-HBc total</t>
  </si>
  <si>
    <t>DM4R00D</t>
  </si>
  <si>
    <t>Anti-HCV</t>
  </si>
  <si>
    <t>DM4S00D</t>
  </si>
  <si>
    <t>Anti-HAV total</t>
  </si>
  <si>
    <t>DM4N00D</t>
  </si>
  <si>
    <t>HBeAg</t>
  </si>
  <si>
    <t>DM4M00D</t>
  </si>
  <si>
    <t>Anti-Hbe</t>
  </si>
  <si>
    <t>DM27000</t>
  </si>
  <si>
    <t>Хламидия трахоматис IgA</t>
  </si>
  <si>
    <t>DM26000</t>
  </si>
  <si>
    <t>Хламидия трахоматис IgG</t>
  </si>
  <si>
    <t>DM28001</t>
  </si>
  <si>
    <t>Хламидия трахоматис Ag от генитални проби (цервикален, уретрален секрет)</t>
  </si>
  <si>
    <t>DM28002@</t>
  </si>
  <si>
    <t>Chlamydia trachomatis Ig M Abs. антитела ELISA</t>
  </si>
  <si>
    <t>DM28003</t>
  </si>
  <si>
    <t>Chlamydia trachomatis Ig A + Ig G антитела ELISA</t>
  </si>
  <si>
    <t>DM27006</t>
  </si>
  <si>
    <t>Chlamydia trachomatis Ig G+Ig M антитела</t>
  </si>
  <si>
    <t>DM9X00D</t>
  </si>
  <si>
    <t>Токсоплазмоза IgG</t>
  </si>
  <si>
    <t>DM9Y00D</t>
  </si>
  <si>
    <t>Токсоплазмоза IgM</t>
  </si>
  <si>
    <t>DM9X01D</t>
  </si>
  <si>
    <t>Токсоплазмоза Ig M + Ig G</t>
  </si>
  <si>
    <t>DM5600A</t>
  </si>
  <si>
    <t>EBV- IgM количествено (Elisa)</t>
  </si>
  <si>
    <t>DM5600B</t>
  </si>
  <si>
    <t>EBV- IgG количествено (Elisa)</t>
  </si>
  <si>
    <t>DM4G00D</t>
  </si>
  <si>
    <t>EBV EBNA-1 IgG</t>
  </si>
  <si>
    <t>DM8T000</t>
  </si>
  <si>
    <t>Рубеола Ig M + Ig G</t>
  </si>
  <si>
    <t>DM8R00D</t>
  </si>
  <si>
    <t>Рубеола IgM</t>
  </si>
  <si>
    <t>DM8Q00D</t>
  </si>
  <si>
    <t>Рубеола IgG</t>
  </si>
  <si>
    <t>DMBD001</t>
  </si>
  <si>
    <t>Херпес зостер IgG</t>
  </si>
  <si>
    <t>DMBF001</t>
  </si>
  <si>
    <t>Херпес зостер IgM</t>
  </si>
  <si>
    <t>DM490V0</t>
  </si>
  <si>
    <t>Хеликобактер пилори Ag от фецес</t>
  </si>
  <si>
    <t>DM4A00D@</t>
  </si>
  <si>
    <t>Хеликобактер пилори-бърз тест</t>
  </si>
  <si>
    <t>DM4601D</t>
  </si>
  <si>
    <t>Anti-Helicobacter pylori IgА</t>
  </si>
  <si>
    <t>DM4602D</t>
  </si>
  <si>
    <t>Хеликобактер пилори IgM</t>
  </si>
  <si>
    <t>DM4600D</t>
  </si>
  <si>
    <t>Хеликобактер пилори IgG</t>
  </si>
  <si>
    <t>DM4603D</t>
  </si>
  <si>
    <t>Хеликобактер пилори IgM+IgA+IgG</t>
  </si>
  <si>
    <t>DMBF00E@</t>
  </si>
  <si>
    <t>Варицела - Херпес Зостер Ig M + Ig G</t>
  </si>
  <si>
    <t>DM8M001</t>
  </si>
  <si>
    <t>Морбили IgG</t>
  </si>
  <si>
    <t>DM8M002</t>
  </si>
  <si>
    <t>Морбили IgM</t>
  </si>
  <si>
    <t>DM0W1R5</t>
  </si>
  <si>
    <t>Грип A&amp;B от назофарингеален секрет</t>
  </si>
  <si>
    <t>DMB100М</t>
  </si>
  <si>
    <t>Трихинелоза Ig G – ELISA</t>
  </si>
  <si>
    <t>ZZ260Z1</t>
  </si>
  <si>
    <t>Leishmania infantum IgG/M ( Лайшманиоза )</t>
  </si>
  <si>
    <t>DM5600F</t>
  </si>
  <si>
    <t>Ехинококоза IgG Elisa</t>
  </si>
  <si>
    <t>DP210C0</t>
  </si>
  <si>
    <t>Еякулат</t>
  </si>
  <si>
    <t>DM0Z1X5</t>
  </si>
  <si>
    <t>Микробиологично изследване на еякулат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</si>
  <si>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DM0W1KW</t>
  </si>
  <si>
    <t>Фецес (профилактично-E.coli, Shigella, Salmonella)</t>
  </si>
  <si>
    <t>DZ04.02</t>
  </si>
  <si>
    <t>Чревни паразити (хелминти и протозои) - включително за детска градина и здравна книжка</t>
  </si>
  <si>
    <t>DM6V002</t>
  </si>
  <si>
    <t>Култивиране за трихомони</t>
  </si>
  <si>
    <t>DM1MG06</t>
  </si>
  <si>
    <t>Лаймска болест IgM+IgG</t>
  </si>
  <si>
    <t>DZ0403</t>
  </si>
  <si>
    <t>Малария</t>
  </si>
  <si>
    <t>DM0F1KK</t>
  </si>
  <si>
    <t>Фецес за Yersinia</t>
  </si>
  <si>
    <t>DM0F2KK</t>
  </si>
  <si>
    <t>Фецес за Campylobacter</t>
  </si>
  <si>
    <t>DM0F3KK</t>
  </si>
  <si>
    <t>Фецес за Ентеровирус</t>
  </si>
  <si>
    <t>DM0W0KW</t>
  </si>
  <si>
    <t>Фецес (профилактично за здравна книжка-Shigella, Salmonella)</t>
  </si>
  <si>
    <t>DM60001</t>
  </si>
  <si>
    <t>Бърз тест за IgM/IgG антитела срещу COVID-19</t>
  </si>
  <si>
    <t>DM60009</t>
  </si>
  <si>
    <t>IgG антитела срещу spike S-1/RBD на SARS CoV-2, количествено</t>
  </si>
  <si>
    <t>Изследване на урина</t>
  </si>
  <si>
    <t>DCQ903A</t>
  </si>
  <si>
    <t>УРИНА – КОМПЛЕКСНО</t>
  </si>
  <si>
    <t>DDGT033</t>
  </si>
  <si>
    <t>Седимент-ориентировъчен</t>
  </si>
  <si>
    <t>DDFC000</t>
  </si>
  <si>
    <t>Химично изследване на урина със сухи тестове, комплексно 10 параметъра.</t>
  </si>
  <si>
    <t>DC20060</t>
  </si>
  <si>
    <t>Микроалбуминурия</t>
  </si>
  <si>
    <t>DCQ9030</t>
  </si>
  <si>
    <t>Общ белтък в урина- 24 часа (количествено)</t>
  </si>
  <si>
    <t>DC31030</t>
  </si>
  <si>
    <t>Амилаза- урина</t>
  </si>
  <si>
    <t>DCV8030</t>
  </si>
  <si>
    <t>Урея - урина</t>
  </si>
  <si>
    <t>DC97030</t>
  </si>
  <si>
    <t>Креатинин - урина</t>
  </si>
  <si>
    <t>DCDT04</t>
  </si>
  <si>
    <t>Глюкоза в диуреза</t>
  </si>
  <si>
    <t>DCV3030</t>
  </si>
  <si>
    <t>Пикочна киселина- урина</t>
  </si>
  <si>
    <t>DC8W060</t>
  </si>
  <si>
    <t>Кортизол -  урина 24ч.</t>
  </si>
  <si>
    <t>DE02050</t>
  </si>
  <si>
    <t>Анализ на конкременти</t>
  </si>
  <si>
    <t>MDD0145</t>
  </si>
  <si>
    <t>Определяне на албумин-креатининово отношение в урината</t>
  </si>
  <si>
    <t>Имунология</t>
  </si>
  <si>
    <t>DB0A000</t>
  </si>
  <si>
    <t>Определяне на слаб D антиген / Du/ по индиректен тест на Coombs</t>
  </si>
  <si>
    <t>DB0B000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</si>
  <si>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</si>
  <si>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DB0D000</t>
  </si>
  <si>
    <t>Определяне специфичността и титъра на еритроантителата чрез аглутинационен, ензимен или антиглобулинов (Coombs) метод</t>
  </si>
  <si>
    <t>DM1Z00K</t>
  </si>
  <si>
    <t>Изследване за автоеритроантитела при фиксирани антитела върху еритроцитите - чрез директен антиглобулинов (Coombs) тест с поливалентен антиглобулинов серум, при свободни антитела в серума - чрез аглутинационен или ензимен метод</t>
  </si>
  <si>
    <t>DB0E000</t>
  </si>
  <si>
    <t>Определяне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</si>
  <si>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DB07050</t>
  </si>
  <si>
    <t>Определяне на Rh фенотип и Kell антиген</t>
  </si>
  <si>
    <t>DB0C000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</si>
  <si>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(С) тест-реагент</t>
  </si>
  <si>
    <t>ЦЕНОРАЗПИС ПАКЕТИ - УСЛУГИ</t>
  </si>
  <si>
    <t>Реф.№</t>
  </si>
  <si>
    <t>Наименование</t>
  </si>
  <si>
    <t xml:space="preserve">PA0003М </t>
  </si>
  <si>
    <t>VIP Мъже – Основен</t>
  </si>
  <si>
    <t>Първичен преглед (Вътрешни болести)</t>
  </si>
  <si>
    <t>Преглед с ехография/доплер (Урология)</t>
  </si>
  <si>
    <t>Първичен преглед (Кардиология)</t>
  </si>
  <si>
    <t>Първичен преглед (Офталмология)</t>
  </si>
  <si>
    <t>Урина – Комплексно</t>
  </si>
  <si>
    <t>Креатинин</t>
  </si>
  <si>
    <t>Вземане на кръв за лабораторно изследване в лаборатория</t>
  </si>
  <si>
    <t xml:space="preserve">PA0004M </t>
  </si>
  <si>
    <t>VIP Мъже – Разширен</t>
  </si>
  <si>
    <t>Първичен преглед (Неврология)</t>
  </si>
  <si>
    <t>Първичен преглед (Пулмология)</t>
  </si>
  <si>
    <t>VIP Жени – Основен</t>
  </si>
  <si>
    <t>Преглед с ехография/доплер (АГ с Трансвагинална ехография)</t>
  </si>
  <si>
    <t>Цитологично изследване на цервикална или вагинална намазка</t>
  </si>
  <si>
    <t>VIP Жени – Разширен</t>
  </si>
  <si>
    <t>РГ, Гърда и околни тъкани, млечни жлези/Мамография/</t>
  </si>
  <si>
    <t xml:space="preserve">PA0001L </t>
  </si>
  <si>
    <t>Пост-COVID 19 Лаборатория- Основен</t>
  </si>
  <si>
    <t>Пост-COVID 19 Лаборатория- Разширен</t>
  </si>
  <si>
    <t>Алкална фосфатаза</t>
  </si>
  <si>
    <t>HBsAg /Хепатит В/</t>
  </si>
  <si>
    <t>Anti-HCV /Хепатит С/</t>
  </si>
  <si>
    <t xml:space="preserve">Пациент, Евро </t>
  </si>
  <si>
    <t xml:space="preserve">Пациент, лева </t>
  </si>
  <si>
    <t>НЗОК, лева</t>
  </si>
  <si>
    <t>Цена, евро</t>
  </si>
  <si>
    <t>Цена, лв</t>
  </si>
  <si>
    <t>Финансовите документи съдържат всички реквизити изискани в НАРЕДБА № Н-18 от 13.12.2006 г. за регистриране и отчитане на продажби в търговските обекти чрез фискални устройства, Закона за счетоводството и данъчните закони в Република България.</t>
  </si>
  <si>
    <t>"Аджибадем Сити Клиник Медицински център Варна" ЕООД</t>
  </si>
  <si>
    <t>бр.</t>
  </si>
  <si>
    <t>Информационни табла на етаж 1 и етаж 2, в близост до двете регистратури.</t>
  </si>
  <si>
    <t>Апликация на вътрематочeн песар</t>
  </si>
  <si>
    <t>ZU96180</t>
  </si>
  <si>
    <t>Венелина Филипова Атанасова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</si>
</sst>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\ * #,##0.00_-;\-[$€-2]\ * #,##0.00_-;_-[$€-2]\ * &quot;-&quot;??_-;_-@_-"/>
    <numFmt numFmtId="165" formatCode="#,##0.00\ &quot;лв.&quot;"/>
    <numFmt numFmtId="166" formatCode="_-* #,##0.00\ [$лв.-402]_-;\-* #,##0.00\ [$лв.-402]_-;_-* &quot;-&quot;??\ [$лв.-402]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16" fillId="0" borderId="14" xfId="0" applyFont="1" applyBorder="1"/>
    <xf numFmtId="0" fontId="0" fillId="0" borderId="14" xfId="0" applyBorder="1"/>
    <xf numFmtId="0" fontId="14" fillId="0" borderId="14" xfId="0" applyFont="1" applyBorder="1"/>
    <xf numFmtId="0" fontId="17" fillId="0" borderId="14" xfId="0" applyFont="1" applyBorder="1"/>
    <xf numFmtId="0" fontId="17" fillId="0" borderId="14" xfId="0" applyFont="1" applyBorder="1" applyAlignment="1">
      <alignment vertical="center"/>
    </xf>
    <xf numFmtId="0" fontId="0" fillId="0" borderId="14" xfId="0" applyFill="1" applyBorder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1" fillId="0" borderId="15" xfId="0" applyFont="1" applyFill="1" applyBorder="1"/>
    <xf numFmtId="0" fontId="22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>
      <alignment vertical="center"/>
    </xf>
    <xf numFmtId="0" fontId="21" fillId="0" borderId="14" xfId="0" applyFont="1" applyFill="1" applyBorder="1"/>
    <xf numFmtId="0" fontId="18" fillId="0" borderId="17" xfId="0" applyFont="1" applyFill="1" applyBorder="1"/>
    <xf numFmtId="0" fontId="23" fillId="0" borderId="14" xfId="0" applyFont="1" applyFill="1" applyBorder="1"/>
    <xf numFmtId="0" fontId="24" fillId="0" borderId="14" xfId="0" applyFont="1" applyFill="1" applyBorder="1"/>
    <xf numFmtId="0" fontId="18" fillId="0" borderId="14" xfId="0" applyFont="1" applyFill="1" applyBorder="1"/>
    <xf numFmtId="0" fontId="18" fillId="0" borderId="18" xfId="0" applyFont="1" applyFill="1" applyBorder="1"/>
    <xf numFmtId="0" fontId="0" fillId="0" borderId="19" xfId="0" applyFont="1" applyBorder="1"/>
    <xf numFmtId="0" fontId="26" fillId="0" borderId="14" xfId="0" applyFont="1" applyBorder="1" applyAlignment="1">
      <alignment vertical="center"/>
    </xf>
    <xf numFmtId="0" fontId="26" fillId="0" borderId="14" xfId="0" applyFont="1" applyBorder="1"/>
    <xf numFmtId="0" fontId="0" fillId="0" borderId="17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0" xfId="0" applyFont="1" applyBorder="1"/>
    <xf numFmtId="0" fontId="0" fillId="0" borderId="14" xfId="0" applyFont="1" applyBorder="1"/>
    <xf numFmtId="0" fontId="0" fillId="0" borderId="22" xfId="0" applyBorder="1"/>
    <xf numFmtId="164" fontId="16" fillId="0" borderId="14" xfId="0" applyNumberFormat="1" applyFon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2" fontId="0" fillId="0" borderId="0" xfId="0" applyNumberFormat="1"/>
    <xf numFmtId="165" fontId="18" fillId="0" borderId="0" xfId="0" applyNumberFormat="1" applyFont="1" applyFill="1" applyBorder="1"/>
    <xf numFmtId="165" fontId="21" fillId="0" borderId="0" xfId="0" applyNumberFormat="1" applyFont="1" applyFill="1" applyBorder="1" applyAlignment="1">
      <alignment vertical="top" wrapText="1"/>
    </xf>
    <xf numFmtId="2" fontId="16" fillId="0" borderId="14" xfId="0" applyNumberFormat="1" applyFont="1" applyBorder="1"/>
    <xf numFmtId="164" fontId="16" fillId="0" borderId="14" xfId="0" applyNumberFormat="1" applyFont="1" applyBorder="1"/>
    <xf numFmtId="2" fontId="0" fillId="0" borderId="17" xfId="0" applyNumberFormat="1" applyBorder="1"/>
    <xf numFmtId="2" fontId="0" fillId="0" borderId="20" xfId="0" applyNumberFormat="1" applyBorder="1"/>
    <xf numFmtId="2" fontId="0" fillId="0" borderId="18" xfId="0" applyNumberFormat="1" applyBorder="1"/>
    <xf numFmtId="166" fontId="0" fillId="0" borderId="14" xfId="0" applyNumberFormat="1" applyBorder="1" applyAlignment="1"/>
    <xf numFmtId="166" fontId="0" fillId="0" borderId="0" xfId="0" applyNumberFormat="1" applyAlignment="1"/>
    <xf numFmtId="166" fontId="16" fillId="0" borderId="14" xfId="0" applyNumberFormat="1" applyFont="1" applyBorder="1"/>
    <xf numFmtId="165" fontId="15" fillId="0" borderId="17" xfId="0" applyNumberFormat="1" applyFont="1" applyFill="1" applyBorder="1"/>
    <xf numFmtId="165" fontId="18" fillId="0" borderId="17" xfId="0" applyNumberFormat="1" applyFont="1" applyFill="1" applyBorder="1"/>
    <xf numFmtId="0" fontId="0" fillId="0" borderId="23" xfId="0" applyBorder="1"/>
    <xf numFmtId="0" fontId="0" fillId="0" borderId="24" xfId="0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0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23" fillId="0" borderId="25" xfId="0" applyFont="1" applyFill="1" applyBorder="1"/>
    <xf numFmtId="0" fontId="25" fillId="0" borderId="25" xfId="0" applyFont="1" applyFill="1" applyBorder="1" applyAlignment="1">
      <alignment vertical="center"/>
    </xf>
    <xf numFmtId="0" fontId="18" fillId="0" borderId="25" xfId="0" applyFont="1" applyFill="1" applyBorder="1"/>
    <xf numFmtId="0" fontId="24" fillId="0" borderId="25" xfId="0" applyFont="1" applyFill="1" applyBorder="1"/>
    <xf numFmtId="0" fontId="18" fillId="0" borderId="26" xfId="0" applyFont="1" applyFill="1" applyBorder="1"/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" fontId="12" fillId="0" borderId="27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ibademcityclinic.bg/varna/informacia-za-pacienta" TargetMode="External"/><Relationship Id="rId1" Type="http://schemas.openxmlformats.org/officeDocument/2006/relationships/hyperlink" Target="mailto:mc_bregalnitsa@acibademcityclinic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39FZZZ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41" style="2" customWidth="1"/>
    <col min="3" max="3" width="22.7109375" style="2" customWidth="1"/>
    <col min="4" max="4" width="18" style="2" customWidth="1"/>
    <col min="5" max="5" width="13.7109375" style="2" customWidth="1"/>
    <col min="6" max="6" width="28.85546875" style="2" customWidth="1"/>
    <col min="7" max="16384" width="9.140625" style="2"/>
  </cols>
  <sheetData>
    <row r="1" spans="1:6" ht="18.75" x14ac:dyDescent="0.25">
      <c r="A1" s="94" t="s">
        <v>897</v>
      </c>
      <c r="B1" s="95"/>
      <c r="C1" s="95"/>
      <c r="D1" s="95"/>
      <c r="E1" s="95"/>
      <c r="F1" s="96"/>
    </row>
    <row r="2" spans="1:6" ht="15.75" x14ac:dyDescent="0.25">
      <c r="A2" s="91" t="s">
        <v>1</v>
      </c>
      <c r="B2" s="92"/>
      <c r="C2" s="92"/>
      <c r="D2" s="92"/>
      <c r="E2" s="92"/>
      <c r="F2" s="93"/>
    </row>
    <row r="3" spans="1:6" ht="15.75" x14ac:dyDescent="0.25">
      <c r="A3" s="3" t="s">
        <v>4</v>
      </c>
      <c r="B3" s="23" t="s">
        <v>24</v>
      </c>
      <c r="C3" s="4" t="s">
        <v>5</v>
      </c>
      <c r="D3" s="23" t="s">
        <v>25</v>
      </c>
      <c r="E3" s="4" t="s">
        <v>6</v>
      </c>
      <c r="F3" s="76" t="s">
        <v>26</v>
      </c>
    </row>
    <row r="4" spans="1:6" ht="15.75" x14ac:dyDescent="0.25">
      <c r="A4" s="97" t="s">
        <v>902</v>
      </c>
      <c r="B4" s="98"/>
      <c r="C4" s="98"/>
      <c r="D4" s="98"/>
      <c r="E4" s="98"/>
      <c r="F4" s="99"/>
    </row>
    <row r="5" spans="1:6" ht="15.75" x14ac:dyDescent="0.25">
      <c r="A5" s="91" t="s">
        <v>0</v>
      </c>
      <c r="B5" s="92"/>
      <c r="C5" s="92"/>
      <c r="D5" s="92"/>
      <c r="E5" s="92"/>
      <c r="F5" s="93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27</v>
      </c>
      <c r="E6" s="4" t="s">
        <v>9</v>
      </c>
      <c r="F6" s="77" t="s">
        <v>27</v>
      </c>
    </row>
    <row r="7" spans="1:6" ht="15.75" x14ac:dyDescent="0.25">
      <c r="A7" s="91" t="s">
        <v>11</v>
      </c>
      <c r="B7" s="92"/>
      <c r="C7" s="92"/>
      <c r="D7" s="92"/>
      <c r="E7" s="92"/>
      <c r="F7" s="93"/>
    </row>
    <row r="8" spans="1:6" ht="15.75" x14ac:dyDescent="0.25">
      <c r="A8" s="3" t="s">
        <v>10</v>
      </c>
      <c r="B8" s="73" t="s">
        <v>29</v>
      </c>
      <c r="C8" s="4" t="s">
        <v>14</v>
      </c>
      <c r="D8" s="73">
        <v>1</v>
      </c>
      <c r="E8" s="4" t="s">
        <v>13</v>
      </c>
      <c r="F8" s="7"/>
    </row>
    <row r="9" spans="1:6" ht="15.75" x14ac:dyDescent="0.25">
      <c r="A9" s="100" t="s">
        <v>11</v>
      </c>
      <c r="B9" s="101"/>
      <c r="C9" s="101"/>
      <c r="D9" s="101"/>
      <c r="E9" s="101"/>
      <c r="F9" s="102"/>
    </row>
    <row r="10" spans="1:6" ht="15.75" x14ac:dyDescent="0.25">
      <c r="A10" s="97" t="s">
        <v>902</v>
      </c>
      <c r="B10" s="98"/>
      <c r="C10" s="98"/>
      <c r="D10" s="98"/>
      <c r="E10" s="98"/>
      <c r="F10" s="99"/>
    </row>
    <row r="11" spans="1:6" ht="15.75" x14ac:dyDescent="0.25">
      <c r="A11" s="91" t="s">
        <v>12</v>
      </c>
      <c r="B11" s="92"/>
      <c r="C11" s="92"/>
      <c r="D11" s="92"/>
      <c r="E11" s="92"/>
      <c r="F11" s="93"/>
    </row>
    <row r="12" spans="1:6" ht="16.5" thickBot="1" x14ac:dyDescent="0.3">
      <c r="A12" s="5" t="s">
        <v>2</v>
      </c>
      <c r="B12" s="25" t="s">
        <v>30</v>
      </c>
      <c r="C12" s="6" t="s">
        <v>3</v>
      </c>
      <c r="D12" s="75" t="s">
        <v>31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106" t="s">
        <v>32</v>
      </c>
      <c r="B14" s="107"/>
      <c r="C14" s="107"/>
      <c r="D14" s="107"/>
      <c r="E14" s="107"/>
      <c r="F14" s="108"/>
    </row>
    <row r="15" spans="1:6" ht="23.25" customHeight="1" x14ac:dyDescent="0.25">
      <c r="A15" s="109" t="s">
        <v>16</v>
      </c>
      <c r="B15" s="110"/>
      <c r="C15" s="110"/>
      <c r="D15" s="110"/>
      <c r="E15" s="110"/>
      <c r="F15" s="111"/>
    </row>
    <row r="16" spans="1:6" ht="15.75" x14ac:dyDescent="0.25">
      <c r="A16" s="112" t="s">
        <v>899</v>
      </c>
      <c r="B16" s="113"/>
      <c r="C16" s="113"/>
      <c r="D16" s="113"/>
      <c r="E16" s="113"/>
      <c r="F16" s="114"/>
    </row>
    <row r="17" spans="1:6" ht="42.75" customHeight="1" x14ac:dyDescent="0.25">
      <c r="A17" s="103" t="s">
        <v>17</v>
      </c>
      <c r="B17" s="104"/>
      <c r="C17" s="104"/>
      <c r="D17" s="104"/>
      <c r="E17" s="104"/>
      <c r="F17" s="105"/>
    </row>
    <row r="18" spans="1:6" ht="59.25" customHeight="1" x14ac:dyDescent="0.25">
      <c r="A18" s="115" t="s">
        <v>896</v>
      </c>
      <c r="B18" s="116"/>
      <c r="C18" s="116"/>
      <c r="D18" s="116"/>
      <c r="E18" s="116"/>
      <c r="F18" s="117"/>
    </row>
    <row r="19" spans="1:6" ht="42.75" customHeight="1" x14ac:dyDescent="0.25">
      <c r="A19" s="103" t="s">
        <v>18</v>
      </c>
      <c r="B19" s="104"/>
      <c r="C19" s="104"/>
      <c r="D19" s="104"/>
      <c r="E19" s="104"/>
      <c r="F19" s="105"/>
    </row>
  </sheetData>
  <mergeCells count="14">
    <mergeCell ref="A19:F19"/>
    <mergeCell ref="A14:F14"/>
    <mergeCell ref="A15:F15"/>
    <mergeCell ref="A16:F16"/>
    <mergeCell ref="A17:F17"/>
    <mergeCell ref="A18:F18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 location="nav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7"/>
  <sheetViews>
    <sheetView topLeftCell="A595" zoomScale="87" zoomScaleNormal="87" workbookViewId="0">
      <selection activeCell="M40" sqref="M40"/>
    </sheetView>
  </sheetViews>
  <sheetFormatPr defaultColWidth="9.140625" defaultRowHeight="15" x14ac:dyDescent="0.25"/>
  <cols>
    <col min="1" max="1" width="12.28515625" style="12" customWidth="1"/>
    <col min="2" max="2" width="68.7109375" style="12" customWidth="1"/>
    <col min="3" max="3" width="10.28515625" style="74" customWidth="1"/>
    <col min="4" max="4" width="10.28515625" style="12" customWidth="1"/>
    <col min="5" max="5" width="13.140625" style="12" customWidth="1"/>
    <col min="6" max="7" width="10.28515625" style="12" customWidth="1"/>
    <col min="8" max="16384" width="9.140625" style="12"/>
  </cols>
  <sheetData>
    <row r="1" spans="1:7" s="11" customFormat="1" ht="50.25" customHeight="1" x14ac:dyDescent="0.25">
      <c r="A1" s="118" t="s">
        <v>19</v>
      </c>
      <c r="B1" s="118"/>
      <c r="C1" s="118"/>
      <c r="D1" s="118"/>
      <c r="E1" s="118"/>
      <c r="F1" s="118"/>
      <c r="G1" s="118"/>
    </row>
    <row r="2" spans="1:7" ht="49.5" customHeight="1" x14ac:dyDescent="0.25">
      <c r="A2" s="119" t="str">
        <f>InfoHospital!A1</f>
        <v>"Аджибадем Сити Клиник Медицински център Варна" ЕООД</v>
      </c>
      <c r="B2" s="119"/>
      <c r="C2" s="119"/>
      <c r="D2" s="119"/>
      <c r="E2" s="119"/>
      <c r="F2" s="119"/>
      <c r="G2" s="119"/>
    </row>
    <row r="3" spans="1:7" ht="49.5" customHeight="1" x14ac:dyDescent="0.25">
      <c r="A3" s="121" t="s">
        <v>1</v>
      </c>
      <c r="B3" s="121"/>
      <c r="C3" s="121"/>
      <c r="D3" s="121"/>
      <c r="E3" s="121"/>
      <c r="F3" s="121"/>
      <c r="G3" s="121"/>
    </row>
    <row r="4" spans="1:7" ht="15.75" x14ac:dyDescent="0.25">
      <c r="A4" s="19" t="s">
        <v>4</v>
      </c>
      <c r="B4" s="78" t="str">
        <f>InfoHospital!B3</f>
        <v>148018742</v>
      </c>
      <c r="C4" s="18"/>
      <c r="D4" s="18"/>
      <c r="E4" s="18"/>
      <c r="F4" s="18"/>
      <c r="G4" s="18"/>
    </row>
    <row r="5" spans="1:7" ht="25.5" customHeight="1" x14ac:dyDescent="0.2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25">
      <c r="A6" s="120" t="s">
        <v>21</v>
      </c>
      <c r="B6" s="120" t="s">
        <v>15</v>
      </c>
      <c r="C6" s="120" t="s">
        <v>23</v>
      </c>
      <c r="D6" s="120" t="s">
        <v>20</v>
      </c>
      <c r="E6" s="120"/>
      <c r="F6" s="120"/>
      <c r="G6" s="120"/>
    </row>
    <row r="7" spans="1:7" s="16" customFormat="1" ht="51.75" customHeight="1" x14ac:dyDescent="0.25">
      <c r="A7" s="120"/>
      <c r="B7" s="120"/>
      <c r="C7" s="120"/>
      <c r="D7" s="20" t="s">
        <v>891</v>
      </c>
      <c r="E7" s="24" t="s">
        <v>892</v>
      </c>
      <c r="F7" s="24" t="s">
        <v>893</v>
      </c>
      <c r="G7" s="20" t="s">
        <v>22</v>
      </c>
    </row>
    <row r="8" spans="1:7" s="14" customFormat="1" x14ac:dyDescent="0.25">
      <c r="A8" s="26" t="s">
        <v>33</v>
      </c>
      <c r="B8" s="26"/>
      <c r="C8" s="21"/>
      <c r="D8" s="55"/>
      <c r="E8" s="66"/>
      <c r="F8" s="22"/>
      <c r="G8" s="22"/>
    </row>
    <row r="9" spans="1:7" s="17" customFormat="1" x14ac:dyDescent="0.25">
      <c r="A9" s="27" t="s">
        <v>34</v>
      </c>
      <c r="B9" s="27" t="s">
        <v>35</v>
      </c>
      <c r="C9" s="79" t="s">
        <v>898</v>
      </c>
      <c r="D9" s="56">
        <v>57</v>
      </c>
      <c r="E9" s="66">
        <f>D9*1.95583</f>
        <v>111.48231</v>
      </c>
      <c r="F9" s="22"/>
      <c r="G9" s="22"/>
    </row>
    <row r="10" spans="1:7" s="17" customFormat="1" x14ac:dyDescent="0.25">
      <c r="A10" s="27" t="s">
        <v>36</v>
      </c>
      <c r="B10" s="27" t="s">
        <v>37</v>
      </c>
      <c r="C10" s="79" t="s">
        <v>898</v>
      </c>
      <c r="D10" s="56">
        <v>63</v>
      </c>
      <c r="E10" s="66">
        <f t="shared" ref="E10:E74" si="0">D10*1.95583</f>
        <v>123.21728999999999</v>
      </c>
      <c r="F10" s="22"/>
      <c r="G10" s="22"/>
    </row>
    <row r="11" spans="1:7" s="17" customFormat="1" x14ac:dyDescent="0.25">
      <c r="A11" s="27" t="s">
        <v>38</v>
      </c>
      <c r="B11" s="27" t="s">
        <v>39</v>
      </c>
      <c r="C11" s="79" t="s">
        <v>898</v>
      </c>
      <c r="D11" s="56">
        <v>73</v>
      </c>
      <c r="E11" s="66">
        <f t="shared" si="0"/>
        <v>142.77558999999999</v>
      </c>
      <c r="F11" s="22"/>
      <c r="G11" s="22"/>
    </row>
    <row r="12" spans="1:7" s="17" customFormat="1" x14ac:dyDescent="0.25">
      <c r="A12" s="27" t="s">
        <v>40</v>
      </c>
      <c r="B12" s="27" t="s">
        <v>41</v>
      </c>
      <c r="C12" s="79" t="s">
        <v>898</v>
      </c>
      <c r="D12" s="56">
        <v>90</v>
      </c>
      <c r="E12" s="66">
        <f t="shared" si="0"/>
        <v>176.0247</v>
      </c>
      <c r="F12" s="22"/>
      <c r="G12" s="22"/>
    </row>
    <row r="13" spans="1:7" s="17" customFormat="1" x14ac:dyDescent="0.25">
      <c r="A13" s="27" t="s">
        <v>42</v>
      </c>
      <c r="B13" s="27" t="s">
        <v>43</v>
      </c>
      <c r="C13" s="79" t="s">
        <v>898</v>
      </c>
      <c r="D13" s="56">
        <v>28.5</v>
      </c>
      <c r="E13" s="66">
        <f t="shared" si="0"/>
        <v>55.741154999999999</v>
      </c>
      <c r="F13" s="22"/>
      <c r="G13" s="22"/>
    </row>
    <row r="14" spans="1:7" s="17" customFormat="1" x14ac:dyDescent="0.25">
      <c r="A14" s="27" t="s">
        <v>44</v>
      </c>
      <c r="B14" s="27" t="s">
        <v>45</v>
      </c>
      <c r="C14" s="79" t="s">
        <v>898</v>
      </c>
      <c r="D14" s="56">
        <v>32</v>
      </c>
      <c r="E14" s="66">
        <f t="shared" si="0"/>
        <v>62.586559999999999</v>
      </c>
      <c r="F14" s="22"/>
      <c r="G14" s="22"/>
    </row>
    <row r="15" spans="1:7" s="17" customFormat="1" x14ac:dyDescent="0.25">
      <c r="A15" s="27" t="s">
        <v>46</v>
      </c>
      <c r="B15" s="27" t="s">
        <v>47</v>
      </c>
      <c r="C15" s="79" t="s">
        <v>898</v>
      </c>
      <c r="D15" s="56">
        <v>37</v>
      </c>
      <c r="E15" s="66">
        <f t="shared" si="0"/>
        <v>72.365709999999993</v>
      </c>
      <c r="F15" s="22"/>
      <c r="G15" s="22"/>
    </row>
    <row r="16" spans="1:7" s="14" customFormat="1" x14ac:dyDescent="0.25">
      <c r="A16" s="27" t="s">
        <v>48</v>
      </c>
      <c r="B16" s="27" t="s">
        <v>49</v>
      </c>
      <c r="C16" s="79" t="s">
        <v>898</v>
      </c>
      <c r="D16" s="56">
        <v>45</v>
      </c>
      <c r="E16" s="66">
        <f t="shared" si="0"/>
        <v>88.012349999999998</v>
      </c>
      <c r="F16" s="22"/>
      <c r="G16" s="22"/>
    </row>
    <row r="17" spans="1:7" s="14" customFormat="1" x14ac:dyDescent="0.25">
      <c r="A17" s="27" t="s">
        <v>50</v>
      </c>
      <c r="B17" s="27" t="s">
        <v>51</v>
      </c>
      <c r="C17" s="79" t="s">
        <v>898</v>
      </c>
      <c r="D17" s="56">
        <v>90</v>
      </c>
      <c r="E17" s="66">
        <f t="shared" si="0"/>
        <v>176.0247</v>
      </c>
      <c r="F17" s="22"/>
      <c r="G17" s="22"/>
    </row>
    <row r="18" spans="1:7" s="17" customFormat="1" x14ac:dyDescent="0.25">
      <c r="A18" s="27" t="s">
        <v>52</v>
      </c>
      <c r="B18" s="27" t="s">
        <v>53</v>
      </c>
      <c r="C18" s="79" t="s">
        <v>898</v>
      </c>
      <c r="D18" s="56">
        <v>100</v>
      </c>
      <c r="E18" s="66">
        <f t="shared" si="0"/>
        <v>195.583</v>
      </c>
      <c r="F18" s="22"/>
      <c r="G18" s="22"/>
    </row>
    <row r="19" spans="1:7" s="17" customFormat="1" x14ac:dyDescent="0.25">
      <c r="A19" s="27" t="s">
        <v>54</v>
      </c>
      <c r="B19" s="27" t="s">
        <v>55</v>
      </c>
      <c r="C19" s="79" t="s">
        <v>898</v>
      </c>
      <c r="D19" s="56">
        <v>45</v>
      </c>
      <c r="E19" s="66">
        <f t="shared" si="0"/>
        <v>88.012349999999998</v>
      </c>
      <c r="F19" s="22"/>
      <c r="G19" s="22"/>
    </row>
    <row r="20" spans="1:7" s="17" customFormat="1" x14ac:dyDescent="0.25">
      <c r="A20" s="27" t="s">
        <v>56</v>
      </c>
      <c r="B20" s="27" t="s">
        <v>57</v>
      </c>
      <c r="C20" s="79" t="s">
        <v>898</v>
      </c>
      <c r="D20" s="56">
        <v>75</v>
      </c>
      <c r="E20" s="66">
        <f t="shared" si="0"/>
        <v>146.68725000000001</v>
      </c>
      <c r="F20" s="22"/>
      <c r="G20" s="22"/>
    </row>
    <row r="21" spans="1:7" s="14" customFormat="1" x14ac:dyDescent="0.25">
      <c r="A21" s="27" t="s">
        <v>58</v>
      </c>
      <c r="B21" s="27" t="s">
        <v>59</v>
      </c>
      <c r="C21" s="79" t="s">
        <v>898</v>
      </c>
      <c r="D21" s="56">
        <v>85</v>
      </c>
      <c r="E21" s="66">
        <f t="shared" si="0"/>
        <v>166.24555000000001</v>
      </c>
      <c r="F21" s="22"/>
      <c r="G21" s="22"/>
    </row>
    <row r="22" spans="1:7" s="14" customFormat="1" x14ac:dyDescent="0.25">
      <c r="A22" s="27" t="s">
        <v>60</v>
      </c>
      <c r="B22" s="27" t="s">
        <v>61</v>
      </c>
      <c r="C22" s="79" t="s">
        <v>898</v>
      </c>
      <c r="D22" s="56">
        <v>95</v>
      </c>
      <c r="E22" s="66">
        <f t="shared" si="0"/>
        <v>185.80384999999998</v>
      </c>
      <c r="F22" s="22"/>
      <c r="G22" s="22"/>
    </row>
    <row r="23" spans="1:7" s="14" customFormat="1" x14ac:dyDescent="0.25">
      <c r="A23" s="27" t="s">
        <v>62</v>
      </c>
      <c r="B23" s="27" t="s">
        <v>63</v>
      </c>
      <c r="C23" s="79" t="s">
        <v>898</v>
      </c>
      <c r="D23" s="56">
        <v>47</v>
      </c>
      <c r="E23" s="66">
        <f t="shared" si="0"/>
        <v>91.924009999999996</v>
      </c>
      <c r="F23" s="22"/>
      <c r="G23" s="22"/>
    </row>
    <row r="24" spans="1:7" s="14" customFormat="1" x14ac:dyDescent="0.25">
      <c r="A24" s="27" t="s">
        <v>64</v>
      </c>
      <c r="B24" s="27" t="s">
        <v>65</v>
      </c>
      <c r="C24" s="79" t="s">
        <v>898</v>
      </c>
      <c r="D24" s="56">
        <v>45</v>
      </c>
      <c r="E24" s="66">
        <f t="shared" si="0"/>
        <v>88.012349999999998</v>
      </c>
      <c r="F24" s="22"/>
      <c r="G24" s="22"/>
    </row>
    <row r="25" spans="1:7" s="14" customFormat="1" x14ac:dyDescent="0.25">
      <c r="A25" s="27" t="s">
        <v>66</v>
      </c>
      <c r="B25" s="27" t="s">
        <v>67</v>
      </c>
      <c r="C25" s="79" t="s">
        <v>898</v>
      </c>
      <c r="D25" s="56">
        <v>60</v>
      </c>
      <c r="E25" s="66">
        <f t="shared" si="0"/>
        <v>117.3498</v>
      </c>
      <c r="F25" s="22"/>
      <c r="G25" s="22"/>
    </row>
    <row r="26" spans="1:7" s="14" customFormat="1" x14ac:dyDescent="0.25">
      <c r="A26" s="27" t="s">
        <v>68</v>
      </c>
      <c r="B26" s="27" t="s">
        <v>69</v>
      </c>
      <c r="C26" s="79" t="s">
        <v>898</v>
      </c>
      <c r="D26" s="56">
        <v>110</v>
      </c>
      <c r="E26" s="66">
        <f t="shared" si="0"/>
        <v>215.1413</v>
      </c>
      <c r="F26" s="22"/>
      <c r="G26" s="22"/>
    </row>
    <row r="27" spans="1:7" s="14" customFormat="1" x14ac:dyDescent="0.25">
      <c r="A27" s="27" t="s">
        <v>70</v>
      </c>
      <c r="B27" s="27" t="s">
        <v>71</v>
      </c>
      <c r="C27" s="79" t="s">
        <v>898</v>
      </c>
      <c r="D27" s="56">
        <v>48</v>
      </c>
      <c r="E27" s="66">
        <f t="shared" si="0"/>
        <v>93.879840000000002</v>
      </c>
      <c r="F27" s="22"/>
      <c r="G27" s="22"/>
    </row>
    <row r="28" spans="1:7" s="14" customFormat="1" x14ac:dyDescent="0.25">
      <c r="A28" s="27" t="s">
        <v>72</v>
      </c>
      <c r="B28" s="27" t="s">
        <v>73</v>
      </c>
      <c r="C28" s="79" t="s">
        <v>898</v>
      </c>
      <c r="D28" s="56">
        <v>39</v>
      </c>
      <c r="E28" s="66">
        <f t="shared" si="0"/>
        <v>76.277370000000005</v>
      </c>
      <c r="F28" s="22"/>
      <c r="G28" s="22"/>
    </row>
    <row r="29" spans="1:7" s="14" customFormat="1" x14ac:dyDescent="0.25">
      <c r="A29" s="27" t="s">
        <v>74</v>
      </c>
      <c r="B29" s="27" t="s">
        <v>75</v>
      </c>
      <c r="C29" s="79" t="s">
        <v>898</v>
      </c>
      <c r="D29" s="56">
        <v>39</v>
      </c>
      <c r="E29" s="66">
        <f t="shared" si="0"/>
        <v>76.277370000000005</v>
      </c>
      <c r="F29" s="22"/>
      <c r="G29" s="22"/>
    </row>
    <row r="30" spans="1:7" x14ac:dyDescent="0.25">
      <c r="A30" s="27" t="s">
        <v>76</v>
      </c>
      <c r="B30" s="27" t="s">
        <v>77</v>
      </c>
      <c r="C30" s="79" t="s">
        <v>898</v>
      </c>
      <c r="D30" s="56">
        <v>23</v>
      </c>
      <c r="E30" s="66">
        <f t="shared" si="0"/>
        <v>44.984090000000002</v>
      </c>
      <c r="F30" s="22"/>
      <c r="G30" s="22"/>
    </row>
    <row r="31" spans="1:7" x14ac:dyDescent="0.25">
      <c r="A31" s="27" t="s">
        <v>78</v>
      </c>
      <c r="B31" s="27" t="s">
        <v>79</v>
      </c>
      <c r="C31" s="79" t="s">
        <v>898</v>
      </c>
      <c r="D31" s="56">
        <v>45</v>
      </c>
      <c r="E31" s="66">
        <f t="shared" si="0"/>
        <v>88.012349999999998</v>
      </c>
      <c r="F31" s="22"/>
      <c r="G31" s="22"/>
    </row>
    <row r="32" spans="1:7" x14ac:dyDescent="0.25">
      <c r="A32" s="27" t="s">
        <v>80</v>
      </c>
      <c r="B32" s="27" t="s">
        <v>81</v>
      </c>
      <c r="C32" s="79" t="s">
        <v>898</v>
      </c>
      <c r="D32" s="56">
        <v>68</v>
      </c>
      <c r="E32" s="66">
        <f t="shared" si="0"/>
        <v>132.99644000000001</v>
      </c>
      <c r="F32" s="22"/>
      <c r="G32" s="22"/>
    </row>
    <row r="33" spans="1:7" x14ac:dyDescent="0.25">
      <c r="A33" s="27" t="s">
        <v>82</v>
      </c>
      <c r="B33" s="27" t="s">
        <v>83</v>
      </c>
      <c r="C33" s="79" t="s">
        <v>898</v>
      </c>
      <c r="D33" s="56">
        <v>46</v>
      </c>
      <c r="E33" s="66">
        <f t="shared" si="0"/>
        <v>89.968180000000004</v>
      </c>
      <c r="F33" s="22"/>
      <c r="G33" s="22"/>
    </row>
    <row r="34" spans="1:7" x14ac:dyDescent="0.25">
      <c r="A34" s="27" t="s">
        <v>84</v>
      </c>
      <c r="B34" s="27" t="s">
        <v>85</v>
      </c>
      <c r="C34" s="79" t="s">
        <v>898</v>
      </c>
      <c r="D34" s="56">
        <v>47</v>
      </c>
      <c r="E34" s="66">
        <f t="shared" si="0"/>
        <v>91.924009999999996</v>
      </c>
      <c r="F34" s="22"/>
      <c r="G34" s="22"/>
    </row>
    <row r="35" spans="1:7" x14ac:dyDescent="0.25">
      <c r="A35" s="27" t="s">
        <v>86</v>
      </c>
      <c r="B35" s="27" t="s">
        <v>87</v>
      </c>
      <c r="C35" s="79" t="s">
        <v>898</v>
      </c>
      <c r="D35" s="56">
        <v>47</v>
      </c>
      <c r="E35" s="66">
        <f t="shared" si="0"/>
        <v>91.924009999999996</v>
      </c>
      <c r="F35" s="22"/>
      <c r="G35" s="22"/>
    </row>
    <row r="36" spans="1:7" x14ac:dyDescent="0.25">
      <c r="A36" s="27" t="s">
        <v>88</v>
      </c>
      <c r="B36" s="27" t="s">
        <v>89</v>
      </c>
      <c r="C36" s="79" t="s">
        <v>898</v>
      </c>
      <c r="D36" s="56">
        <v>21</v>
      </c>
      <c r="E36" s="66">
        <f t="shared" si="0"/>
        <v>41.072429999999997</v>
      </c>
      <c r="F36" s="90"/>
      <c r="G36" s="90"/>
    </row>
    <row r="37" spans="1:7" x14ac:dyDescent="0.25">
      <c r="A37" s="27" t="s">
        <v>90</v>
      </c>
      <c r="B37" s="27" t="s">
        <v>91</v>
      </c>
      <c r="C37" s="79" t="s">
        <v>898</v>
      </c>
      <c r="D37" s="56">
        <v>21</v>
      </c>
      <c r="E37" s="66">
        <f t="shared" si="0"/>
        <v>41.072429999999997</v>
      </c>
      <c r="F37" s="80"/>
      <c r="G37" s="80"/>
    </row>
    <row r="38" spans="1:7" x14ac:dyDescent="0.25">
      <c r="A38" s="27" t="s">
        <v>92</v>
      </c>
      <c r="B38" s="27" t="s">
        <v>93</v>
      </c>
      <c r="C38" s="79" t="s">
        <v>898</v>
      </c>
      <c r="D38" s="56">
        <v>30</v>
      </c>
      <c r="E38" s="66">
        <f t="shared" si="0"/>
        <v>58.674900000000001</v>
      </c>
      <c r="F38" s="80"/>
      <c r="G38" s="80"/>
    </row>
    <row r="39" spans="1:7" x14ac:dyDescent="0.25">
      <c r="A39" s="27" t="s">
        <v>94</v>
      </c>
      <c r="B39" s="27" t="s">
        <v>95</v>
      </c>
      <c r="C39" s="79" t="s">
        <v>898</v>
      </c>
      <c r="D39" s="56">
        <v>27</v>
      </c>
      <c r="E39" s="66">
        <f t="shared" si="0"/>
        <v>52.807409999999997</v>
      </c>
      <c r="F39" s="80"/>
      <c r="G39" s="80"/>
    </row>
    <row r="40" spans="1:7" x14ac:dyDescent="0.25">
      <c r="A40" s="27" t="s">
        <v>901</v>
      </c>
      <c r="B40" s="27" t="s">
        <v>900</v>
      </c>
      <c r="C40" s="79" t="s">
        <v>898</v>
      </c>
      <c r="D40" s="56">
        <v>27</v>
      </c>
      <c r="E40" s="66">
        <f t="shared" ref="E40" si="1">D40*1.95583</f>
        <v>52.807409999999997</v>
      </c>
      <c r="F40" s="80"/>
      <c r="G40" s="80"/>
    </row>
    <row r="41" spans="1:7" x14ac:dyDescent="0.25">
      <c r="A41" s="27" t="s">
        <v>96</v>
      </c>
      <c r="B41" s="27" t="s">
        <v>97</v>
      </c>
      <c r="C41" s="79" t="s">
        <v>898</v>
      </c>
      <c r="D41" s="56">
        <v>27</v>
      </c>
      <c r="E41" s="66">
        <f t="shared" si="0"/>
        <v>52.807409999999997</v>
      </c>
      <c r="F41" s="80"/>
      <c r="G41" s="80"/>
    </row>
    <row r="42" spans="1:7" x14ac:dyDescent="0.25">
      <c r="A42" s="27" t="s">
        <v>98</v>
      </c>
      <c r="B42" s="27" t="s">
        <v>99</v>
      </c>
      <c r="C42" s="79" t="s">
        <v>898</v>
      </c>
      <c r="D42" s="56">
        <v>26</v>
      </c>
      <c r="E42" s="66">
        <f t="shared" si="0"/>
        <v>50.851579999999998</v>
      </c>
      <c r="F42" s="80"/>
      <c r="G42" s="80"/>
    </row>
    <row r="43" spans="1:7" x14ac:dyDescent="0.25">
      <c r="A43" s="27" t="s">
        <v>100</v>
      </c>
      <c r="B43" s="27" t="s">
        <v>101</v>
      </c>
      <c r="C43" s="79" t="s">
        <v>898</v>
      </c>
      <c r="D43" s="56">
        <v>60</v>
      </c>
      <c r="E43" s="66">
        <f t="shared" si="0"/>
        <v>117.3498</v>
      </c>
      <c r="F43" s="80"/>
      <c r="G43" s="80"/>
    </row>
    <row r="44" spans="1:7" x14ac:dyDescent="0.25">
      <c r="A44" s="27" t="s">
        <v>102</v>
      </c>
      <c r="B44" s="27" t="s">
        <v>103</v>
      </c>
      <c r="C44" s="79" t="s">
        <v>898</v>
      </c>
      <c r="D44" s="56">
        <v>32</v>
      </c>
      <c r="E44" s="66">
        <f t="shared" si="0"/>
        <v>62.586559999999999</v>
      </c>
      <c r="F44" s="80"/>
      <c r="G44" s="80"/>
    </row>
    <row r="45" spans="1:7" x14ac:dyDescent="0.25">
      <c r="A45" s="27" t="s">
        <v>104</v>
      </c>
      <c r="B45" s="27" t="s">
        <v>105</v>
      </c>
      <c r="C45" s="79" t="s">
        <v>898</v>
      </c>
      <c r="D45" s="56">
        <v>42</v>
      </c>
      <c r="E45" s="66">
        <f t="shared" si="0"/>
        <v>82.144859999999994</v>
      </c>
      <c r="F45" s="80"/>
      <c r="G45" s="80"/>
    </row>
    <row r="46" spans="1:7" x14ac:dyDescent="0.25">
      <c r="A46" s="27" t="s">
        <v>106</v>
      </c>
      <c r="B46" s="27" t="s">
        <v>107</v>
      </c>
      <c r="C46" s="79" t="s">
        <v>898</v>
      </c>
      <c r="D46" s="56">
        <v>20</v>
      </c>
      <c r="E46" s="66">
        <f t="shared" si="0"/>
        <v>39.116599999999998</v>
      </c>
      <c r="F46" s="80"/>
      <c r="G46" s="80"/>
    </row>
    <row r="47" spans="1:7" x14ac:dyDescent="0.25">
      <c r="A47" s="27" t="s">
        <v>108</v>
      </c>
      <c r="B47" s="27" t="s">
        <v>109</v>
      </c>
      <c r="C47" s="79" t="s">
        <v>898</v>
      </c>
      <c r="D47" s="56">
        <v>25</v>
      </c>
      <c r="E47" s="66">
        <f t="shared" si="0"/>
        <v>48.89575</v>
      </c>
      <c r="F47" s="80"/>
      <c r="G47" s="80"/>
    </row>
    <row r="48" spans="1:7" x14ac:dyDescent="0.25">
      <c r="A48" s="27" t="s">
        <v>110</v>
      </c>
      <c r="B48" s="27" t="s">
        <v>111</v>
      </c>
      <c r="C48" s="79" t="s">
        <v>898</v>
      </c>
      <c r="D48" s="56">
        <v>30</v>
      </c>
      <c r="E48" s="66">
        <f t="shared" si="0"/>
        <v>58.674900000000001</v>
      </c>
      <c r="F48" s="80"/>
      <c r="G48" s="80"/>
    </row>
    <row r="49" spans="1:7" x14ac:dyDescent="0.25">
      <c r="A49" s="27" t="s">
        <v>112</v>
      </c>
      <c r="B49" s="27" t="s">
        <v>113</v>
      </c>
      <c r="C49" s="79" t="s">
        <v>898</v>
      </c>
      <c r="D49" s="56">
        <v>45</v>
      </c>
      <c r="E49" s="66">
        <f t="shared" si="0"/>
        <v>88.012349999999998</v>
      </c>
      <c r="F49" s="80"/>
      <c r="G49" s="80"/>
    </row>
    <row r="50" spans="1:7" x14ac:dyDescent="0.25">
      <c r="A50" s="27" t="s">
        <v>114</v>
      </c>
      <c r="B50" s="27" t="s">
        <v>115</v>
      </c>
      <c r="C50" s="79" t="s">
        <v>898</v>
      </c>
      <c r="D50" s="56">
        <v>35</v>
      </c>
      <c r="E50" s="66">
        <f t="shared" si="0"/>
        <v>68.454049999999995</v>
      </c>
      <c r="F50" s="80"/>
      <c r="G50" s="80"/>
    </row>
    <row r="51" spans="1:7" x14ac:dyDescent="0.25">
      <c r="A51" s="27" t="s">
        <v>116</v>
      </c>
      <c r="B51" s="27" t="s">
        <v>117</v>
      </c>
      <c r="C51" s="79" t="s">
        <v>898</v>
      </c>
      <c r="D51" s="56">
        <v>33</v>
      </c>
      <c r="E51" s="66">
        <f t="shared" si="0"/>
        <v>64.542389999999997</v>
      </c>
      <c r="F51" s="80"/>
      <c r="G51" s="80"/>
    </row>
    <row r="52" spans="1:7" x14ac:dyDescent="0.25">
      <c r="A52" s="27" t="s">
        <v>118</v>
      </c>
      <c r="B52" s="27" t="s">
        <v>119</v>
      </c>
      <c r="C52" s="79" t="s">
        <v>898</v>
      </c>
      <c r="D52" s="56">
        <v>48</v>
      </c>
      <c r="E52" s="66">
        <f t="shared" si="0"/>
        <v>93.879840000000002</v>
      </c>
      <c r="F52" s="80"/>
      <c r="G52" s="80"/>
    </row>
    <row r="53" spans="1:7" x14ac:dyDescent="0.25">
      <c r="A53" s="27" t="s">
        <v>120</v>
      </c>
      <c r="B53" s="27" t="s">
        <v>121</v>
      </c>
      <c r="C53" s="79" t="s">
        <v>898</v>
      </c>
      <c r="D53" s="56">
        <v>27</v>
      </c>
      <c r="E53" s="66">
        <f t="shared" si="0"/>
        <v>52.807409999999997</v>
      </c>
      <c r="F53" s="80"/>
      <c r="G53" s="80"/>
    </row>
    <row r="54" spans="1:7" x14ac:dyDescent="0.25">
      <c r="A54" s="27" t="s">
        <v>122</v>
      </c>
      <c r="B54" s="27" t="s">
        <v>123</v>
      </c>
      <c r="C54" s="79" t="s">
        <v>898</v>
      </c>
      <c r="D54" s="56">
        <v>21</v>
      </c>
      <c r="E54" s="66">
        <f t="shared" si="0"/>
        <v>41.072429999999997</v>
      </c>
      <c r="F54" s="80"/>
      <c r="G54" s="80"/>
    </row>
    <row r="55" spans="1:7" x14ac:dyDescent="0.25">
      <c r="A55" s="27" t="s">
        <v>124</v>
      </c>
      <c r="B55" s="27" t="s">
        <v>125</v>
      </c>
      <c r="C55" s="79" t="s">
        <v>898</v>
      </c>
      <c r="D55" s="56">
        <v>27</v>
      </c>
      <c r="E55" s="66">
        <f t="shared" si="0"/>
        <v>52.807409999999997</v>
      </c>
      <c r="F55" s="80"/>
      <c r="G55" s="80"/>
    </row>
    <row r="56" spans="1:7" x14ac:dyDescent="0.25">
      <c r="A56" s="27" t="s">
        <v>126</v>
      </c>
      <c r="B56" s="27" t="s">
        <v>127</v>
      </c>
      <c r="C56" s="79" t="s">
        <v>898</v>
      </c>
      <c r="D56" s="56">
        <v>268</v>
      </c>
      <c r="E56" s="66">
        <f t="shared" si="0"/>
        <v>524.16243999999995</v>
      </c>
      <c r="F56" s="80"/>
      <c r="G56" s="80"/>
    </row>
    <row r="57" spans="1:7" x14ac:dyDescent="0.25">
      <c r="A57" s="27" t="s">
        <v>128</v>
      </c>
      <c r="B57" s="27" t="s">
        <v>129</v>
      </c>
      <c r="C57" s="79" t="s">
        <v>898</v>
      </c>
      <c r="D57" s="56">
        <v>51</v>
      </c>
      <c r="E57" s="66">
        <f t="shared" si="0"/>
        <v>99.747329999999991</v>
      </c>
      <c r="F57" s="80"/>
      <c r="G57" s="80"/>
    </row>
    <row r="58" spans="1:7" x14ac:dyDescent="0.25">
      <c r="A58" s="27" t="s">
        <v>130</v>
      </c>
      <c r="B58" s="27" t="s">
        <v>131</v>
      </c>
      <c r="C58" s="79" t="s">
        <v>898</v>
      </c>
      <c r="D58" s="56">
        <v>40</v>
      </c>
      <c r="E58" s="66">
        <f t="shared" si="0"/>
        <v>78.233199999999997</v>
      </c>
      <c r="F58" s="80"/>
      <c r="G58" s="80"/>
    </row>
    <row r="59" spans="1:7" x14ac:dyDescent="0.25">
      <c r="A59" s="27" t="s">
        <v>132</v>
      </c>
      <c r="B59" s="27" t="s">
        <v>133</v>
      </c>
      <c r="C59" s="79" t="s">
        <v>898</v>
      </c>
      <c r="D59" s="56">
        <v>385</v>
      </c>
      <c r="E59" s="66">
        <f t="shared" si="0"/>
        <v>752.99455</v>
      </c>
      <c r="F59" s="80"/>
      <c r="G59" s="80"/>
    </row>
    <row r="60" spans="1:7" x14ac:dyDescent="0.25">
      <c r="A60" s="27" t="s">
        <v>134</v>
      </c>
      <c r="B60" s="27" t="s">
        <v>135</v>
      </c>
      <c r="C60" s="79" t="s">
        <v>898</v>
      </c>
      <c r="D60" s="56">
        <v>440</v>
      </c>
      <c r="E60" s="66">
        <f t="shared" si="0"/>
        <v>860.5652</v>
      </c>
      <c r="F60" s="80"/>
      <c r="G60" s="80"/>
    </row>
    <row r="61" spans="1:7" x14ac:dyDescent="0.25">
      <c r="A61" s="27" t="s">
        <v>136</v>
      </c>
      <c r="B61" s="27" t="s">
        <v>137</v>
      </c>
      <c r="C61" s="79" t="s">
        <v>898</v>
      </c>
      <c r="D61" s="56">
        <v>540</v>
      </c>
      <c r="E61" s="66">
        <f t="shared" si="0"/>
        <v>1056.1482000000001</v>
      </c>
      <c r="F61" s="80"/>
      <c r="G61" s="80"/>
    </row>
    <row r="62" spans="1:7" x14ac:dyDescent="0.25">
      <c r="A62" s="27" t="s">
        <v>138</v>
      </c>
      <c r="B62" s="27" t="s">
        <v>139</v>
      </c>
      <c r="C62" s="79" t="s">
        <v>898</v>
      </c>
      <c r="D62" s="56">
        <v>595</v>
      </c>
      <c r="E62" s="66">
        <f t="shared" si="0"/>
        <v>1163.71885</v>
      </c>
      <c r="F62" s="80"/>
      <c r="G62" s="80"/>
    </row>
    <row r="63" spans="1:7" x14ac:dyDescent="0.25">
      <c r="A63" s="26" t="s">
        <v>140</v>
      </c>
      <c r="B63" s="26"/>
      <c r="C63" s="79"/>
      <c r="D63" s="56"/>
      <c r="E63" s="66"/>
      <c r="F63" s="80"/>
      <c r="G63" s="80"/>
    </row>
    <row r="64" spans="1:7" x14ac:dyDescent="0.25">
      <c r="A64" s="27" t="s">
        <v>141</v>
      </c>
      <c r="B64" s="27" t="s">
        <v>142</v>
      </c>
      <c r="C64" s="79" t="s">
        <v>898</v>
      </c>
      <c r="D64" s="56">
        <v>30</v>
      </c>
      <c r="E64" s="66">
        <f t="shared" si="0"/>
        <v>58.674900000000001</v>
      </c>
      <c r="F64" s="80"/>
      <c r="G64" s="80"/>
    </row>
    <row r="65" spans="1:7" x14ac:dyDescent="0.25">
      <c r="A65" s="27" t="s">
        <v>143</v>
      </c>
      <c r="B65" s="27" t="s">
        <v>144</v>
      </c>
      <c r="C65" s="79" t="s">
        <v>898</v>
      </c>
      <c r="D65" s="56">
        <v>30</v>
      </c>
      <c r="E65" s="66">
        <f t="shared" si="0"/>
        <v>58.674900000000001</v>
      </c>
      <c r="F65" s="80"/>
      <c r="G65" s="80"/>
    </row>
    <row r="66" spans="1:7" x14ac:dyDescent="0.25">
      <c r="A66" s="27" t="s">
        <v>145</v>
      </c>
      <c r="B66" s="27" t="s">
        <v>146</v>
      </c>
      <c r="C66" s="79" t="s">
        <v>898</v>
      </c>
      <c r="D66" s="56">
        <v>30</v>
      </c>
      <c r="E66" s="66">
        <f t="shared" si="0"/>
        <v>58.674900000000001</v>
      </c>
      <c r="F66" s="80"/>
      <c r="G66" s="80"/>
    </row>
    <row r="67" spans="1:7" x14ac:dyDescent="0.25">
      <c r="A67" s="27" t="s">
        <v>147</v>
      </c>
      <c r="B67" s="27" t="s">
        <v>148</v>
      </c>
      <c r="C67" s="79" t="s">
        <v>898</v>
      </c>
      <c r="D67" s="56">
        <v>30</v>
      </c>
      <c r="E67" s="66">
        <f t="shared" si="0"/>
        <v>58.674900000000001</v>
      </c>
      <c r="F67" s="80"/>
      <c r="G67" s="80"/>
    </row>
    <row r="68" spans="1:7" x14ac:dyDescent="0.25">
      <c r="A68" s="27" t="s">
        <v>149</v>
      </c>
      <c r="B68" s="27" t="s">
        <v>150</v>
      </c>
      <c r="C68" s="79" t="s">
        <v>898</v>
      </c>
      <c r="D68" s="56">
        <v>30</v>
      </c>
      <c r="E68" s="66">
        <f t="shared" si="0"/>
        <v>58.674900000000001</v>
      </c>
      <c r="F68" s="80"/>
      <c r="G68" s="80"/>
    </row>
    <row r="69" spans="1:7" x14ac:dyDescent="0.25">
      <c r="A69" s="27" t="s">
        <v>151</v>
      </c>
      <c r="B69" s="27" t="s">
        <v>152</v>
      </c>
      <c r="C69" s="79" t="s">
        <v>898</v>
      </c>
      <c r="D69" s="56">
        <v>30</v>
      </c>
      <c r="E69" s="66">
        <f t="shared" si="0"/>
        <v>58.674900000000001</v>
      </c>
      <c r="F69" s="80"/>
      <c r="G69" s="80"/>
    </row>
    <row r="70" spans="1:7" x14ac:dyDescent="0.25">
      <c r="A70" s="27" t="s">
        <v>153</v>
      </c>
      <c r="B70" s="27" t="s">
        <v>154</v>
      </c>
      <c r="C70" s="79" t="s">
        <v>898</v>
      </c>
      <c r="D70" s="56">
        <v>30</v>
      </c>
      <c r="E70" s="66">
        <f t="shared" si="0"/>
        <v>58.674900000000001</v>
      </c>
      <c r="F70" s="80"/>
      <c r="G70" s="80"/>
    </row>
    <row r="71" spans="1:7" x14ac:dyDescent="0.25">
      <c r="A71" s="27" t="s">
        <v>155</v>
      </c>
      <c r="B71" s="27" t="s">
        <v>156</v>
      </c>
      <c r="C71" s="79" t="s">
        <v>898</v>
      </c>
      <c r="D71" s="56">
        <v>30</v>
      </c>
      <c r="E71" s="66">
        <f t="shared" si="0"/>
        <v>58.674900000000001</v>
      </c>
      <c r="F71" s="80"/>
      <c r="G71" s="80"/>
    </row>
    <row r="72" spans="1:7" x14ac:dyDescent="0.25">
      <c r="A72" s="27" t="s">
        <v>157</v>
      </c>
      <c r="B72" s="27" t="s">
        <v>158</v>
      </c>
      <c r="C72" s="79" t="s">
        <v>898</v>
      </c>
      <c r="D72" s="56">
        <v>30</v>
      </c>
      <c r="E72" s="66">
        <f t="shared" si="0"/>
        <v>58.674900000000001</v>
      </c>
      <c r="F72" s="80"/>
      <c r="G72" s="80"/>
    </row>
    <row r="73" spans="1:7" x14ac:dyDescent="0.25">
      <c r="A73" s="27" t="s">
        <v>159</v>
      </c>
      <c r="B73" s="27" t="s">
        <v>160</v>
      </c>
      <c r="C73" s="79" t="s">
        <v>898</v>
      </c>
      <c r="D73" s="56">
        <v>30</v>
      </c>
      <c r="E73" s="66">
        <f t="shared" si="0"/>
        <v>58.674900000000001</v>
      </c>
      <c r="F73" s="80"/>
      <c r="G73" s="80"/>
    </row>
    <row r="74" spans="1:7" x14ac:dyDescent="0.25">
      <c r="A74" s="27" t="s">
        <v>161</v>
      </c>
      <c r="B74" s="27" t="s">
        <v>162</v>
      </c>
      <c r="C74" s="79" t="s">
        <v>898</v>
      </c>
      <c r="D74" s="56">
        <v>30</v>
      </c>
      <c r="E74" s="66">
        <f t="shared" si="0"/>
        <v>58.674900000000001</v>
      </c>
      <c r="F74" s="80"/>
      <c r="G74" s="80"/>
    </row>
    <row r="75" spans="1:7" x14ac:dyDescent="0.25">
      <c r="A75" s="27" t="s">
        <v>163</v>
      </c>
      <c r="B75" s="27" t="s">
        <v>164</v>
      </c>
      <c r="C75" s="79" t="s">
        <v>898</v>
      </c>
      <c r="D75" s="56">
        <v>30</v>
      </c>
      <c r="E75" s="66">
        <f t="shared" ref="E75:E138" si="2">D75*1.95583</f>
        <v>58.674900000000001</v>
      </c>
      <c r="F75" s="80"/>
      <c r="G75" s="80"/>
    </row>
    <row r="76" spans="1:7" x14ac:dyDescent="0.25">
      <c r="A76" s="27" t="s">
        <v>165</v>
      </c>
      <c r="B76" s="27" t="s">
        <v>166</v>
      </c>
      <c r="C76" s="79" t="s">
        <v>898</v>
      </c>
      <c r="D76" s="56">
        <v>30</v>
      </c>
      <c r="E76" s="66">
        <f t="shared" si="2"/>
        <v>58.674900000000001</v>
      </c>
      <c r="F76" s="80"/>
      <c r="G76" s="80"/>
    </row>
    <row r="77" spans="1:7" x14ac:dyDescent="0.25">
      <c r="A77" s="27" t="s">
        <v>167</v>
      </c>
      <c r="B77" s="27" t="s">
        <v>168</v>
      </c>
      <c r="C77" s="79" t="s">
        <v>898</v>
      </c>
      <c r="D77" s="56">
        <v>30</v>
      </c>
      <c r="E77" s="66">
        <f t="shared" si="2"/>
        <v>58.674900000000001</v>
      </c>
      <c r="F77" s="80"/>
      <c r="G77" s="80"/>
    </row>
    <row r="78" spans="1:7" x14ac:dyDescent="0.25">
      <c r="A78" s="27" t="s">
        <v>169</v>
      </c>
      <c r="B78" s="27" t="s">
        <v>170</v>
      </c>
      <c r="C78" s="79" t="s">
        <v>898</v>
      </c>
      <c r="D78" s="56">
        <v>30</v>
      </c>
      <c r="E78" s="66">
        <f t="shared" si="2"/>
        <v>58.674900000000001</v>
      </c>
      <c r="F78" s="80"/>
      <c r="G78" s="80"/>
    </row>
    <row r="79" spans="1:7" x14ac:dyDescent="0.25">
      <c r="A79" s="27" t="s">
        <v>171</v>
      </c>
      <c r="B79" s="27" t="s">
        <v>172</v>
      </c>
      <c r="C79" s="79" t="s">
        <v>898</v>
      </c>
      <c r="D79" s="56">
        <v>30</v>
      </c>
      <c r="E79" s="66">
        <f t="shared" si="2"/>
        <v>58.674900000000001</v>
      </c>
      <c r="F79" s="80"/>
      <c r="G79" s="80"/>
    </row>
    <row r="80" spans="1:7" x14ac:dyDescent="0.25">
      <c r="A80" s="27" t="s">
        <v>173</v>
      </c>
      <c r="B80" s="27" t="s">
        <v>174</v>
      </c>
      <c r="C80" s="79" t="s">
        <v>898</v>
      </c>
      <c r="D80" s="56">
        <v>30</v>
      </c>
      <c r="E80" s="66">
        <f t="shared" si="2"/>
        <v>58.674900000000001</v>
      </c>
      <c r="F80" s="80"/>
      <c r="G80" s="80"/>
    </row>
    <row r="81" spans="1:7" x14ac:dyDescent="0.25">
      <c r="A81" s="27" t="s">
        <v>175</v>
      </c>
      <c r="B81" s="27" t="s">
        <v>176</v>
      </c>
      <c r="C81" s="79" t="s">
        <v>898</v>
      </c>
      <c r="D81" s="56">
        <v>30</v>
      </c>
      <c r="E81" s="66">
        <f t="shared" si="2"/>
        <v>58.674900000000001</v>
      </c>
      <c r="F81" s="80"/>
      <c r="G81" s="80"/>
    </row>
    <row r="82" spans="1:7" x14ac:dyDescent="0.25">
      <c r="A82" s="27" t="s">
        <v>177</v>
      </c>
      <c r="B82" s="27" t="s">
        <v>178</v>
      </c>
      <c r="C82" s="79" t="s">
        <v>898</v>
      </c>
      <c r="D82" s="56">
        <v>30</v>
      </c>
      <c r="E82" s="66">
        <f t="shared" si="2"/>
        <v>58.674900000000001</v>
      </c>
      <c r="F82" s="80"/>
      <c r="G82" s="80"/>
    </row>
    <row r="83" spans="1:7" x14ac:dyDescent="0.25">
      <c r="A83" s="27" t="s">
        <v>179</v>
      </c>
      <c r="B83" s="27" t="s">
        <v>180</v>
      </c>
      <c r="C83" s="79" t="s">
        <v>898</v>
      </c>
      <c r="D83" s="56">
        <v>30</v>
      </c>
      <c r="E83" s="66">
        <f t="shared" si="2"/>
        <v>58.674900000000001</v>
      </c>
      <c r="F83" s="80"/>
      <c r="G83" s="80"/>
    </row>
    <row r="84" spans="1:7" x14ac:dyDescent="0.25">
      <c r="A84" s="27" t="s">
        <v>181</v>
      </c>
      <c r="B84" s="27" t="s">
        <v>182</v>
      </c>
      <c r="C84" s="79" t="s">
        <v>898</v>
      </c>
      <c r="D84" s="56">
        <v>30</v>
      </c>
      <c r="E84" s="66">
        <f t="shared" si="2"/>
        <v>58.674900000000001</v>
      </c>
      <c r="F84" s="80"/>
      <c r="G84" s="80"/>
    </row>
    <row r="85" spans="1:7" x14ac:dyDescent="0.25">
      <c r="A85" s="27" t="s">
        <v>183</v>
      </c>
      <c r="B85" s="27" t="s">
        <v>184</v>
      </c>
      <c r="C85" s="79" t="s">
        <v>898</v>
      </c>
      <c r="D85" s="56">
        <v>30</v>
      </c>
      <c r="E85" s="66">
        <f t="shared" si="2"/>
        <v>58.674900000000001</v>
      </c>
      <c r="F85" s="80"/>
      <c r="G85" s="80"/>
    </row>
    <row r="86" spans="1:7" x14ac:dyDescent="0.25">
      <c r="A86" s="27" t="s">
        <v>185</v>
      </c>
      <c r="B86" s="27" t="s">
        <v>186</v>
      </c>
      <c r="C86" s="79" t="s">
        <v>898</v>
      </c>
      <c r="D86" s="56">
        <v>30</v>
      </c>
      <c r="E86" s="66">
        <f t="shared" si="2"/>
        <v>58.674900000000001</v>
      </c>
      <c r="F86" s="80"/>
      <c r="G86" s="80"/>
    </row>
    <row r="87" spans="1:7" x14ac:dyDescent="0.25">
      <c r="A87" s="27" t="s">
        <v>187</v>
      </c>
      <c r="B87" s="27" t="s">
        <v>188</v>
      </c>
      <c r="C87" s="79" t="s">
        <v>898</v>
      </c>
      <c r="D87" s="56">
        <v>30</v>
      </c>
      <c r="E87" s="66">
        <f t="shared" si="2"/>
        <v>58.674900000000001</v>
      </c>
      <c r="F87" s="80"/>
      <c r="G87" s="80"/>
    </row>
    <row r="88" spans="1:7" x14ac:dyDescent="0.25">
      <c r="A88" s="27" t="s">
        <v>189</v>
      </c>
      <c r="B88" s="27" t="s">
        <v>190</v>
      </c>
      <c r="C88" s="79" t="s">
        <v>898</v>
      </c>
      <c r="D88" s="56">
        <v>30</v>
      </c>
      <c r="E88" s="66">
        <f t="shared" si="2"/>
        <v>58.674900000000001</v>
      </c>
      <c r="F88" s="80"/>
      <c r="G88" s="80"/>
    </row>
    <row r="89" spans="1:7" x14ac:dyDescent="0.25">
      <c r="A89" s="27" t="s">
        <v>191</v>
      </c>
      <c r="B89" s="27" t="s">
        <v>192</v>
      </c>
      <c r="C89" s="79" t="s">
        <v>898</v>
      </c>
      <c r="D89" s="56">
        <v>30</v>
      </c>
      <c r="E89" s="66">
        <f t="shared" si="2"/>
        <v>58.674900000000001</v>
      </c>
      <c r="F89" s="80"/>
      <c r="G89" s="80"/>
    </row>
    <row r="90" spans="1:7" x14ac:dyDescent="0.25">
      <c r="A90" s="27" t="s">
        <v>193</v>
      </c>
      <c r="B90" s="27" t="s">
        <v>194</v>
      </c>
      <c r="C90" s="79" t="s">
        <v>898</v>
      </c>
      <c r="D90" s="56">
        <v>30</v>
      </c>
      <c r="E90" s="66">
        <f t="shared" si="2"/>
        <v>58.674900000000001</v>
      </c>
      <c r="F90" s="80"/>
      <c r="G90" s="80"/>
    </row>
    <row r="91" spans="1:7" x14ac:dyDescent="0.25">
      <c r="A91" s="27" t="s">
        <v>195</v>
      </c>
      <c r="B91" s="27" t="s">
        <v>196</v>
      </c>
      <c r="C91" s="79" t="s">
        <v>898</v>
      </c>
      <c r="D91" s="56">
        <v>30</v>
      </c>
      <c r="E91" s="66">
        <f t="shared" si="2"/>
        <v>58.674900000000001</v>
      </c>
      <c r="F91" s="80"/>
      <c r="G91" s="80"/>
    </row>
    <row r="92" spans="1:7" x14ac:dyDescent="0.25">
      <c r="A92" s="27" t="s">
        <v>197</v>
      </c>
      <c r="B92" s="27" t="s">
        <v>198</v>
      </c>
      <c r="C92" s="79" t="s">
        <v>898</v>
      </c>
      <c r="D92" s="56">
        <v>30</v>
      </c>
      <c r="E92" s="66">
        <f t="shared" si="2"/>
        <v>58.674900000000001</v>
      </c>
      <c r="F92" s="80"/>
      <c r="G92" s="80"/>
    </row>
    <row r="93" spans="1:7" x14ac:dyDescent="0.25">
      <c r="A93" s="27" t="s">
        <v>199</v>
      </c>
      <c r="B93" s="27" t="s">
        <v>200</v>
      </c>
      <c r="C93" s="79" t="s">
        <v>898</v>
      </c>
      <c r="D93" s="56">
        <v>30</v>
      </c>
      <c r="E93" s="66">
        <f t="shared" si="2"/>
        <v>58.674900000000001</v>
      </c>
      <c r="F93" s="80"/>
      <c r="G93" s="80"/>
    </row>
    <row r="94" spans="1:7" x14ac:dyDescent="0.25">
      <c r="A94" s="27" t="s">
        <v>201</v>
      </c>
      <c r="B94" s="27" t="s">
        <v>202</v>
      </c>
      <c r="C94" s="79" t="s">
        <v>898</v>
      </c>
      <c r="D94" s="56">
        <v>30</v>
      </c>
      <c r="E94" s="66">
        <f t="shared" si="2"/>
        <v>58.674900000000001</v>
      </c>
      <c r="F94" s="80"/>
      <c r="G94" s="80"/>
    </row>
    <row r="95" spans="1:7" x14ac:dyDescent="0.25">
      <c r="A95" s="27" t="s">
        <v>203</v>
      </c>
      <c r="B95" s="27" t="s">
        <v>204</v>
      </c>
      <c r="C95" s="79" t="s">
        <v>898</v>
      </c>
      <c r="D95" s="56">
        <v>48</v>
      </c>
      <c r="E95" s="66">
        <f t="shared" si="2"/>
        <v>93.879840000000002</v>
      </c>
      <c r="F95" s="80"/>
      <c r="G95" s="80"/>
    </row>
    <row r="96" spans="1:7" x14ac:dyDescent="0.25">
      <c r="A96" s="27" t="s">
        <v>205</v>
      </c>
      <c r="B96" s="27" t="s">
        <v>206</v>
      </c>
      <c r="C96" s="79" t="s">
        <v>898</v>
      </c>
      <c r="D96" s="56">
        <v>46</v>
      </c>
      <c r="E96" s="66">
        <f t="shared" si="2"/>
        <v>89.968180000000004</v>
      </c>
      <c r="F96" s="80"/>
      <c r="G96" s="80"/>
    </row>
    <row r="97" spans="1:7" x14ac:dyDescent="0.25">
      <c r="A97" s="27" t="s">
        <v>207</v>
      </c>
      <c r="B97" s="27" t="s">
        <v>208</v>
      </c>
      <c r="C97" s="79" t="s">
        <v>898</v>
      </c>
      <c r="D97" s="56">
        <v>43</v>
      </c>
      <c r="E97" s="66">
        <f t="shared" si="2"/>
        <v>84.10069</v>
      </c>
      <c r="F97" s="80"/>
      <c r="G97" s="80"/>
    </row>
    <row r="98" spans="1:7" x14ac:dyDescent="0.25">
      <c r="A98" s="27" t="s">
        <v>209</v>
      </c>
      <c r="B98" s="27" t="s">
        <v>210</v>
      </c>
      <c r="C98" s="79" t="s">
        <v>898</v>
      </c>
      <c r="D98" s="56">
        <v>48</v>
      </c>
      <c r="E98" s="66">
        <f t="shared" si="2"/>
        <v>93.879840000000002</v>
      </c>
      <c r="F98" s="80"/>
      <c r="G98" s="80"/>
    </row>
    <row r="99" spans="1:7" x14ac:dyDescent="0.25">
      <c r="A99" s="27" t="s">
        <v>211</v>
      </c>
      <c r="B99" s="27" t="s">
        <v>212</v>
      </c>
      <c r="C99" s="79" t="s">
        <v>898</v>
      </c>
      <c r="D99" s="56">
        <v>56</v>
      </c>
      <c r="E99" s="66">
        <f t="shared" si="2"/>
        <v>109.52647999999999</v>
      </c>
      <c r="F99" s="80"/>
      <c r="G99" s="80"/>
    </row>
    <row r="100" spans="1:7" x14ac:dyDescent="0.25">
      <c r="A100" s="27" t="s">
        <v>213</v>
      </c>
      <c r="B100" s="27" t="s">
        <v>214</v>
      </c>
      <c r="C100" s="79" t="s">
        <v>898</v>
      </c>
      <c r="D100" s="56">
        <v>55</v>
      </c>
      <c r="E100" s="66">
        <f t="shared" si="2"/>
        <v>107.57065</v>
      </c>
      <c r="F100" s="80"/>
      <c r="G100" s="80"/>
    </row>
    <row r="101" spans="1:7" x14ac:dyDescent="0.25">
      <c r="A101" s="27" t="s">
        <v>215</v>
      </c>
      <c r="B101" s="27" t="s">
        <v>216</v>
      </c>
      <c r="C101" s="79" t="s">
        <v>898</v>
      </c>
      <c r="D101" s="56">
        <v>40</v>
      </c>
      <c r="E101" s="66">
        <f t="shared" si="2"/>
        <v>78.233199999999997</v>
      </c>
      <c r="F101" s="80"/>
      <c r="G101" s="80"/>
    </row>
    <row r="102" spans="1:7" x14ac:dyDescent="0.25">
      <c r="A102" s="27" t="s">
        <v>217</v>
      </c>
      <c r="B102" s="28" t="s">
        <v>218</v>
      </c>
      <c r="C102" s="79" t="s">
        <v>898</v>
      </c>
      <c r="D102" s="56">
        <v>35</v>
      </c>
      <c r="E102" s="66">
        <f t="shared" si="2"/>
        <v>68.454049999999995</v>
      </c>
      <c r="F102" s="80"/>
      <c r="G102" s="80"/>
    </row>
    <row r="103" spans="1:7" x14ac:dyDescent="0.25">
      <c r="A103" s="27" t="s">
        <v>219</v>
      </c>
      <c r="B103" s="28" t="s">
        <v>220</v>
      </c>
      <c r="C103" s="79" t="s">
        <v>898</v>
      </c>
      <c r="D103" s="56">
        <v>40</v>
      </c>
      <c r="E103" s="66">
        <f t="shared" si="2"/>
        <v>78.233199999999997</v>
      </c>
      <c r="F103" s="80"/>
      <c r="G103" s="80"/>
    </row>
    <row r="104" spans="1:7" x14ac:dyDescent="0.25">
      <c r="A104" s="27" t="s">
        <v>221</v>
      </c>
      <c r="B104" s="27" t="s">
        <v>222</v>
      </c>
      <c r="C104" s="79" t="s">
        <v>898</v>
      </c>
      <c r="D104" s="56">
        <v>35</v>
      </c>
      <c r="E104" s="66">
        <f t="shared" si="2"/>
        <v>68.454049999999995</v>
      </c>
      <c r="F104" s="80"/>
      <c r="G104" s="80"/>
    </row>
    <row r="105" spans="1:7" x14ac:dyDescent="0.25">
      <c r="A105" s="27" t="s">
        <v>223</v>
      </c>
      <c r="B105" s="27" t="s">
        <v>224</v>
      </c>
      <c r="C105" s="79" t="s">
        <v>898</v>
      </c>
      <c r="D105" s="56">
        <v>40</v>
      </c>
      <c r="E105" s="66">
        <f t="shared" si="2"/>
        <v>78.233199999999997</v>
      </c>
      <c r="F105" s="80"/>
      <c r="G105" s="80"/>
    </row>
    <row r="106" spans="1:7" x14ac:dyDescent="0.25">
      <c r="A106" s="27" t="s">
        <v>225</v>
      </c>
      <c r="B106" s="27" t="s">
        <v>226</v>
      </c>
      <c r="C106" s="79" t="s">
        <v>898</v>
      </c>
      <c r="D106" s="56">
        <v>40</v>
      </c>
      <c r="E106" s="66">
        <f t="shared" si="2"/>
        <v>78.233199999999997</v>
      </c>
      <c r="F106" s="80"/>
      <c r="G106" s="80"/>
    </row>
    <row r="107" spans="1:7" x14ac:dyDescent="0.25">
      <c r="A107" s="27" t="s">
        <v>227</v>
      </c>
      <c r="B107" s="27" t="s">
        <v>228</v>
      </c>
      <c r="C107" s="79" t="s">
        <v>898</v>
      </c>
      <c r="D107" s="56">
        <v>40</v>
      </c>
      <c r="E107" s="66">
        <f t="shared" si="2"/>
        <v>78.233199999999997</v>
      </c>
      <c r="F107" s="80"/>
      <c r="G107" s="80"/>
    </row>
    <row r="108" spans="1:7" x14ac:dyDescent="0.25">
      <c r="A108" s="27" t="s">
        <v>229</v>
      </c>
      <c r="B108" s="27" t="s">
        <v>230</v>
      </c>
      <c r="C108" s="79" t="s">
        <v>898</v>
      </c>
      <c r="D108" s="56">
        <v>40</v>
      </c>
      <c r="E108" s="66">
        <f t="shared" si="2"/>
        <v>78.233199999999997</v>
      </c>
      <c r="F108" s="80"/>
      <c r="G108" s="80"/>
    </row>
    <row r="109" spans="1:7" x14ac:dyDescent="0.25">
      <c r="A109" s="27" t="s">
        <v>231</v>
      </c>
      <c r="B109" s="27" t="s">
        <v>232</v>
      </c>
      <c r="C109" s="79" t="s">
        <v>898</v>
      </c>
      <c r="D109" s="56">
        <v>30</v>
      </c>
      <c r="E109" s="66">
        <f t="shared" si="2"/>
        <v>58.674900000000001</v>
      </c>
      <c r="F109" s="80"/>
      <c r="G109" s="80"/>
    </row>
    <row r="110" spans="1:7" x14ac:dyDescent="0.25">
      <c r="A110" s="27" t="s">
        <v>233</v>
      </c>
      <c r="B110" s="27" t="s">
        <v>234</v>
      </c>
      <c r="C110" s="79" t="s">
        <v>898</v>
      </c>
      <c r="D110" s="56">
        <v>40</v>
      </c>
      <c r="E110" s="66">
        <f t="shared" si="2"/>
        <v>78.233199999999997</v>
      </c>
      <c r="F110" s="80"/>
      <c r="G110" s="80"/>
    </row>
    <row r="111" spans="1:7" x14ac:dyDescent="0.25">
      <c r="A111" s="27" t="s">
        <v>235</v>
      </c>
      <c r="B111" s="27" t="s">
        <v>236</v>
      </c>
      <c r="C111" s="79" t="s">
        <v>898</v>
      </c>
      <c r="D111" s="56">
        <v>40</v>
      </c>
      <c r="E111" s="66">
        <f t="shared" si="2"/>
        <v>78.233199999999997</v>
      </c>
      <c r="F111" s="80"/>
      <c r="G111" s="80"/>
    </row>
    <row r="112" spans="1:7" x14ac:dyDescent="0.25">
      <c r="A112" s="27" t="s">
        <v>237</v>
      </c>
      <c r="B112" s="27" t="s">
        <v>238</v>
      </c>
      <c r="C112" s="79" t="s">
        <v>898</v>
      </c>
      <c r="D112" s="56">
        <v>40</v>
      </c>
      <c r="E112" s="66">
        <f t="shared" si="2"/>
        <v>78.233199999999997</v>
      </c>
      <c r="F112" s="80"/>
      <c r="G112" s="80"/>
    </row>
    <row r="113" spans="1:7" x14ac:dyDescent="0.25">
      <c r="A113" s="27" t="s">
        <v>239</v>
      </c>
      <c r="B113" s="27" t="s">
        <v>240</v>
      </c>
      <c r="C113" s="79" t="s">
        <v>898</v>
      </c>
      <c r="D113" s="56">
        <v>59</v>
      </c>
      <c r="E113" s="66">
        <f t="shared" si="2"/>
        <v>115.39397</v>
      </c>
      <c r="F113" s="80"/>
      <c r="G113" s="80"/>
    </row>
    <row r="114" spans="1:7" x14ac:dyDescent="0.25">
      <c r="A114" s="27" t="s">
        <v>241</v>
      </c>
      <c r="B114" s="27" t="s">
        <v>242</v>
      </c>
      <c r="C114" s="79" t="s">
        <v>898</v>
      </c>
      <c r="D114" s="56">
        <v>72</v>
      </c>
      <c r="E114" s="66">
        <f t="shared" si="2"/>
        <v>140.81976</v>
      </c>
      <c r="F114" s="80"/>
      <c r="G114" s="80"/>
    </row>
    <row r="115" spans="1:7" x14ac:dyDescent="0.25">
      <c r="A115" s="27" t="s">
        <v>243</v>
      </c>
      <c r="B115" s="27" t="s">
        <v>244</v>
      </c>
      <c r="C115" s="79" t="s">
        <v>898</v>
      </c>
      <c r="D115" s="56">
        <v>166</v>
      </c>
      <c r="E115" s="66">
        <f t="shared" si="2"/>
        <v>324.66777999999999</v>
      </c>
      <c r="F115" s="80"/>
      <c r="G115" s="80"/>
    </row>
    <row r="116" spans="1:7" x14ac:dyDescent="0.25">
      <c r="A116" s="27" t="s">
        <v>245</v>
      </c>
      <c r="B116" s="27" t="s">
        <v>246</v>
      </c>
      <c r="C116" s="79" t="s">
        <v>898</v>
      </c>
      <c r="D116" s="56">
        <v>274</v>
      </c>
      <c r="E116" s="66">
        <f t="shared" si="2"/>
        <v>535.89742000000001</v>
      </c>
      <c r="F116" s="80"/>
      <c r="G116" s="80"/>
    </row>
    <row r="117" spans="1:7" x14ac:dyDescent="0.25">
      <c r="A117" s="27" t="s">
        <v>247</v>
      </c>
      <c r="B117" s="27" t="s">
        <v>248</v>
      </c>
      <c r="C117" s="79" t="s">
        <v>898</v>
      </c>
      <c r="D117" s="56">
        <v>242</v>
      </c>
      <c r="E117" s="66">
        <f t="shared" si="2"/>
        <v>473.31085999999999</v>
      </c>
      <c r="F117" s="80"/>
      <c r="G117" s="80"/>
    </row>
    <row r="118" spans="1:7" x14ac:dyDescent="0.25">
      <c r="A118" s="27" t="s">
        <v>249</v>
      </c>
      <c r="B118" s="27" t="s">
        <v>250</v>
      </c>
      <c r="C118" s="79" t="s">
        <v>898</v>
      </c>
      <c r="D118" s="56">
        <v>242</v>
      </c>
      <c r="E118" s="66">
        <f t="shared" si="2"/>
        <v>473.31085999999999</v>
      </c>
      <c r="F118" s="80"/>
      <c r="G118" s="80"/>
    </row>
    <row r="119" spans="1:7" x14ac:dyDescent="0.25">
      <c r="A119" s="27" t="s">
        <v>251</v>
      </c>
      <c r="B119" s="27" t="s">
        <v>252</v>
      </c>
      <c r="C119" s="79" t="s">
        <v>898</v>
      </c>
      <c r="D119" s="56">
        <v>242</v>
      </c>
      <c r="E119" s="66">
        <f t="shared" si="2"/>
        <v>473.31085999999999</v>
      </c>
      <c r="F119" s="80"/>
      <c r="G119" s="80"/>
    </row>
    <row r="120" spans="1:7" x14ac:dyDescent="0.25">
      <c r="A120" s="27" t="s">
        <v>253</v>
      </c>
      <c r="B120" s="27" t="s">
        <v>254</v>
      </c>
      <c r="C120" s="79" t="s">
        <v>898</v>
      </c>
      <c r="D120" s="56">
        <v>274</v>
      </c>
      <c r="E120" s="66">
        <f t="shared" si="2"/>
        <v>535.89742000000001</v>
      </c>
      <c r="F120" s="80"/>
      <c r="G120" s="80"/>
    </row>
    <row r="121" spans="1:7" x14ac:dyDescent="0.25">
      <c r="A121" s="27" t="s">
        <v>255</v>
      </c>
      <c r="B121" s="27" t="s">
        <v>256</v>
      </c>
      <c r="C121" s="79" t="s">
        <v>898</v>
      </c>
      <c r="D121" s="56">
        <v>274</v>
      </c>
      <c r="E121" s="66">
        <f t="shared" si="2"/>
        <v>535.89742000000001</v>
      </c>
      <c r="F121" s="80"/>
      <c r="G121" s="80"/>
    </row>
    <row r="122" spans="1:7" x14ac:dyDescent="0.25">
      <c r="A122" s="27" t="s">
        <v>257</v>
      </c>
      <c r="B122" s="27" t="s">
        <v>258</v>
      </c>
      <c r="C122" s="79" t="s">
        <v>898</v>
      </c>
      <c r="D122" s="56">
        <v>242</v>
      </c>
      <c r="E122" s="66">
        <f t="shared" si="2"/>
        <v>473.31085999999999</v>
      </c>
      <c r="F122" s="80"/>
      <c r="G122" s="80"/>
    </row>
    <row r="123" spans="1:7" x14ac:dyDescent="0.25">
      <c r="A123" s="27" t="s">
        <v>259</v>
      </c>
      <c r="B123" s="27" t="s">
        <v>260</v>
      </c>
      <c r="C123" s="79" t="s">
        <v>898</v>
      </c>
      <c r="D123" s="56">
        <v>46</v>
      </c>
      <c r="E123" s="66">
        <f t="shared" si="2"/>
        <v>89.968180000000004</v>
      </c>
      <c r="F123" s="80"/>
      <c r="G123" s="80"/>
    </row>
    <row r="124" spans="1:7" x14ac:dyDescent="0.25">
      <c r="A124" s="27" t="s">
        <v>261</v>
      </c>
      <c r="B124" s="27" t="s">
        <v>262</v>
      </c>
      <c r="C124" s="79" t="s">
        <v>898</v>
      </c>
      <c r="D124" s="56">
        <v>107</v>
      </c>
      <c r="E124" s="66">
        <f t="shared" si="2"/>
        <v>209.27381</v>
      </c>
      <c r="F124" s="80"/>
      <c r="G124" s="80"/>
    </row>
    <row r="125" spans="1:7" x14ac:dyDescent="0.25">
      <c r="A125" s="27" t="s">
        <v>263</v>
      </c>
      <c r="B125" s="27" t="s">
        <v>264</v>
      </c>
      <c r="C125" s="79" t="s">
        <v>898</v>
      </c>
      <c r="D125" s="56">
        <v>107</v>
      </c>
      <c r="E125" s="66">
        <f t="shared" si="2"/>
        <v>209.27381</v>
      </c>
      <c r="F125" s="80"/>
      <c r="G125" s="80"/>
    </row>
    <row r="126" spans="1:7" x14ac:dyDescent="0.25">
      <c r="A126" s="27" t="s">
        <v>265</v>
      </c>
      <c r="B126" s="27" t="s">
        <v>266</v>
      </c>
      <c r="C126" s="79" t="s">
        <v>898</v>
      </c>
      <c r="D126" s="56">
        <v>107</v>
      </c>
      <c r="E126" s="66">
        <f t="shared" si="2"/>
        <v>209.27381</v>
      </c>
      <c r="F126" s="80"/>
      <c r="G126" s="80"/>
    </row>
    <row r="127" spans="1:7" x14ac:dyDescent="0.25">
      <c r="A127" s="27" t="s">
        <v>267</v>
      </c>
      <c r="B127" s="27" t="s">
        <v>268</v>
      </c>
      <c r="C127" s="79" t="s">
        <v>898</v>
      </c>
      <c r="D127" s="56">
        <v>107</v>
      </c>
      <c r="E127" s="66">
        <f t="shared" si="2"/>
        <v>209.27381</v>
      </c>
      <c r="F127" s="80"/>
      <c r="G127" s="80"/>
    </row>
    <row r="128" spans="1:7" x14ac:dyDescent="0.25">
      <c r="A128" s="27" t="s">
        <v>269</v>
      </c>
      <c r="B128" s="27" t="s">
        <v>270</v>
      </c>
      <c r="C128" s="79" t="s">
        <v>898</v>
      </c>
      <c r="D128" s="56">
        <v>123</v>
      </c>
      <c r="E128" s="66">
        <f t="shared" si="2"/>
        <v>240.56709000000001</v>
      </c>
      <c r="F128" s="80"/>
      <c r="G128" s="80"/>
    </row>
    <row r="129" spans="1:7" x14ac:dyDescent="0.25">
      <c r="A129" s="27" t="s">
        <v>271</v>
      </c>
      <c r="B129" s="27" t="s">
        <v>272</v>
      </c>
      <c r="C129" s="79" t="s">
        <v>898</v>
      </c>
      <c r="D129" s="56">
        <v>123</v>
      </c>
      <c r="E129" s="66">
        <f t="shared" si="2"/>
        <v>240.56709000000001</v>
      </c>
      <c r="F129" s="80"/>
      <c r="G129" s="80"/>
    </row>
    <row r="130" spans="1:7" x14ac:dyDescent="0.25">
      <c r="A130" s="27" t="s">
        <v>273</v>
      </c>
      <c r="B130" s="27" t="s">
        <v>274</v>
      </c>
      <c r="C130" s="79" t="s">
        <v>898</v>
      </c>
      <c r="D130" s="56">
        <v>113</v>
      </c>
      <c r="E130" s="66">
        <f t="shared" si="2"/>
        <v>221.00879</v>
      </c>
      <c r="F130" s="80"/>
      <c r="G130" s="80"/>
    </row>
    <row r="131" spans="1:7" x14ac:dyDescent="0.25">
      <c r="A131" s="27" t="s">
        <v>275</v>
      </c>
      <c r="B131" s="27" t="s">
        <v>276</v>
      </c>
      <c r="C131" s="79" t="s">
        <v>898</v>
      </c>
      <c r="D131" s="56">
        <v>107</v>
      </c>
      <c r="E131" s="66">
        <f t="shared" si="2"/>
        <v>209.27381</v>
      </c>
      <c r="F131" s="80"/>
      <c r="G131" s="80"/>
    </row>
    <row r="132" spans="1:7" x14ac:dyDescent="0.25">
      <c r="A132" s="27" t="s">
        <v>277</v>
      </c>
      <c r="B132" s="27" t="s">
        <v>278</v>
      </c>
      <c r="C132" s="79" t="s">
        <v>898</v>
      </c>
      <c r="D132" s="56">
        <v>75</v>
      </c>
      <c r="E132" s="66">
        <f t="shared" si="2"/>
        <v>146.68725000000001</v>
      </c>
      <c r="F132" s="80"/>
      <c r="G132" s="80"/>
    </row>
    <row r="133" spans="1:7" x14ac:dyDescent="0.25">
      <c r="A133" s="27" t="s">
        <v>279</v>
      </c>
      <c r="B133" s="27" t="s">
        <v>280</v>
      </c>
      <c r="C133" s="79" t="s">
        <v>898</v>
      </c>
      <c r="D133" s="56">
        <v>150</v>
      </c>
      <c r="E133" s="66">
        <f t="shared" si="2"/>
        <v>293.37450000000001</v>
      </c>
      <c r="F133" s="80"/>
      <c r="G133" s="80"/>
    </row>
    <row r="134" spans="1:7" x14ac:dyDescent="0.25">
      <c r="A134" s="27" t="s">
        <v>281</v>
      </c>
      <c r="B134" s="27" t="s">
        <v>282</v>
      </c>
      <c r="C134" s="79" t="s">
        <v>898</v>
      </c>
      <c r="D134" s="56">
        <v>150</v>
      </c>
      <c r="E134" s="66">
        <f t="shared" si="2"/>
        <v>293.37450000000001</v>
      </c>
      <c r="F134" s="80"/>
      <c r="G134" s="80"/>
    </row>
    <row r="135" spans="1:7" x14ac:dyDescent="0.25">
      <c r="A135" s="27" t="s">
        <v>283</v>
      </c>
      <c r="B135" s="27" t="s">
        <v>284</v>
      </c>
      <c r="C135" s="79" t="s">
        <v>898</v>
      </c>
      <c r="D135" s="56">
        <v>172</v>
      </c>
      <c r="E135" s="66">
        <f t="shared" si="2"/>
        <v>336.40276</v>
      </c>
      <c r="F135" s="80"/>
      <c r="G135" s="80"/>
    </row>
    <row r="136" spans="1:7" x14ac:dyDescent="0.25">
      <c r="A136" s="27" t="s">
        <v>285</v>
      </c>
      <c r="B136" s="27" t="s">
        <v>286</v>
      </c>
      <c r="C136" s="79" t="s">
        <v>898</v>
      </c>
      <c r="D136" s="56">
        <v>172</v>
      </c>
      <c r="E136" s="66">
        <f t="shared" si="2"/>
        <v>336.40276</v>
      </c>
      <c r="F136" s="80"/>
      <c r="G136" s="80"/>
    </row>
    <row r="137" spans="1:7" x14ac:dyDescent="0.25">
      <c r="A137" s="27" t="s">
        <v>287</v>
      </c>
      <c r="B137" s="27" t="s">
        <v>288</v>
      </c>
      <c r="C137" s="79" t="s">
        <v>898</v>
      </c>
      <c r="D137" s="56">
        <v>161</v>
      </c>
      <c r="E137" s="66">
        <f t="shared" si="2"/>
        <v>314.88862999999998</v>
      </c>
      <c r="F137" s="80"/>
      <c r="G137" s="80"/>
    </row>
    <row r="138" spans="1:7" x14ac:dyDescent="0.25">
      <c r="A138" s="27" t="s">
        <v>289</v>
      </c>
      <c r="B138" s="27" t="s">
        <v>290</v>
      </c>
      <c r="C138" s="79" t="s">
        <v>898</v>
      </c>
      <c r="D138" s="56">
        <v>150</v>
      </c>
      <c r="E138" s="66">
        <f t="shared" si="2"/>
        <v>293.37450000000001</v>
      </c>
      <c r="F138" s="80"/>
      <c r="G138" s="80"/>
    </row>
    <row r="139" spans="1:7" x14ac:dyDescent="0.25">
      <c r="A139" s="27" t="s">
        <v>291</v>
      </c>
      <c r="B139" s="27" t="s">
        <v>292</v>
      </c>
      <c r="C139" s="79" t="s">
        <v>898</v>
      </c>
      <c r="D139" s="56">
        <v>150</v>
      </c>
      <c r="E139" s="66">
        <f t="shared" ref="E139:E202" si="3">D139*1.95583</f>
        <v>293.37450000000001</v>
      </c>
      <c r="F139" s="80"/>
      <c r="G139" s="80"/>
    </row>
    <row r="140" spans="1:7" x14ac:dyDescent="0.25">
      <c r="A140" s="27" t="s">
        <v>293</v>
      </c>
      <c r="B140" s="27" t="s">
        <v>294</v>
      </c>
      <c r="C140" s="79" t="s">
        <v>898</v>
      </c>
      <c r="D140" s="56">
        <v>89</v>
      </c>
      <c r="E140" s="66">
        <f t="shared" si="3"/>
        <v>174.06887</v>
      </c>
      <c r="F140" s="80"/>
      <c r="G140" s="80"/>
    </row>
    <row r="141" spans="1:7" x14ac:dyDescent="0.25">
      <c r="A141" s="27" t="s">
        <v>295</v>
      </c>
      <c r="B141" s="27" t="s">
        <v>296</v>
      </c>
      <c r="C141" s="79" t="s">
        <v>898</v>
      </c>
      <c r="D141" s="56">
        <v>247</v>
      </c>
      <c r="E141" s="66">
        <f t="shared" si="3"/>
        <v>483.09001000000001</v>
      </c>
      <c r="F141" s="80"/>
      <c r="G141" s="80"/>
    </row>
    <row r="142" spans="1:7" x14ac:dyDescent="0.25">
      <c r="A142" s="27" t="s">
        <v>297</v>
      </c>
      <c r="B142" s="27" t="s">
        <v>298</v>
      </c>
      <c r="C142" s="79" t="s">
        <v>898</v>
      </c>
      <c r="D142" s="56">
        <v>252</v>
      </c>
      <c r="E142" s="66">
        <f t="shared" si="3"/>
        <v>492.86915999999997</v>
      </c>
      <c r="F142" s="80"/>
      <c r="G142" s="80"/>
    </row>
    <row r="143" spans="1:7" x14ac:dyDescent="0.25">
      <c r="A143" s="27" t="s">
        <v>299</v>
      </c>
      <c r="B143" s="27" t="s">
        <v>300</v>
      </c>
      <c r="C143" s="79" t="s">
        <v>898</v>
      </c>
      <c r="D143" s="56">
        <v>183</v>
      </c>
      <c r="E143" s="66">
        <f t="shared" si="3"/>
        <v>357.91688999999997</v>
      </c>
      <c r="F143" s="80"/>
      <c r="G143" s="80"/>
    </row>
    <row r="144" spans="1:7" x14ac:dyDescent="0.25">
      <c r="A144" s="27" t="s">
        <v>301</v>
      </c>
      <c r="B144" s="27" t="s">
        <v>302</v>
      </c>
      <c r="C144" s="79" t="s">
        <v>898</v>
      </c>
      <c r="D144" s="56">
        <v>118</v>
      </c>
      <c r="E144" s="66">
        <f t="shared" si="3"/>
        <v>230.78793999999999</v>
      </c>
      <c r="F144" s="80"/>
      <c r="G144" s="80"/>
    </row>
    <row r="145" spans="1:7" x14ac:dyDescent="0.25">
      <c r="A145" s="27" t="s">
        <v>303</v>
      </c>
      <c r="B145" s="27" t="s">
        <v>304</v>
      </c>
      <c r="C145" s="79" t="s">
        <v>898</v>
      </c>
      <c r="D145" s="56">
        <v>215</v>
      </c>
      <c r="E145" s="66">
        <f t="shared" si="3"/>
        <v>420.50344999999999</v>
      </c>
      <c r="F145" s="80"/>
      <c r="G145" s="80"/>
    </row>
    <row r="146" spans="1:7" x14ac:dyDescent="0.25">
      <c r="A146" s="27" t="s">
        <v>305</v>
      </c>
      <c r="B146" s="27" t="s">
        <v>306</v>
      </c>
      <c r="C146" s="79" t="s">
        <v>898</v>
      </c>
      <c r="D146" s="56">
        <v>205</v>
      </c>
      <c r="E146" s="66">
        <f t="shared" si="3"/>
        <v>400.94515000000001</v>
      </c>
      <c r="F146" s="80"/>
      <c r="G146" s="80"/>
    </row>
    <row r="147" spans="1:7" x14ac:dyDescent="0.25">
      <c r="A147" s="27" t="s">
        <v>307</v>
      </c>
      <c r="B147" s="27" t="s">
        <v>308</v>
      </c>
      <c r="C147" s="79" t="s">
        <v>898</v>
      </c>
      <c r="D147" s="56">
        <v>35</v>
      </c>
      <c r="E147" s="66">
        <f t="shared" si="3"/>
        <v>68.454049999999995</v>
      </c>
      <c r="F147" s="80"/>
      <c r="G147" s="80"/>
    </row>
    <row r="148" spans="1:7" x14ac:dyDescent="0.25">
      <c r="A148" s="27" t="s">
        <v>309</v>
      </c>
      <c r="B148" s="27" t="s">
        <v>310</v>
      </c>
      <c r="C148" s="79" t="s">
        <v>898</v>
      </c>
      <c r="D148" s="56">
        <v>13</v>
      </c>
      <c r="E148" s="66">
        <f t="shared" si="3"/>
        <v>25.425789999999999</v>
      </c>
      <c r="F148" s="80"/>
      <c r="G148" s="80"/>
    </row>
    <row r="149" spans="1:7" x14ac:dyDescent="0.25">
      <c r="A149" s="27" t="s">
        <v>311</v>
      </c>
      <c r="B149" s="27" t="s">
        <v>312</v>
      </c>
      <c r="C149" s="79" t="s">
        <v>898</v>
      </c>
      <c r="D149" s="56">
        <v>8.6</v>
      </c>
      <c r="E149" s="66">
        <f t="shared" si="3"/>
        <v>16.820138</v>
      </c>
      <c r="F149" s="80"/>
      <c r="G149" s="80"/>
    </row>
    <row r="150" spans="1:7" x14ac:dyDescent="0.25">
      <c r="A150" s="26" t="s">
        <v>313</v>
      </c>
      <c r="B150" s="26"/>
      <c r="C150" s="79"/>
      <c r="D150" s="56"/>
      <c r="E150" s="66"/>
      <c r="F150" s="80"/>
      <c r="G150" s="80"/>
    </row>
    <row r="151" spans="1:7" x14ac:dyDescent="0.25">
      <c r="A151" s="27" t="s">
        <v>314</v>
      </c>
      <c r="B151" s="27" t="s">
        <v>315</v>
      </c>
      <c r="C151" s="79" t="s">
        <v>898</v>
      </c>
      <c r="D151" s="56">
        <v>10.199999999999999</v>
      </c>
      <c r="E151" s="66">
        <f t="shared" si="3"/>
        <v>19.949465999999997</v>
      </c>
      <c r="F151" s="80"/>
      <c r="G151" s="80"/>
    </row>
    <row r="152" spans="1:7" x14ac:dyDescent="0.25">
      <c r="A152" s="27" t="s">
        <v>316</v>
      </c>
      <c r="B152" s="27" t="s">
        <v>317</v>
      </c>
      <c r="C152" s="79" t="s">
        <v>898</v>
      </c>
      <c r="D152" s="56">
        <v>4.8</v>
      </c>
      <c r="E152" s="66">
        <f t="shared" si="3"/>
        <v>9.3879839999999994</v>
      </c>
      <c r="F152" s="80"/>
      <c r="G152" s="80"/>
    </row>
    <row r="153" spans="1:7" x14ac:dyDescent="0.25">
      <c r="A153" s="27" t="s">
        <v>318</v>
      </c>
      <c r="B153" s="27" t="s">
        <v>319</v>
      </c>
      <c r="C153" s="79" t="s">
        <v>898</v>
      </c>
      <c r="D153" s="56">
        <v>11</v>
      </c>
      <c r="E153" s="66">
        <f t="shared" si="3"/>
        <v>21.514129999999998</v>
      </c>
      <c r="F153" s="80"/>
      <c r="G153" s="80"/>
    </row>
    <row r="154" spans="1:7" x14ac:dyDescent="0.25">
      <c r="A154" s="27" t="s">
        <v>320</v>
      </c>
      <c r="B154" s="27" t="s">
        <v>321</v>
      </c>
      <c r="C154" s="79" t="s">
        <v>898</v>
      </c>
      <c r="D154" s="56">
        <v>8.1</v>
      </c>
      <c r="E154" s="66">
        <f t="shared" si="3"/>
        <v>15.842222999999999</v>
      </c>
      <c r="F154" s="80"/>
      <c r="G154" s="80"/>
    </row>
    <row r="155" spans="1:7" x14ac:dyDescent="0.25">
      <c r="A155" s="27" t="s">
        <v>322</v>
      </c>
      <c r="B155" s="27" t="s">
        <v>323</v>
      </c>
      <c r="C155" s="79" t="s">
        <v>898</v>
      </c>
      <c r="D155" s="56">
        <v>4.8</v>
      </c>
      <c r="E155" s="66">
        <f t="shared" si="3"/>
        <v>9.3879839999999994</v>
      </c>
      <c r="F155" s="80"/>
      <c r="G155" s="80"/>
    </row>
    <row r="156" spans="1:7" x14ac:dyDescent="0.25">
      <c r="A156" s="27" t="s">
        <v>324</v>
      </c>
      <c r="B156" s="27" t="s">
        <v>325</v>
      </c>
      <c r="C156" s="79" t="s">
        <v>898</v>
      </c>
      <c r="D156" s="56">
        <v>13</v>
      </c>
      <c r="E156" s="66">
        <f t="shared" si="3"/>
        <v>25.425789999999999</v>
      </c>
      <c r="F156" s="80"/>
      <c r="G156" s="80"/>
    </row>
    <row r="157" spans="1:7" x14ac:dyDescent="0.25">
      <c r="A157" s="27" t="s">
        <v>326</v>
      </c>
      <c r="B157" s="27" t="s">
        <v>327</v>
      </c>
      <c r="C157" s="79" t="s">
        <v>898</v>
      </c>
      <c r="D157" s="56">
        <v>21</v>
      </c>
      <c r="E157" s="66">
        <f t="shared" si="3"/>
        <v>41.072429999999997</v>
      </c>
      <c r="F157" s="80"/>
      <c r="G157" s="80"/>
    </row>
    <row r="158" spans="1:7" x14ac:dyDescent="0.25">
      <c r="A158" s="27" t="s">
        <v>328</v>
      </c>
      <c r="B158" s="27" t="s">
        <v>329</v>
      </c>
      <c r="C158" s="79" t="s">
        <v>898</v>
      </c>
      <c r="D158" s="56">
        <v>11</v>
      </c>
      <c r="E158" s="66">
        <f t="shared" si="3"/>
        <v>21.514129999999998</v>
      </c>
      <c r="F158" s="80"/>
      <c r="G158" s="80"/>
    </row>
    <row r="159" spans="1:7" x14ac:dyDescent="0.25">
      <c r="A159" s="27" t="s">
        <v>330</v>
      </c>
      <c r="B159" s="27" t="s">
        <v>331</v>
      </c>
      <c r="C159" s="79" t="s">
        <v>898</v>
      </c>
      <c r="D159" s="56">
        <v>17</v>
      </c>
      <c r="E159" s="66">
        <f t="shared" si="3"/>
        <v>33.249110000000002</v>
      </c>
      <c r="F159" s="80"/>
      <c r="G159" s="80"/>
    </row>
    <row r="160" spans="1:7" x14ac:dyDescent="0.25">
      <c r="A160" s="27" t="s">
        <v>332</v>
      </c>
      <c r="B160" s="27" t="s">
        <v>333</v>
      </c>
      <c r="C160" s="79" t="s">
        <v>898</v>
      </c>
      <c r="D160" s="56">
        <v>17</v>
      </c>
      <c r="E160" s="66">
        <f t="shared" si="3"/>
        <v>33.249110000000002</v>
      </c>
      <c r="F160" s="80"/>
      <c r="G160" s="80"/>
    </row>
    <row r="161" spans="1:7" x14ac:dyDescent="0.25">
      <c r="A161" s="27" t="s">
        <v>334</v>
      </c>
      <c r="B161" s="27" t="s">
        <v>335</v>
      </c>
      <c r="C161" s="79" t="s">
        <v>898</v>
      </c>
      <c r="D161" s="56">
        <v>27</v>
      </c>
      <c r="E161" s="66">
        <f t="shared" si="3"/>
        <v>52.807409999999997</v>
      </c>
      <c r="F161" s="80"/>
      <c r="G161" s="80"/>
    </row>
    <row r="162" spans="1:7" x14ac:dyDescent="0.25">
      <c r="A162" s="27" t="s">
        <v>336</v>
      </c>
      <c r="B162" s="27" t="s">
        <v>337</v>
      </c>
      <c r="C162" s="79" t="s">
        <v>898</v>
      </c>
      <c r="D162" s="56">
        <v>13</v>
      </c>
      <c r="E162" s="66">
        <f t="shared" si="3"/>
        <v>25.425789999999999</v>
      </c>
      <c r="F162" s="80"/>
      <c r="G162" s="80"/>
    </row>
    <row r="163" spans="1:7" x14ac:dyDescent="0.25">
      <c r="A163" s="27" t="s">
        <v>338</v>
      </c>
      <c r="B163" s="27" t="s">
        <v>339</v>
      </c>
      <c r="C163" s="79" t="s">
        <v>898</v>
      </c>
      <c r="D163" s="56">
        <v>27</v>
      </c>
      <c r="E163" s="66">
        <f t="shared" si="3"/>
        <v>52.807409999999997</v>
      </c>
      <c r="F163" s="80"/>
      <c r="G163" s="80"/>
    </row>
    <row r="164" spans="1:7" x14ac:dyDescent="0.25">
      <c r="A164" s="27" t="s">
        <v>340</v>
      </c>
      <c r="B164" s="27" t="s">
        <v>339</v>
      </c>
      <c r="C164" s="79" t="s">
        <v>898</v>
      </c>
      <c r="D164" s="56">
        <v>43</v>
      </c>
      <c r="E164" s="66">
        <f t="shared" si="3"/>
        <v>84.10069</v>
      </c>
      <c r="F164" s="80"/>
      <c r="G164" s="80"/>
    </row>
    <row r="165" spans="1:7" x14ac:dyDescent="0.25">
      <c r="A165" s="27" t="s">
        <v>341</v>
      </c>
      <c r="B165" s="27" t="s">
        <v>342</v>
      </c>
      <c r="C165" s="79" t="s">
        <v>898</v>
      </c>
      <c r="D165" s="56">
        <v>13</v>
      </c>
      <c r="E165" s="66">
        <f t="shared" si="3"/>
        <v>25.425789999999999</v>
      </c>
      <c r="F165" s="80"/>
      <c r="G165" s="80"/>
    </row>
    <row r="166" spans="1:7" x14ac:dyDescent="0.25">
      <c r="A166" s="27" t="s">
        <v>343</v>
      </c>
      <c r="B166" s="27" t="s">
        <v>344</v>
      </c>
      <c r="C166" s="79" t="s">
        <v>898</v>
      </c>
      <c r="D166" s="56">
        <v>19</v>
      </c>
      <c r="E166" s="66">
        <f t="shared" si="3"/>
        <v>37.160769999999999</v>
      </c>
      <c r="F166" s="80"/>
      <c r="G166" s="80"/>
    </row>
    <row r="167" spans="1:7" x14ac:dyDescent="0.25">
      <c r="A167" s="27" t="s">
        <v>345</v>
      </c>
      <c r="B167" s="27" t="s">
        <v>346</v>
      </c>
      <c r="C167" s="79" t="s">
        <v>898</v>
      </c>
      <c r="D167" s="56">
        <v>3.8</v>
      </c>
      <c r="E167" s="66">
        <f t="shared" si="3"/>
        <v>7.4321539999999997</v>
      </c>
      <c r="F167" s="80"/>
      <c r="G167" s="80"/>
    </row>
    <row r="168" spans="1:7" x14ac:dyDescent="0.25">
      <c r="A168" s="27" t="s">
        <v>347</v>
      </c>
      <c r="B168" s="27" t="s">
        <v>348</v>
      </c>
      <c r="C168" s="79" t="s">
        <v>898</v>
      </c>
      <c r="D168" s="56">
        <v>13</v>
      </c>
      <c r="E168" s="66">
        <f t="shared" si="3"/>
        <v>25.425789999999999</v>
      </c>
      <c r="F168" s="80"/>
      <c r="G168" s="80"/>
    </row>
    <row r="169" spans="1:7" x14ac:dyDescent="0.25">
      <c r="A169" s="26" t="s">
        <v>349</v>
      </c>
      <c r="B169" s="26"/>
      <c r="C169" s="79"/>
      <c r="D169" s="56"/>
      <c r="E169" s="66"/>
      <c r="F169" s="80"/>
      <c r="G169" s="80"/>
    </row>
    <row r="170" spans="1:7" x14ac:dyDescent="0.25">
      <c r="A170" s="27" t="s">
        <v>350</v>
      </c>
      <c r="B170" s="27" t="s">
        <v>351</v>
      </c>
      <c r="C170" s="79" t="s">
        <v>898</v>
      </c>
      <c r="D170" s="56">
        <v>15</v>
      </c>
      <c r="E170" s="66">
        <f t="shared" si="3"/>
        <v>29.33745</v>
      </c>
      <c r="F170" s="80"/>
      <c r="G170" s="80"/>
    </row>
    <row r="171" spans="1:7" x14ac:dyDescent="0.25">
      <c r="A171" s="27" t="s">
        <v>352</v>
      </c>
      <c r="B171" s="27" t="s">
        <v>353</v>
      </c>
      <c r="C171" s="79" t="s">
        <v>898</v>
      </c>
      <c r="D171" s="56">
        <v>9.6999999999999993</v>
      </c>
      <c r="E171" s="66">
        <f t="shared" si="3"/>
        <v>18.971550999999998</v>
      </c>
      <c r="F171" s="80"/>
      <c r="G171" s="80"/>
    </row>
    <row r="172" spans="1:7" x14ac:dyDescent="0.25">
      <c r="A172" s="27" t="s">
        <v>354</v>
      </c>
      <c r="B172" s="27" t="s">
        <v>355</v>
      </c>
      <c r="C172" s="79" t="s">
        <v>898</v>
      </c>
      <c r="D172" s="56">
        <v>15</v>
      </c>
      <c r="E172" s="66">
        <f t="shared" si="3"/>
        <v>29.33745</v>
      </c>
      <c r="F172" s="80"/>
      <c r="G172" s="80"/>
    </row>
    <row r="173" spans="1:7" x14ac:dyDescent="0.25">
      <c r="A173" s="27" t="s">
        <v>356</v>
      </c>
      <c r="B173" s="27" t="s">
        <v>357</v>
      </c>
      <c r="C173" s="79" t="s">
        <v>898</v>
      </c>
      <c r="D173" s="56">
        <v>22</v>
      </c>
      <c r="E173" s="66">
        <f t="shared" si="3"/>
        <v>43.028259999999996</v>
      </c>
      <c r="F173" s="80"/>
      <c r="G173" s="80"/>
    </row>
    <row r="174" spans="1:7" x14ac:dyDescent="0.25">
      <c r="A174" s="27" t="s">
        <v>358</v>
      </c>
      <c r="B174" s="27" t="s">
        <v>359</v>
      </c>
      <c r="C174" s="79" t="s">
        <v>898</v>
      </c>
      <c r="D174" s="56">
        <v>34</v>
      </c>
      <c r="E174" s="66">
        <f t="shared" si="3"/>
        <v>66.498220000000003</v>
      </c>
      <c r="F174" s="80"/>
      <c r="G174" s="80"/>
    </row>
    <row r="175" spans="1:7" x14ac:dyDescent="0.25">
      <c r="A175" s="27" t="s">
        <v>360</v>
      </c>
      <c r="B175" s="27" t="s">
        <v>361</v>
      </c>
      <c r="C175" s="79" t="s">
        <v>898</v>
      </c>
      <c r="D175" s="56">
        <v>21</v>
      </c>
      <c r="E175" s="66">
        <f t="shared" si="3"/>
        <v>41.072429999999997</v>
      </c>
      <c r="F175" s="80"/>
      <c r="G175" s="80"/>
    </row>
    <row r="176" spans="1:7" x14ac:dyDescent="0.25">
      <c r="A176" s="27" t="s">
        <v>362</v>
      </c>
      <c r="B176" s="27" t="s">
        <v>363</v>
      </c>
      <c r="C176" s="79" t="s">
        <v>898</v>
      </c>
      <c r="D176" s="56">
        <v>34</v>
      </c>
      <c r="E176" s="66">
        <f t="shared" si="3"/>
        <v>66.498220000000003</v>
      </c>
      <c r="F176" s="80"/>
      <c r="G176" s="80"/>
    </row>
    <row r="177" spans="1:7" x14ac:dyDescent="0.25">
      <c r="A177" s="27" t="s">
        <v>364</v>
      </c>
      <c r="B177" s="27" t="s">
        <v>365</v>
      </c>
      <c r="C177" s="79" t="s">
        <v>898</v>
      </c>
      <c r="D177" s="56">
        <v>22</v>
      </c>
      <c r="E177" s="66">
        <f t="shared" si="3"/>
        <v>43.028259999999996</v>
      </c>
      <c r="F177" s="80"/>
      <c r="G177" s="80"/>
    </row>
    <row r="178" spans="1:7" x14ac:dyDescent="0.25">
      <c r="A178" s="27" t="s">
        <v>366</v>
      </c>
      <c r="B178" s="27" t="s">
        <v>367</v>
      </c>
      <c r="C178" s="79" t="s">
        <v>898</v>
      </c>
      <c r="D178" s="56">
        <v>16</v>
      </c>
      <c r="E178" s="66">
        <f t="shared" si="3"/>
        <v>31.293279999999999</v>
      </c>
      <c r="F178" s="80"/>
      <c r="G178" s="80"/>
    </row>
    <row r="179" spans="1:7" x14ac:dyDescent="0.25">
      <c r="A179" s="27" t="s">
        <v>368</v>
      </c>
      <c r="B179" s="27" t="s">
        <v>369</v>
      </c>
      <c r="C179" s="79" t="s">
        <v>898</v>
      </c>
      <c r="D179" s="56">
        <v>9.6999999999999993</v>
      </c>
      <c r="E179" s="66">
        <f t="shared" si="3"/>
        <v>18.971550999999998</v>
      </c>
      <c r="F179" s="80"/>
      <c r="G179" s="80"/>
    </row>
    <row r="180" spans="1:7" x14ac:dyDescent="0.25">
      <c r="A180" s="27" t="s">
        <v>370</v>
      </c>
      <c r="B180" s="27" t="s">
        <v>371</v>
      </c>
      <c r="C180" s="79" t="s">
        <v>898</v>
      </c>
      <c r="D180" s="56">
        <v>14</v>
      </c>
      <c r="E180" s="66">
        <f t="shared" si="3"/>
        <v>27.381619999999998</v>
      </c>
      <c r="F180" s="80"/>
      <c r="G180" s="80"/>
    </row>
    <row r="181" spans="1:7" x14ac:dyDescent="0.25">
      <c r="A181" s="29" t="s">
        <v>372</v>
      </c>
      <c r="B181" s="29" t="s">
        <v>373</v>
      </c>
      <c r="C181" s="79" t="s">
        <v>898</v>
      </c>
      <c r="D181" s="56">
        <v>21</v>
      </c>
      <c r="E181" s="66">
        <f t="shared" si="3"/>
        <v>41.072429999999997</v>
      </c>
      <c r="F181" s="80"/>
      <c r="G181" s="80"/>
    </row>
    <row r="182" spans="1:7" x14ac:dyDescent="0.25">
      <c r="A182" s="27" t="s">
        <v>374</v>
      </c>
      <c r="B182" s="27" t="s">
        <v>375</v>
      </c>
      <c r="C182" s="79" t="s">
        <v>898</v>
      </c>
      <c r="D182" s="56">
        <v>9.6999999999999993</v>
      </c>
      <c r="E182" s="66">
        <f t="shared" si="3"/>
        <v>18.971550999999998</v>
      </c>
      <c r="F182" s="80"/>
      <c r="G182" s="80"/>
    </row>
    <row r="183" spans="1:7" x14ac:dyDescent="0.25">
      <c r="A183" s="27" t="s">
        <v>376</v>
      </c>
      <c r="B183" s="27" t="s">
        <v>377</v>
      </c>
      <c r="C183" s="79" t="s">
        <v>898</v>
      </c>
      <c r="D183" s="56">
        <v>2.7</v>
      </c>
      <c r="E183" s="66">
        <f t="shared" si="3"/>
        <v>5.2807409999999999</v>
      </c>
      <c r="F183" s="80"/>
      <c r="G183" s="80"/>
    </row>
    <row r="184" spans="1:7" x14ac:dyDescent="0.25">
      <c r="A184" s="26" t="s">
        <v>378</v>
      </c>
      <c r="B184" s="26"/>
      <c r="C184" s="79"/>
      <c r="D184" s="56"/>
      <c r="E184" s="66"/>
      <c r="F184" s="80"/>
      <c r="G184" s="80"/>
    </row>
    <row r="185" spans="1:7" x14ac:dyDescent="0.25">
      <c r="A185" s="27" t="s">
        <v>379</v>
      </c>
      <c r="B185" s="27" t="s">
        <v>380</v>
      </c>
      <c r="C185" s="79" t="s">
        <v>898</v>
      </c>
      <c r="D185" s="56">
        <v>27</v>
      </c>
      <c r="E185" s="66">
        <f t="shared" si="3"/>
        <v>52.807409999999997</v>
      </c>
      <c r="F185" s="80"/>
      <c r="G185" s="80"/>
    </row>
    <row r="186" spans="1:7" x14ac:dyDescent="0.25">
      <c r="A186" s="27" t="s">
        <v>381</v>
      </c>
      <c r="B186" s="27" t="s">
        <v>382</v>
      </c>
      <c r="C186" s="79" t="s">
        <v>898</v>
      </c>
      <c r="D186" s="56">
        <v>38</v>
      </c>
      <c r="E186" s="66">
        <f t="shared" si="3"/>
        <v>74.321539999999999</v>
      </c>
      <c r="F186" s="80"/>
      <c r="G186" s="80"/>
    </row>
    <row r="187" spans="1:7" x14ac:dyDescent="0.25">
      <c r="A187" s="27" t="s">
        <v>383</v>
      </c>
      <c r="B187" s="27" t="s">
        <v>384</v>
      </c>
      <c r="C187" s="79" t="s">
        <v>898</v>
      </c>
      <c r="D187" s="56">
        <v>153</v>
      </c>
      <c r="E187" s="66">
        <f t="shared" si="3"/>
        <v>299.24198999999999</v>
      </c>
      <c r="F187" s="80"/>
      <c r="G187" s="80"/>
    </row>
    <row r="188" spans="1:7" x14ac:dyDescent="0.25">
      <c r="A188" s="27" t="s">
        <v>385</v>
      </c>
      <c r="B188" s="27" t="s">
        <v>386</v>
      </c>
      <c r="C188" s="79" t="s">
        <v>898</v>
      </c>
      <c r="D188" s="56">
        <v>373</v>
      </c>
      <c r="E188" s="66">
        <f t="shared" si="3"/>
        <v>729.52458999999999</v>
      </c>
      <c r="F188" s="80"/>
      <c r="G188" s="80"/>
    </row>
    <row r="189" spans="1:7" x14ac:dyDescent="0.25">
      <c r="A189" s="27" t="s">
        <v>387</v>
      </c>
      <c r="B189" s="27" t="s">
        <v>388</v>
      </c>
      <c r="C189" s="79" t="s">
        <v>898</v>
      </c>
      <c r="D189" s="56">
        <v>239</v>
      </c>
      <c r="E189" s="66">
        <f t="shared" si="3"/>
        <v>467.44337000000002</v>
      </c>
      <c r="F189" s="80"/>
      <c r="G189" s="80"/>
    </row>
    <row r="190" spans="1:7" x14ac:dyDescent="0.25">
      <c r="A190" s="27" t="s">
        <v>389</v>
      </c>
      <c r="B190" s="27" t="s">
        <v>390</v>
      </c>
      <c r="C190" s="79" t="s">
        <v>898</v>
      </c>
      <c r="D190" s="56">
        <v>30</v>
      </c>
      <c r="E190" s="66">
        <f t="shared" si="3"/>
        <v>58.674900000000001</v>
      </c>
      <c r="F190" s="80"/>
      <c r="G190" s="80"/>
    </row>
    <row r="191" spans="1:7" x14ac:dyDescent="0.25">
      <c r="A191" s="27" t="s">
        <v>391</v>
      </c>
      <c r="B191" s="27" t="s">
        <v>392</v>
      </c>
      <c r="C191" s="79" t="s">
        <v>898</v>
      </c>
      <c r="D191" s="56">
        <v>46</v>
      </c>
      <c r="E191" s="66">
        <f t="shared" si="3"/>
        <v>89.968180000000004</v>
      </c>
      <c r="F191" s="80"/>
      <c r="G191" s="80"/>
    </row>
    <row r="192" spans="1:7" x14ac:dyDescent="0.25">
      <c r="A192" s="27" t="s">
        <v>393</v>
      </c>
      <c r="B192" s="27" t="s">
        <v>394</v>
      </c>
      <c r="C192" s="79" t="s">
        <v>898</v>
      </c>
      <c r="D192" s="56">
        <v>16</v>
      </c>
      <c r="E192" s="66">
        <f t="shared" si="3"/>
        <v>31.293279999999999</v>
      </c>
      <c r="F192" s="80"/>
      <c r="G192" s="80"/>
    </row>
    <row r="193" spans="1:7" x14ac:dyDescent="0.25">
      <c r="A193" s="27" t="s">
        <v>395</v>
      </c>
      <c r="B193" s="27" t="s">
        <v>396</v>
      </c>
      <c r="C193" s="79" t="s">
        <v>898</v>
      </c>
      <c r="D193" s="56">
        <v>70</v>
      </c>
      <c r="E193" s="66">
        <f t="shared" si="3"/>
        <v>136.90809999999999</v>
      </c>
      <c r="F193" s="80"/>
      <c r="G193" s="80"/>
    </row>
    <row r="194" spans="1:7" x14ac:dyDescent="0.25">
      <c r="A194" s="27" t="s">
        <v>397</v>
      </c>
      <c r="B194" s="27" t="s">
        <v>398</v>
      </c>
      <c r="C194" s="79" t="s">
        <v>898</v>
      </c>
      <c r="D194" s="56">
        <v>91</v>
      </c>
      <c r="E194" s="66">
        <f t="shared" si="3"/>
        <v>177.98052999999999</v>
      </c>
      <c r="F194" s="80"/>
      <c r="G194" s="80"/>
    </row>
    <row r="195" spans="1:7" x14ac:dyDescent="0.25">
      <c r="A195" s="27" t="s">
        <v>399</v>
      </c>
      <c r="B195" s="27" t="s">
        <v>400</v>
      </c>
      <c r="C195" s="79" t="s">
        <v>898</v>
      </c>
      <c r="D195" s="56">
        <v>204</v>
      </c>
      <c r="E195" s="66">
        <f t="shared" si="3"/>
        <v>398.98931999999996</v>
      </c>
      <c r="F195" s="80"/>
      <c r="G195" s="80"/>
    </row>
    <row r="196" spans="1:7" x14ac:dyDescent="0.25">
      <c r="A196" s="27" t="s">
        <v>401</v>
      </c>
      <c r="B196" s="27" t="s">
        <v>402</v>
      </c>
      <c r="C196" s="79" t="s">
        <v>898</v>
      </c>
      <c r="D196" s="56">
        <v>204</v>
      </c>
      <c r="E196" s="66">
        <f t="shared" si="3"/>
        <v>398.98931999999996</v>
      </c>
      <c r="F196" s="80"/>
      <c r="G196" s="80"/>
    </row>
    <row r="197" spans="1:7" x14ac:dyDescent="0.25">
      <c r="A197" s="27" t="s">
        <v>403</v>
      </c>
      <c r="B197" s="27" t="s">
        <v>404</v>
      </c>
      <c r="C197" s="79" t="s">
        <v>898</v>
      </c>
      <c r="D197" s="56">
        <v>134</v>
      </c>
      <c r="E197" s="66">
        <f t="shared" si="3"/>
        <v>262.08121999999997</v>
      </c>
      <c r="F197" s="80"/>
      <c r="G197" s="80"/>
    </row>
    <row r="198" spans="1:7" x14ac:dyDescent="0.25">
      <c r="A198" s="27" t="s">
        <v>405</v>
      </c>
      <c r="B198" s="27" t="s">
        <v>406</v>
      </c>
      <c r="C198" s="79" t="s">
        <v>898</v>
      </c>
      <c r="D198" s="56">
        <v>40</v>
      </c>
      <c r="E198" s="66">
        <f t="shared" si="3"/>
        <v>78.233199999999997</v>
      </c>
      <c r="F198" s="80"/>
      <c r="G198" s="80"/>
    </row>
    <row r="199" spans="1:7" x14ac:dyDescent="0.25">
      <c r="A199" s="27" t="s">
        <v>407</v>
      </c>
      <c r="B199" s="27" t="s">
        <v>408</v>
      </c>
      <c r="C199" s="79" t="s">
        <v>898</v>
      </c>
      <c r="D199" s="56">
        <v>174</v>
      </c>
      <c r="E199" s="66">
        <f t="shared" si="3"/>
        <v>340.31441999999998</v>
      </c>
      <c r="F199" s="80"/>
      <c r="G199" s="80"/>
    </row>
    <row r="200" spans="1:7" x14ac:dyDescent="0.25">
      <c r="A200" s="27" t="s">
        <v>409</v>
      </c>
      <c r="B200" s="27" t="s">
        <v>410</v>
      </c>
      <c r="C200" s="79" t="s">
        <v>898</v>
      </c>
      <c r="D200" s="56">
        <v>24</v>
      </c>
      <c r="E200" s="66">
        <f t="shared" si="3"/>
        <v>46.939920000000001</v>
      </c>
      <c r="F200" s="80"/>
      <c r="G200" s="80"/>
    </row>
    <row r="201" spans="1:7" x14ac:dyDescent="0.25">
      <c r="A201" s="27" t="s">
        <v>411</v>
      </c>
      <c r="B201" s="27" t="s">
        <v>412</v>
      </c>
      <c r="C201" s="79" t="s">
        <v>898</v>
      </c>
      <c r="D201" s="56">
        <v>70</v>
      </c>
      <c r="E201" s="66">
        <f t="shared" si="3"/>
        <v>136.90809999999999</v>
      </c>
      <c r="F201" s="80"/>
      <c r="G201" s="80"/>
    </row>
    <row r="202" spans="1:7" x14ac:dyDescent="0.25">
      <c r="A202" s="27" t="s">
        <v>413</v>
      </c>
      <c r="B202" s="27" t="s">
        <v>414</v>
      </c>
      <c r="C202" s="79" t="s">
        <v>898</v>
      </c>
      <c r="D202" s="56">
        <v>70</v>
      </c>
      <c r="E202" s="66">
        <f t="shared" si="3"/>
        <v>136.90809999999999</v>
      </c>
      <c r="F202" s="80"/>
      <c r="G202" s="80"/>
    </row>
    <row r="203" spans="1:7" x14ac:dyDescent="0.25">
      <c r="A203" s="26" t="s">
        <v>415</v>
      </c>
      <c r="B203" s="26"/>
      <c r="C203" s="79"/>
      <c r="D203" s="56"/>
      <c r="E203" s="66"/>
      <c r="F203" s="80"/>
      <c r="G203" s="80"/>
    </row>
    <row r="204" spans="1:7" x14ac:dyDescent="0.25">
      <c r="A204" s="27" t="s">
        <v>416</v>
      </c>
      <c r="B204" s="27" t="s">
        <v>417</v>
      </c>
      <c r="C204" s="79" t="s">
        <v>898</v>
      </c>
      <c r="D204" s="56">
        <v>30</v>
      </c>
      <c r="E204" s="66">
        <f t="shared" ref="E204:E266" si="4">D204*1.95583</f>
        <v>58.674900000000001</v>
      </c>
      <c r="F204" s="80"/>
      <c r="G204" s="80"/>
    </row>
    <row r="205" spans="1:7" x14ac:dyDescent="0.25">
      <c r="A205" s="27" t="s">
        <v>418</v>
      </c>
      <c r="B205" s="27" t="s">
        <v>419</v>
      </c>
      <c r="C205" s="79" t="s">
        <v>898</v>
      </c>
      <c r="D205" s="56">
        <v>11</v>
      </c>
      <c r="E205" s="66">
        <f t="shared" si="4"/>
        <v>21.514129999999998</v>
      </c>
      <c r="F205" s="80"/>
      <c r="G205" s="80"/>
    </row>
    <row r="206" spans="1:7" x14ac:dyDescent="0.25">
      <c r="A206" s="27" t="s">
        <v>420</v>
      </c>
      <c r="B206" s="27" t="s">
        <v>421</v>
      </c>
      <c r="C206" s="79" t="s">
        <v>898</v>
      </c>
      <c r="D206" s="56">
        <v>30</v>
      </c>
      <c r="E206" s="66">
        <f t="shared" si="4"/>
        <v>58.674900000000001</v>
      </c>
      <c r="F206" s="80"/>
      <c r="G206" s="80"/>
    </row>
    <row r="207" spans="1:7" x14ac:dyDescent="0.25">
      <c r="A207" s="27" t="s">
        <v>422</v>
      </c>
      <c r="B207" s="27" t="s">
        <v>423</v>
      </c>
      <c r="C207" s="79" t="s">
        <v>898</v>
      </c>
      <c r="D207" s="56">
        <v>11</v>
      </c>
      <c r="E207" s="66">
        <f t="shared" si="4"/>
        <v>21.514129999999998</v>
      </c>
      <c r="F207" s="80"/>
      <c r="G207" s="80"/>
    </row>
    <row r="208" spans="1:7" x14ac:dyDescent="0.25">
      <c r="A208" s="27" t="s">
        <v>424</v>
      </c>
      <c r="B208" s="27" t="s">
        <v>425</v>
      </c>
      <c r="C208" s="79" t="s">
        <v>898</v>
      </c>
      <c r="D208" s="56">
        <v>16</v>
      </c>
      <c r="E208" s="66">
        <f t="shared" si="4"/>
        <v>31.293279999999999</v>
      </c>
      <c r="F208" s="80"/>
      <c r="G208" s="80"/>
    </row>
    <row r="209" spans="1:7" x14ac:dyDescent="0.25">
      <c r="A209" s="27" t="s">
        <v>426</v>
      </c>
      <c r="B209" s="27" t="s">
        <v>427</v>
      </c>
      <c r="C209" s="79" t="s">
        <v>898</v>
      </c>
      <c r="D209" s="56">
        <v>13</v>
      </c>
      <c r="E209" s="66">
        <f t="shared" si="4"/>
        <v>25.425789999999999</v>
      </c>
      <c r="F209" s="80"/>
      <c r="G209" s="80"/>
    </row>
    <row r="210" spans="1:7" x14ac:dyDescent="0.25">
      <c r="A210" s="27" t="s">
        <v>428</v>
      </c>
      <c r="B210" s="27" t="s">
        <v>429</v>
      </c>
      <c r="C210" s="79" t="s">
        <v>898</v>
      </c>
      <c r="D210" s="56">
        <v>16</v>
      </c>
      <c r="E210" s="66">
        <f t="shared" si="4"/>
        <v>31.293279999999999</v>
      </c>
      <c r="F210" s="80"/>
      <c r="G210" s="80"/>
    </row>
    <row r="211" spans="1:7" x14ac:dyDescent="0.25">
      <c r="A211" s="27" t="s">
        <v>430</v>
      </c>
      <c r="B211" s="27" t="s">
        <v>431</v>
      </c>
      <c r="C211" s="79" t="s">
        <v>898</v>
      </c>
      <c r="D211" s="56">
        <v>8.1</v>
      </c>
      <c r="E211" s="66">
        <f t="shared" si="4"/>
        <v>15.842222999999999</v>
      </c>
      <c r="F211" s="80"/>
      <c r="G211" s="80"/>
    </row>
    <row r="212" spans="1:7" x14ac:dyDescent="0.25">
      <c r="A212" s="27" t="s">
        <v>432</v>
      </c>
      <c r="B212" s="27" t="s">
        <v>433</v>
      </c>
      <c r="C212" s="79" t="s">
        <v>898</v>
      </c>
      <c r="D212" s="56">
        <v>21</v>
      </c>
      <c r="E212" s="66">
        <f t="shared" si="4"/>
        <v>41.072429999999997</v>
      </c>
      <c r="F212" s="80"/>
      <c r="G212" s="80"/>
    </row>
    <row r="213" spans="1:7" x14ac:dyDescent="0.25">
      <c r="A213" s="26" t="s">
        <v>434</v>
      </c>
      <c r="B213" s="26"/>
      <c r="C213" s="79"/>
      <c r="D213" s="56"/>
      <c r="E213" s="66"/>
      <c r="F213" s="80"/>
      <c r="G213" s="80"/>
    </row>
    <row r="214" spans="1:7" x14ac:dyDescent="0.25">
      <c r="A214" s="27" t="s">
        <v>435</v>
      </c>
      <c r="B214" s="27" t="s">
        <v>436</v>
      </c>
      <c r="C214" s="79" t="s">
        <v>898</v>
      </c>
      <c r="D214" s="56">
        <v>27</v>
      </c>
      <c r="E214" s="66">
        <f t="shared" si="4"/>
        <v>52.807409999999997</v>
      </c>
      <c r="F214" s="80"/>
      <c r="G214" s="80"/>
    </row>
    <row r="215" spans="1:7" x14ac:dyDescent="0.25">
      <c r="A215" s="27" t="s">
        <v>437</v>
      </c>
      <c r="B215" s="27" t="s">
        <v>438</v>
      </c>
      <c r="C215" s="79" t="s">
        <v>898</v>
      </c>
      <c r="D215" s="56">
        <v>21</v>
      </c>
      <c r="E215" s="66">
        <f t="shared" si="4"/>
        <v>41.072429999999997</v>
      </c>
      <c r="F215" s="80"/>
      <c r="G215" s="80"/>
    </row>
    <row r="216" spans="1:7" x14ac:dyDescent="0.25">
      <c r="A216" s="27" t="s">
        <v>439</v>
      </c>
      <c r="B216" s="27" t="s">
        <v>440</v>
      </c>
      <c r="C216" s="79" t="s">
        <v>898</v>
      </c>
      <c r="D216" s="56">
        <v>24</v>
      </c>
      <c r="E216" s="66">
        <f t="shared" si="4"/>
        <v>46.939920000000001</v>
      </c>
      <c r="F216" s="80"/>
      <c r="G216" s="80"/>
    </row>
    <row r="217" spans="1:7" x14ac:dyDescent="0.25">
      <c r="A217" s="27" t="s">
        <v>441</v>
      </c>
      <c r="B217" s="27" t="s">
        <v>442</v>
      </c>
      <c r="C217" s="79" t="s">
        <v>898</v>
      </c>
      <c r="D217" s="56">
        <v>21</v>
      </c>
      <c r="E217" s="66">
        <f t="shared" si="4"/>
        <v>41.072429999999997</v>
      </c>
      <c r="F217" s="80"/>
      <c r="G217" s="80"/>
    </row>
    <row r="218" spans="1:7" x14ac:dyDescent="0.25">
      <c r="A218" s="27" t="s">
        <v>443</v>
      </c>
      <c r="B218" s="27" t="s">
        <v>444</v>
      </c>
      <c r="C218" s="79" t="s">
        <v>898</v>
      </c>
      <c r="D218" s="56">
        <v>75</v>
      </c>
      <c r="E218" s="66">
        <f t="shared" si="4"/>
        <v>146.68725000000001</v>
      </c>
      <c r="F218" s="80"/>
      <c r="G218" s="80"/>
    </row>
    <row r="219" spans="1:7" x14ac:dyDescent="0.25">
      <c r="A219" s="27" t="s">
        <v>445</v>
      </c>
      <c r="B219" s="27" t="s">
        <v>446</v>
      </c>
      <c r="C219" s="79" t="s">
        <v>898</v>
      </c>
      <c r="D219" s="56">
        <v>301</v>
      </c>
      <c r="E219" s="66">
        <f t="shared" si="4"/>
        <v>588.70483000000002</v>
      </c>
      <c r="F219" s="80"/>
      <c r="G219" s="80"/>
    </row>
    <row r="220" spans="1:7" x14ac:dyDescent="0.25">
      <c r="A220" s="27" t="s">
        <v>447</v>
      </c>
      <c r="B220" s="27" t="s">
        <v>448</v>
      </c>
      <c r="C220" s="79" t="s">
        <v>898</v>
      </c>
      <c r="D220" s="56">
        <v>123</v>
      </c>
      <c r="E220" s="66">
        <f t="shared" si="4"/>
        <v>240.56709000000001</v>
      </c>
      <c r="F220" s="80"/>
      <c r="G220" s="80"/>
    </row>
    <row r="221" spans="1:7" x14ac:dyDescent="0.25">
      <c r="A221" s="26" t="s">
        <v>449</v>
      </c>
      <c r="B221" s="26"/>
      <c r="C221" s="79"/>
      <c r="D221" s="56"/>
      <c r="E221" s="66"/>
      <c r="F221" s="80"/>
      <c r="G221" s="80"/>
    </row>
    <row r="222" spans="1:7" x14ac:dyDescent="0.25">
      <c r="A222" s="27" t="s">
        <v>450</v>
      </c>
      <c r="B222" s="27" t="s">
        <v>451</v>
      </c>
      <c r="C222" s="79" t="s">
        <v>898</v>
      </c>
      <c r="D222" s="56">
        <v>752</v>
      </c>
      <c r="E222" s="66">
        <f t="shared" si="4"/>
        <v>1470.7841599999999</v>
      </c>
      <c r="F222" s="80"/>
      <c r="G222" s="80"/>
    </row>
    <row r="223" spans="1:7" x14ac:dyDescent="0.25">
      <c r="A223" s="27" t="s">
        <v>452</v>
      </c>
      <c r="B223" s="27" t="s">
        <v>453</v>
      </c>
      <c r="C223" s="79" t="s">
        <v>898</v>
      </c>
      <c r="D223" s="56">
        <v>35</v>
      </c>
      <c r="E223" s="66">
        <f t="shared" si="4"/>
        <v>68.454049999999995</v>
      </c>
      <c r="F223" s="80"/>
      <c r="G223" s="80"/>
    </row>
    <row r="224" spans="1:7" x14ac:dyDescent="0.25">
      <c r="A224" s="27" t="s">
        <v>454</v>
      </c>
      <c r="B224" s="27" t="s">
        <v>455</v>
      </c>
      <c r="C224" s="79" t="s">
        <v>898</v>
      </c>
      <c r="D224" s="56">
        <v>0.2</v>
      </c>
      <c r="E224" s="66">
        <f t="shared" si="4"/>
        <v>0.39116600000000001</v>
      </c>
      <c r="F224" s="80"/>
      <c r="G224" s="80"/>
    </row>
    <row r="225" spans="1:7" x14ac:dyDescent="0.25">
      <c r="A225" s="27" t="s">
        <v>456</v>
      </c>
      <c r="B225" s="27" t="s">
        <v>457</v>
      </c>
      <c r="C225" s="79" t="s">
        <v>898</v>
      </c>
      <c r="D225" s="56">
        <v>0.1</v>
      </c>
      <c r="E225" s="66">
        <f t="shared" si="4"/>
        <v>0.19558300000000001</v>
      </c>
      <c r="F225" s="80"/>
      <c r="G225" s="80"/>
    </row>
    <row r="226" spans="1:7" x14ac:dyDescent="0.25">
      <c r="A226" s="27" t="s">
        <v>458</v>
      </c>
      <c r="B226" s="27" t="s">
        <v>459</v>
      </c>
      <c r="C226" s="79" t="s">
        <v>898</v>
      </c>
      <c r="D226" s="56">
        <v>156</v>
      </c>
      <c r="E226" s="66">
        <f t="shared" si="4"/>
        <v>305.10948000000002</v>
      </c>
      <c r="F226" s="80"/>
      <c r="G226" s="80"/>
    </row>
    <row r="227" spans="1:7" x14ac:dyDescent="0.25">
      <c r="A227" s="29" t="s">
        <v>460</v>
      </c>
      <c r="B227" s="29" t="s">
        <v>461</v>
      </c>
      <c r="C227" s="79" t="s">
        <v>898</v>
      </c>
      <c r="D227" s="56">
        <v>142</v>
      </c>
      <c r="E227" s="66">
        <f t="shared" si="4"/>
        <v>277.72786000000002</v>
      </c>
      <c r="F227" s="80"/>
      <c r="G227" s="80"/>
    </row>
    <row r="228" spans="1:7" x14ac:dyDescent="0.25">
      <c r="A228" s="29" t="s">
        <v>462</v>
      </c>
      <c r="B228" s="29" t="s">
        <v>463</v>
      </c>
      <c r="C228" s="79" t="s">
        <v>898</v>
      </c>
      <c r="D228" s="56">
        <v>123</v>
      </c>
      <c r="E228" s="66">
        <f t="shared" si="4"/>
        <v>240.56709000000001</v>
      </c>
      <c r="F228" s="80"/>
      <c r="G228" s="80"/>
    </row>
    <row r="229" spans="1:7" x14ac:dyDescent="0.25">
      <c r="A229" s="26" t="s">
        <v>464</v>
      </c>
      <c r="B229" s="26"/>
      <c r="C229" s="79"/>
      <c r="D229" s="56"/>
      <c r="E229" s="66"/>
      <c r="F229" s="80"/>
      <c r="G229" s="80"/>
    </row>
    <row r="230" spans="1:7" x14ac:dyDescent="0.25">
      <c r="A230" s="27" t="s">
        <v>465</v>
      </c>
      <c r="B230" s="27" t="s">
        <v>466</v>
      </c>
      <c r="C230" s="79" t="s">
        <v>898</v>
      </c>
      <c r="D230" s="56">
        <v>3.2</v>
      </c>
      <c r="E230" s="66">
        <f t="shared" si="4"/>
        <v>6.2586560000000002</v>
      </c>
      <c r="F230" s="80"/>
      <c r="G230" s="80"/>
    </row>
    <row r="231" spans="1:7" x14ac:dyDescent="0.25">
      <c r="A231" s="27" t="s">
        <v>467</v>
      </c>
      <c r="B231" s="27" t="s">
        <v>468</v>
      </c>
      <c r="C231" s="79" t="s">
        <v>898</v>
      </c>
      <c r="D231" s="56">
        <v>3.2</v>
      </c>
      <c r="E231" s="66">
        <f t="shared" si="4"/>
        <v>6.2586560000000002</v>
      </c>
      <c r="F231" s="80"/>
      <c r="G231" s="80"/>
    </row>
    <row r="232" spans="1:7" x14ac:dyDescent="0.25">
      <c r="A232" s="27" t="s">
        <v>469</v>
      </c>
      <c r="B232" s="27" t="s">
        <v>470</v>
      </c>
      <c r="C232" s="79" t="s">
        <v>898</v>
      </c>
      <c r="D232" s="56">
        <v>5.4</v>
      </c>
      <c r="E232" s="66">
        <f t="shared" si="4"/>
        <v>10.561482</v>
      </c>
      <c r="F232" s="80"/>
      <c r="G232" s="80"/>
    </row>
    <row r="233" spans="1:7" x14ac:dyDescent="0.25">
      <c r="A233" s="30" t="s">
        <v>471</v>
      </c>
      <c r="B233" s="29" t="s">
        <v>472</v>
      </c>
      <c r="C233" s="79" t="s">
        <v>898</v>
      </c>
      <c r="D233" s="56">
        <v>3.2</v>
      </c>
      <c r="E233" s="66">
        <f t="shared" si="4"/>
        <v>6.2586560000000002</v>
      </c>
      <c r="F233" s="80"/>
      <c r="G233" s="80"/>
    </row>
    <row r="234" spans="1:7" x14ac:dyDescent="0.25">
      <c r="A234" s="30" t="s">
        <v>473</v>
      </c>
      <c r="B234" s="30" t="s">
        <v>474</v>
      </c>
      <c r="C234" s="79" t="s">
        <v>898</v>
      </c>
      <c r="D234" s="56">
        <v>35</v>
      </c>
      <c r="E234" s="66">
        <f t="shared" si="4"/>
        <v>68.454049999999995</v>
      </c>
      <c r="F234" s="80"/>
      <c r="G234" s="80"/>
    </row>
    <row r="235" spans="1:7" x14ac:dyDescent="0.25">
      <c r="A235" s="30" t="s">
        <v>475</v>
      </c>
      <c r="B235" s="30" t="s">
        <v>476</v>
      </c>
      <c r="C235" s="79" t="s">
        <v>898</v>
      </c>
      <c r="D235" s="56">
        <v>60</v>
      </c>
      <c r="E235" s="66">
        <f t="shared" si="4"/>
        <v>117.3498</v>
      </c>
      <c r="F235" s="80"/>
      <c r="G235" s="80"/>
    </row>
    <row r="236" spans="1:7" x14ac:dyDescent="0.25">
      <c r="A236" s="26" t="s">
        <v>477</v>
      </c>
      <c r="B236" s="26"/>
      <c r="C236" s="79"/>
      <c r="D236" s="56"/>
      <c r="E236" s="66"/>
      <c r="F236" s="80"/>
      <c r="G236" s="80"/>
    </row>
    <row r="237" spans="1:7" x14ac:dyDescent="0.25">
      <c r="A237" s="27" t="s">
        <v>478</v>
      </c>
      <c r="B237" s="27" t="s">
        <v>479</v>
      </c>
      <c r="C237" s="79" t="s">
        <v>898</v>
      </c>
      <c r="D237" s="56">
        <v>4.2</v>
      </c>
      <c r="E237" s="66">
        <f t="shared" si="4"/>
        <v>8.2144860000000008</v>
      </c>
      <c r="F237" s="80"/>
      <c r="G237" s="80"/>
    </row>
    <row r="238" spans="1:7" x14ac:dyDescent="0.25">
      <c r="A238" s="27" t="s">
        <v>480</v>
      </c>
      <c r="B238" s="27" t="s">
        <v>481</v>
      </c>
      <c r="C238" s="79" t="s">
        <v>898</v>
      </c>
      <c r="D238" s="56">
        <v>4</v>
      </c>
      <c r="E238" s="66">
        <f t="shared" si="4"/>
        <v>7.8233199999999998</v>
      </c>
      <c r="F238" s="80"/>
      <c r="G238" s="80"/>
    </row>
    <row r="239" spans="1:7" x14ac:dyDescent="0.25">
      <c r="A239" s="27" t="s">
        <v>482</v>
      </c>
      <c r="B239" s="27" t="s">
        <v>483</v>
      </c>
      <c r="C239" s="79" t="s">
        <v>898</v>
      </c>
      <c r="D239" s="56">
        <v>4</v>
      </c>
      <c r="E239" s="66">
        <f t="shared" si="4"/>
        <v>7.8233199999999998</v>
      </c>
      <c r="F239" s="80"/>
      <c r="G239" s="80"/>
    </row>
    <row r="240" spans="1:7" x14ac:dyDescent="0.25">
      <c r="A240" s="27" t="s">
        <v>484</v>
      </c>
      <c r="B240" s="27" t="s">
        <v>485</v>
      </c>
      <c r="C240" s="79" t="s">
        <v>898</v>
      </c>
      <c r="D240" s="56">
        <v>2.8</v>
      </c>
      <c r="E240" s="66">
        <f t="shared" si="4"/>
        <v>5.476324</v>
      </c>
      <c r="F240" s="80"/>
      <c r="G240" s="80"/>
    </row>
    <row r="241" spans="1:7" x14ac:dyDescent="0.25">
      <c r="A241" s="27" t="s">
        <v>486</v>
      </c>
      <c r="B241" s="27" t="s">
        <v>487</v>
      </c>
      <c r="C241" s="79" t="s">
        <v>898</v>
      </c>
      <c r="D241" s="56">
        <v>2</v>
      </c>
      <c r="E241" s="66">
        <f t="shared" si="4"/>
        <v>3.9116599999999999</v>
      </c>
      <c r="F241" s="80"/>
      <c r="G241" s="80"/>
    </row>
    <row r="242" spans="1:7" x14ac:dyDescent="0.25">
      <c r="A242" s="27" t="s">
        <v>488</v>
      </c>
      <c r="B242" s="27" t="s">
        <v>489</v>
      </c>
      <c r="C242" s="79" t="s">
        <v>898</v>
      </c>
      <c r="D242" s="56">
        <v>9.6999999999999993</v>
      </c>
      <c r="E242" s="66">
        <f t="shared" si="4"/>
        <v>18.971550999999998</v>
      </c>
      <c r="F242" s="80"/>
      <c r="G242" s="80"/>
    </row>
    <row r="243" spans="1:7" x14ac:dyDescent="0.25">
      <c r="A243" s="27" t="s">
        <v>490</v>
      </c>
      <c r="B243" s="27" t="s">
        <v>491</v>
      </c>
      <c r="C243" s="79" t="s">
        <v>898</v>
      </c>
      <c r="D243" s="56">
        <v>12</v>
      </c>
      <c r="E243" s="66">
        <f t="shared" si="4"/>
        <v>23.46996</v>
      </c>
      <c r="F243" s="80"/>
      <c r="G243" s="80"/>
    </row>
    <row r="244" spans="1:7" x14ac:dyDescent="0.25">
      <c r="A244" s="27" t="s">
        <v>492</v>
      </c>
      <c r="B244" s="27" t="s">
        <v>493</v>
      </c>
      <c r="C244" s="79" t="s">
        <v>898</v>
      </c>
      <c r="D244" s="56">
        <v>5.4</v>
      </c>
      <c r="E244" s="66">
        <f t="shared" si="4"/>
        <v>10.561482</v>
      </c>
      <c r="F244" s="80"/>
      <c r="G244" s="80"/>
    </row>
    <row r="245" spans="1:7" x14ac:dyDescent="0.25">
      <c r="A245" s="26" t="s">
        <v>494</v>
      </c>
      <c r="B245" s="26"/>
      <c r="C245" s="79"/>
      <c r="D245" s="56"/>
      <c r="E245" s="66"/>
      <c r="F245" s="80"/>
      <c r="G245" s="80"/>
    </row>
    <row r="246" spans="1:7" x14ac:dyDescent="0.25">
      <c r="A246" s="27" t="s">
        <v>495</v>
      </c>
      <c r="B246" s="27" t="s">
        <v>496</v>
      </c>
      <c r="C246" s="79" t="s">
        <v>898</v>
      </c>
      <c r="D246" s="56">
        <v>1.4</v>
      </c>
      <c r="E246" s="66">
        <f t="shared" si="4"/>
        <v>2.738162</v>
      </c>
      <c r="F246" s="80"/>
      <c r="G246" s="80"/>
    </row>
    <row r="247" spans="1:7" x14ac:dyDescent="0.25">
      <c r="A247" s="27" t="s">
        <v>497</v>
      </c>
      <c r="B247" s="27" t="s">
        <v>498</v>
      </c>
      <c r="C247" s="79" t="s">
        <v>898</v>
      </c>
      <c r="D247" s="56">
        <v>1.4</v>
      </c>
      <c r="E247" s="66">
        <f t="shared" si="4"/>
        <v>2.738162</v>
      </c>
      <c r="F247" s="80"/>
      <c r="G247" s="80"/>
    </row>
    <row r="248" spans="1:7" x14ac:dyDescent="0.25">
      <c r="A248" s="27" t="s">
        <v>499</v>
      </c>
      <c r="B248" s="27" t="s">
        <v>500</v>
      </c>
      <c r="C248" s="79" t="s">
        <v>898</v>
      </c>
      <c r="D248" s="56">
        <v>3.4</v>
      </c>
      <c r="E248" s="66">
        <f t="shared" si="4"/>
        <v>6.6498219999999995</v>
      </c>
      <c r="F248" s="80"/>
      <c r="G248" s="80"/>
    </row>
    <row r="249" spans="1:7" x14ac:dyDescent="0.25">
      <c r="A249" s="27" t="s">
        <v>501</v>
      </c>
      <c r="B249" s="27" t="s">
        <v>502</v>
      </c>
      <c r="C249" s="79" t="s">
        <v>898</v>
      </c>
      <c r="D249" s="56">
        <v>3.4</v>
      </c>
      <c r="E249" s="66">
        <f t="shared" si="4"/>
        <v>6.6498219999999995</v>
      </c>
      <c r="F249" s="80"/>
      <c r="G249" s="80"/>
    </row>
    <row r="250" spans="1:7" x14ac:dyDescent="0.25">
      <c r="A250" s="27" t="s">
        <v>503</v>
      </c>
      <c r="B250" s="27" t="s">
        <v>504</v>
      </c>
      <c r="C250" s="79" t="s">
        <v>898</v>
      </c>
      <c r="D250" s="56">
        <v>3.7</v>
      </c>
      <c r="E250" s="66">
        <f t="shared" si="4"/>
        <v>7.2365710000000005</v>
      </c>
      <c r="F250" s="80"/>
      <c r="G250" s="80"/>
    </row>
    <row r="251" spans="1:7" x14ac:dyDescent="0.25">
      <c r="A251" s="27" t="s">
        <v>505</v>
      </c>
      <c r="B251" s="27" t="s">
        <v>506</v>
      </c>
      <c r="C251" s="79" t="s">
        <v>898</v>
      </c>
      <c r="D251" s="56">
        <v>19</v>
      </c>
      <c r="E251" s="66">
        <f t="shared" si="4"/>
        <v>37.160769999999999</v>
      </c>
      <c r="F251" s="80"/>
      <c r="G251" s="80"/>
    </row>
    <row r="252" spans="1:7" x14ac:dyDescent="0.25">
      <c r="A252" s="27" t="s">
        <v>507</v>
      </c>
      <c r="B252" s="27" t="s">
        <v>508</v>
      </c>
      <c r="C252" s="79" t="s">
        <v>898</v>
      </c>
      <c r="D252" s="56">
        <v>22</v>
      </c>
      <c r="E252" s="66">
        <f t="shared" si="4"/>
        <v>43.028259999999996</v>
      </c>
      <c r="F252" s="80"/>
      <c r="G252" s="80"/>
    </row>
    <row r="253" spans="1:7" x14ac:dyDescent="0.25">
      <c r="A253" s="27" t="s">
        <v>509</v>
      </c>
      <c r="B253" s="27" t="s">
        <v>510</v>
      </c>
      <c r="C253" s="79" t="s">
        <v>898</v>
      </c>
      <c r="D253" s="56">
        <v>15</v>
      </c>
      <c r="E253" s="66">
        <f t="shared" si="4"/>
        <v>29.33745</v>
      </c>
      <c r="F253" s="80"/>
      <c r="G253" s="80"/>
    </row>
    <row r="254" spans="1:7" x14ac:dyDescent="0.25">
      <c r="A254" s="27" t="s">
        <v>511</v>
      </c>
      <c r="B254" s="27" t="s">
        <v>512</v>
      </c>
      <c r="C254" s="79" t="s">
        <v>898</v>
      </c>
      <c r="D254" s="56">
        <v>12</v>
      </c>
      <c r="E254" s="66">
        <f t="shared" si="4"/>
        <v>23.46996</v>
      </c>
      <c r="F254" s="80"/>
      <c r="G254" s="80"/>
    </row>
    <row r="255" spans="1:7" x14ac:dyDescent="0.25">
      <c r="A255" s="26" t="s">
        <v>513</v>
      </c>
      <c r="B255" s="26"/>
      <c r="C255" s="79"/>
      <c r="D255" s="56"/>
      <c r="E255" s="66"/>
      <c r="F255" s="80"/>
      <c r="G255" s="80"/>
    </row>
    <row r="256" spans="1:7" x14ac:dyDescent="0.25">
      <c r="A256" s="27" t="s">
        <v>514</v>
      </c>
      <c r="B256" s="27" t="s">
        <v>515</v>
      </c>
      <c r="C256" s="79" t="s">
        <v>898</v>
      </c>
      <c r="D256" s="56">
        <v>2</v>
      </c>
      <c r="E256" s="66">
        <f t="shared" si="4"/>
        <v>3.9116599999999999</v>
      </c>
      <c r="F256" s="80"/>
      <c r="G256" s="80"/>
    </row>
    <row r="257" spans="1:7" x14ac:dyDescent="0.25">
      <c r="A257" s="27" t="s">
        <v>516</v>
      </c>
      <c r="B257" s="27" t="s">
        <v>517</v>
      </c>
      <c r="C257" s="79" t="s">
        <v>898</v>
      </c>
      <c r="D257" s="56">
        <v>5.0999999999999996</v>
      </c>
      <c r="E257" s="66">
        <f t="shared" si="4"/>
        <v>9.9747329999999987</v>
      </c>
      <c r="F257" s="80"/>
      <c r="G257" s="80"/>
    </row>
    <row r="258" spans="1:7" x14ac:dyDescent="0.25">
      <c r="A258" s="27" t="s">
        <v>518</v>
      </c>
      <c r="B258" s="27" t="s">
        <v>519</v>
      </c>
      <c r="C258" s="79" t="s">
        <v>898</v>
      </c>
      <c r="D258" s="56">
        <v>5.0999999999999996</v>
      </c>
      <c r="E258" s="66">
        <f t="shared" si="4"/>
        <v>9.9747329999999987</v>
      </c>
      <c r="F258" s="80"/>
      <c r="G258" s="80"/>
    </row>
    <row r="259" spans="1:7" x14ac:dyDescent="0.25">
      <c r="A259" s="27" t="s">
        <v>520</v>
      </c>
      <c r="B259" s="27" t="s">
        <v>521</v>
      </c>
      <c r="C259" s="79" t="s">
        <v>898</v>
      </c>
      <c r="D259" s="56">
        <v>2</v>
      </c>
      <c r="E259" s="66">
        <f t="shared" si="4"/>
        <v>3.9116599999999999</v>
      </c>
      <c r="F259" s="80"/>
      <c r="G259" s="80"/>
    </row>
    <row r="260" spans="1:7" x14ac:dyDescent="0.25">
      <c r="A260" s="27" t="s">
        <v>522</v>
      </c>
      <c r="B260" s="27" t="s">
        <v>523</v>
      </c>
      <c r="C260" s="79" t="s">
        <v>898</v>
      </c>
      <c r="D260" s="56">
        <v>2</v>
      </c>
      <c r="E260" s="66">
        <f t="shared" si="4"/>
        <v>3.9116599999999999</v>
      </c>
      <c r="F260" s="80"/>
      <c r="G260" s="80"/>
    </row>
    <row r="261" spans="1:7" x14ac:dyDescent="0.25">
      <c r="A261" s="27" t="s">
        <v>524</v>
      </c>
      <c r="B261" s="27" t="s">
        <v>525</v>
      </c>
      <c r="C261" s="79" t="s">
        <v>898</v>
      </c>
      <c r="D261" s="56">
        <v>2</v>
      </c>
      <c r="E261" s="66">
        <f t="shared" si="4"/>
        <v>3.9116599999999999</v>
      </c>
      <c r="F261" s="80"/>
      <c r="G261" s="80"/>
    </row>
    <row r="262" spans="1:7" x14ac:dyDescent="0.25">
      <c r="A262" s="27" t="s">
        <v>526</v>
      </c>
      <c r="B262" s="27" t="s">
        <v>527</v>
      </c>
      <c r="C262" s="79" t="s">
        <v>898</v>
      </c>
      <c r="D262" s="56">
        <v>2</v>
      </c>
      <c r="E262" s="66">
        <f t="shared" si="4"/>
        <v>3.9116599999999999</v>
      </c>
      <c r="F262" s="80"/>
      <c r="G262" s="80"/>
    </row>
    <row r="263" spans="1:7" x14ac:dyDescent="0.25">
      <c r="A263" s="27" t="s">
        <v>528</v>
      </c>
      <c r="B263" s="27" t="s">
        <v>529</v>
      </c>
      <c r="C263" s="79" t="s">
        <v>898</v>
      </c>
      <c r="D263" s="56">
        <v>2</v>
      </c>
      <c r="E263" s="66">
        <f t="shared" si="4"/>
        <v>3.9116599999999999</v>
      </c>
      <c r="F263" s="80"/>
      <c r="G263" s="80"/>
    </row>
    <row r="264" spans="1:7" x14ac:dyDescent="0.25">
      <c r="A264" s="27" t="s">
        <v>530</v>
      </c>
      <c r="B264" s="27" t="s">
        <v>531</v>
      </c>
      <c r="C264" s="79" t="s">
        <v>898</v>
      </c>
      <c r="D264" s="56">
        <v>2</v>
      </c>
      <c r="E264" s="66">
        <f t="shared" si="4"/>
        <v>3.9116599999999999</v>
      </c>
      <c r="F264" s="80"/>
      <c r="G264" s="80"/>
    </row>
    <row r="265" spans="1:7" x14ac:dyDescent="0.25">
      <c r="A265" s="27" t="s">
        <v>532</v>
      </c>
      <c r="B265" s="27" t="s">
        <v>533</v>
      </c>
      <c r="C265" s="79" t="s">
        <v>898</v>
      </c>
      <c r="D265" s="56">
        <v>4</v>
      </c>
      <c r="E265" s="66">
        <f t="shared" si="4"/>
        <v>7.8233199999999998</v>
      </c>
      <c r="F265" s="80"/>
      <c r="G265" s="80"/>
    </row>
    <row r="266" spans="1:7" x14ac:dyDescent="0.25">
      <c r="A266" s="27" t="s">
        <v>534</v>
      </c>
      <c r="B266" s="27" t="s">
        <v>535</v>
      </c>
      <c r="C266" s="79" t="s">
        <v>898</v>
      </c>
      <c r="D266" s="56">
        <v>3.7</v>
      </c>
      <c r="E266" s="66">
        <f t="shared" si="4"/>
        <v>7.2365710000000005</v>
      </c>
      <c r="F266" s="80"/>
      <c r="G266" s="80"/>
    </row>
    <row r="267" spans="1:7" x14ac:dyDescent="0.25">
      <c r="A267" s="27" t="s">
        <v>536</v>
      </c>
      <c r="B267" s="27" t="s">
        <v>537</v>
      </c>
      <c r="C267" s="79" t="s">
        <v>898</v>
      </c>
      <c r="D267" s="56">
        <v>3.7</v>
      </c>
      <c r="E267" s="66">
        <f t="shared" ref="E267:E330" si="5">D267*1.95583</f>
        <v>7.2365710000000005</v>
      </c>
      <c r="F267" s="80"/>
      <c r="G267" s="80"/>
    </row>
    <row r="268" spans="1:7" x14ac:dyDescent="0.25">
      <c r="A268" s="27" t="s">
        <v>538</v>
      </c>
      <c r="B268" s="27" t="s">
        <v>539</v>
      </c>
      <c r="C268" s="79" t="s">
        <v>898</v>
      </c>
      <c r="D268" s="56">
        <v>2</v>
      </c>
      <c r="E268" s="66">
        <f t="shared" si="5"/>
        <v>3.9116599999999999</v>
      </c>
      <c r="F268" s="80"/>
      <c r="G268" s="80"/>
    </row>
    <row r="269" spans="1:7" x14ac:dyDescent="0.25">
      <c r="A269" s="27" t="s">
        <v>540</v>
      </c>
      <c r="B269" s="27" t="s">
        <v>541</v>
      </c>
      <c r="C269" s="79" t="s">
        <v>898</v>
      </c>
      <c r="D269" s="56">
        <v>2</v>
      </c>
      <c r="E269" s="66">
        <f t="shared" si="5"/>
        <v>3.9116599999999999</v>
      </c>
      <c r="F269" s="80"/>
      <c r="G269" s="80"/>
    </row>
    <row r="270" spans="1:7" x14ac:dyDescent="0.25">
      <c r="A270" s="27" t="s">
        <v>542</v>
      </c>
      <c r="B270" s="27" t="s">
        <v>543</v>
      </c>
      <c r="C270" s="79" t="s">
        <v>898</v>
      </c>
      <c r="D270" s="56">
        <v>3.4</v>
      </c>
      <c r="E270" s="66">
        <f t="shared" si="5"/>
        <v>6.6498219999999995</v>
      </c>
      <c r="F270" s="80"/>
      <c r="G270" s="80"/>
    </row>
    <row r="271" spans="1:7" x14ac:dyDescent="0.25">
      <c r="A271" s="27" t="s">
        <v>544</v>
      </c>
      <c r="B271" s="27" t="s">
        <v>545</v>
      </c>
      <c r="C271" s="79" t="s">
        <v>898</v>
      </c>
      <c r="D271" s="56">
        <v>4.5</v>
      </c>
      <c r="E271" s="66">
        <f t="shared" si="5"/>
        <v>8.8012350000000001</v>
      </c>
      <c r="F271" s="80"/>
      <c r="G271" s="80"/>
    </row>
    <row r="272" spans="1:7" x14ac:dyDescent="0.25">
      <c r="A272" s="27" t="s">
        <v>546</v>
      </c>
      <c r="B272" s="27" t="s">
        <v>547</v>
      </c>
      <c r="C272" s="79" t="s">
        <v>898</v>
      </c>
      <c r="D272" s="56">
        <v>2</v>
      </c>
      <c r="E272" s="66">
        <f t="shared" si="5"/>
        <v>3.9116599999999999</v>
      </c>
      <c r="F272" s="80"/>
      <c r="G272" s="80"/>
    </row>
    <row r="273" spans="1:7" x14ac:dyDescent="0.25">
      <c r="A273" s="27" t="s">
        <v>548</v>
      </c>
      <c r="B273" s="27" t="s">
        <v>549</v>
      </c>
      <c r="C273" s="79" t="s">
        <v>898</v>
      </c>
      <c r="D273" s="56">
        <v>2.5</v>
      </c>
      <c r="E273" s="66">
        <f t="shared" si="5"/>
        <v>4.8895749999999998</v>
      </c>
      <c r="F273" s="80"/>
      <c r="G273" s="80"/>
    </row>
    <row r="274" spans="1:7" x14ac:dyDescent="0.25">
      <c r="A274" s="27" t="s">
        <v>550</v>
      </c>
      <c r="B274" s="27" t="s">
        <v>551</v>
      </c>
      <c r="C274" s="79" t="s">
        <v>898</v>
      </c>
      <c r="D274" s="56">
        <v>2.8</v>
      </c>
      <c r="E274" s="66">
        <f t="shared" si="5"/>
        <v>5.476324</v>
      </c>
      <c r="F274" s="80"/>
      <c r="G274" s="80"/>
    </row>
    <row r="275" spans="1:7" x14ac:dyDescent="0.25">
      <c r="A275" s="27" t="s">
        <v>552</v>
      </c>
      <c r="B275" s="27" t="s">
        <v>553</v>
      </c>
      <c r="C275" s="79" t="s">
        <v>898</v>
      </c>
      <c r="D275" s="56">
        <v>2.5</v>
      </c>
      <c r="E275" s="66">
        <f t="shared" si="5"/>
        <v>4.8895749999999998</v>
      </c>
      <c r="F275" s="80"/>
      <c r="G275" s="80"/>
    </row>
    <row r="276" spans="1:7" x14ac:dyDescent="0.25">
      <c r="A276" s="27" t="s">
        <v>554</v>
      </c>
      <c r="B276" s="27" t="s">
        <v>555</v>
      </c>
      <c r="C276" s="79" t="s">
        <v>898</v>
      </c>
      <c r="D276" s="56">
        <v>3.7</v>
      </c>
      <c r="E276" s="66">
        <f t="shared" si="5"/>
        <v>7.2365710000000005</v>
      </c>
      <c r="F276" s="80"/>
      <c r="G276" s="80"/>
    </row>
    <row r="277" spans="1:7" x14ac:dyDescent="0.25">
      <c r="A277" s="27" t="s">
        <v>556</v>
      </c>
      <c r="B277" s="27" t="s">
        <v>557</v>
      </c>
      <c r="C277" s="79" t="s">
        <v>898</v>
      </c>
      <c r="D277" s="56">
        <v>4.5</v>
      </c>
      <c r="E277" s="66">
        <f t="shared" si="5"/>
        <v>8.8012350000000001</v>
      </c>
      <c r="F277" s="80"/>
      <c r="G277" s="80"/>
    </row>
    <row r="278" spans="1:7" x14ac:dyDescent="0.25">
      <c r="A278" s="27" t="s">
        <v>558</v>
      </c>
      <c r="B278" s="27" t="s">
        <v>559</v>
      </c>
      <c r="C278" s="79" t="s">
        <v>898</v>
      </c>
      <c r="D278" s="56">
        <v>6.4</v>
      </c>
      <c r="E278" s="66">
        <f t="shared" si="5"/>
        <v>12.517312</v>
      </c>
      <c r="F278" s="80"/>
      <c r="G278" s="80"/>
    </row>
    <row r="279" spans="1:7" x14ac:dyDescent="0.25">
      <c r="A279" s="27" t="s">
        <v>560</v>
      </c>
      <c r="B279" s="27" t="s">
        <v>561</v>
      </c>
      <c r="C279" s="79" t="s">
        <v>898</v>
      </c>
      <c r="D279" s="56">
        <v>6.4</v>
      </c>
      <c r="E279" s="66">
        <f t="shared" si="5"/>
        <v>12.517312</v>
      </c>
      <c r="F279" s="80"/>
      <c r="G279" s="80"/>
    </row>
    <row r="280" spans="1:7" x14ac:dyDescent="0.25">
      <c r="A280" s="27" t="s">
        <v>562</v>
      </c>
      <c r="B280" s="27" t="s">
        <v>563</v>
      </c>
      <c r="C280" s="79" t="s">
        <v>898</v>
      </c>
      <c r="D280" s="56">
        <v>2</v>
      </c>
      <c r="E280" s="66">
        <f t="shared" si="5"/>
        <v>3.9116599999999999</v>
      </c>
      <c r="F280" s="80"/>
      <c r="G280" s="80"/>
    </row>
    <row r="281" spans="1:7" x14ac:dyDescent="0.25">
      <c r="A281" s="27" t="s">
        <v>564</v>
      </c>
      <c r="B281" s="27" t="s">
        <v>565</v>
      </c>
      <c r="C281" s="79" t="s">
        <v>898</v>
      </c>
      <c r="D281" s="56">
        <v>2</v>
      </c>
      <c r="E281" s="66">
        <f t="shared" si="5"/>
        <v>3.9116599999999999</v>
      </c>
      <c r="F281" s="80"/>
      <c r="G281" s="80"/>
    </row>
    <row r="282" spans="1:7" x14ac:dyDescent="0.25">
      <c r="A282" s="27" t="s">
        <v>566</v>
      </c>
      <c r="B282" s="27" t="s">
        <v>567</v>
      </c>
      <c r="C282" s="79" t="s">
        <v>898</v>
      </c>
      <c r="D282" s="56">
        <v>2.8</v>
      </c>
      <c r="E282" s="66">
        <f t="shared" si="5"/>
        <v>5.476324</v>
      </c>
      <c r="F282" s="80"/>
      <c r="G282" s="80"/>
    </row>
    <row r="283" spans="1:7" x14ac:dyDescent="0.25">
      <c r="A283" s="27" t="s">
        <v>568</v>
      </c>
      <c r="B283" s="27" t="s">
        <v>569</v>
      </c>
      <c r="C283" s="79" t="s">
        <v>898</v>
      </c>
      <c r="D283" s="56">
        <v>2</v>
      </c>
      <c r="E283" s="66">
        <f t="shared" si="5"/>
        <v>3.9116599999999999</v>
      </c>
      <c r="F283" s="80"/>
      <c r="G283" s="80"/>
    </row>
    <row r="284" spans="1:7" x14ac:dyDescent="0.25">
      <c r="A284" s="27" t="s">
        <v>570</v>
      </c>
      <c r="B284" s="27" t="s">
        <v>571</v>
      </c>
      <c r="C284" s="79" t="s">
        <v>898</v>
      </c>
      <c r="D284" s="56">
        <v>2</v>
      </c>
      <c r="E284" s="66">
        <f t="shared" si="5"/>
        <v>3.9116599999999999</v>
      </c>
      <c r="F284" s="80"/>
      <c r="G284" s="80"/>
    </row>
    <row r="285" spans="1:7" x14ac:dyDescent="0.25">
      <c r="A285" s="27" t="s">
        <v>572</v>
      </c>
      <c r="B285" s="27" t="s">
        <v>573</v>
      </c>
      <c r="C285" s="79" t="s">
        <v>898</v>
      </c>
      <c r="D285" s="56">
        <v>4</v>
      </c>
      <c r="E285" s="66">
        <f t="shared" si="5"/>
        <v>7.8233199999999998</v>
      </c>
      <c r="F285" s="80"/>
      <c r="G285" s="80"/>
    </row>
    <row r="286" spans="1:7" x14ac:dyDescent="0.25">
      <c r="A286" s="27" t="s">
        <v>574</v>
      </c>
      <c r="B286" s="27" t="s">
        <v>575</v>
      </c>
      <c r="C286" s="79" t="s">
        <v>898</v>
      </c>
      <c r="D286" s="56">
        <v>3.7</v>
      </c>
      <c r="E286" s="66">
        <f t="shared" si="5"/>
        <v>7.2365710000000005</v>
      </c>
      <c r="F286" s="80"/>
      <c r="G286" s="80"/>
    </row>
    <row r="287" spans="1:7" x14ac:dyDescent="0.25">
      <c r="A287" s="27" t="s">
        <v>576</v>
      </c>
      <c r="B287" s="27" t="s">
        <v>577</v>
      </c>
      <c r="C287" s="79" t="s">
        <v>898</v>
      </c>
      <c r="D287" s="56">
        <v>2.2999999999999998</v>
      </c>
      <c r="E287" s="66">
        <f t="shared" si="5"/>
        <v>4.4984089999999997</v>
      </c>
      <c r="F287" s="80"/>
      <c r="G287" s="80"/>
    </row>
    <row r="288" spans="1:7" x14ac:dyDescent="0.25">
      <c r="A288" s="27" t="s">
        <v>578</v>
      </c>
      <c r="B288" s="27" t="s">
        <v>579</v>
      </c>
      <c r="C288" s="79" t="s">
        <v>898</v>
      </c>
      <c r="D288" s="56">
        <v>2</v>
      </c>
      <c r="E288" s="66">
        <f t="shared" si="5"/>
        <v>3.9116599999999999</v>
      </c>
      <c r="F288" s="80"/>
      <c r="G288" s="80"/>
    </row>
    <row r="289" spans="1:7" x14ac:dyDescent="0.25">
      <c r="A289" s="27" t="s">
        <v>580</v>
      </c>
      <c r="B289" s="27" t="s">
        <v>581</v>
      </c>
      <c r="C289" s="79" t="s">
        <v>898</v>
      </c>
      <c r="D289" s="56">
        <v>2</v>
      </c>
      <c r="E289" s="66">
        <f t="shared" si="5"/>
        <v>3.9116599999999999</v>
      </c>
      <c r="F289" s="80"/>
      <c r="G289" s="80"/>
    </row>
    <row r="290" spans="1:7" x14ac:dyDescent="0.25">
      <c r="A290" s="27" t="s">
        <v>582</v>
      </c>
      <c r="B290" s="27" t="s">
        <v>583</v>
      </c>
      <c r="C290" s="79" t="s">
        <v>898</v>
      </c>
      <c r="D290" s="56">
        <v>7</v>
      </c>
      <c r="E290" s="66">
        <f t="shared" si="5"/>
        <v>13.690809999999999</v>
      </c>
      <c r="F290" s="80"/>
      <c r="G290" s="80"/>
    </row>
    <row r="291" spans="1:7" x14ac:dyDescent="0.25">
      <c r="A291" s="27" t="s">
        <v>584</v>
      </c>
      <c r="B291" s="27" t="s">
        <v>585</v>
      </c>
      <c r="C291" s="79" t="s">
        <v>898</v>
      </c>
      <c r="D291" s="56">
        <v>3.4</v>
      </c>
      <c r="E291" s="66">
        <f t="shared" si="5"/>
        <v>6.6498219999999995</v>
      </c>
      <c r="F291" s="80"/>
      <c r="G291" s="80"/>
    </row>
    <row r="292" spans="1:7" x14ac:dyDescent="0.25">
      <c r="A292" s="26" t="s">
        <v>586</v>
      </c>
      <c r="B292" s="26"/>
      <c r="C292" s="79"/>
      <c r="D292" s="56"/>
      <c r="E292" s="66"/>
      <c r="F292" s="80"/>
      <c r="G292" s="80"/>
    </row>
    <row r="293" spans="1:7" x14ac:dyDescent="0.25">
      <c r="A293" s="27" t="s">
        <v>587</v>
      </c>
      <c r="B293" s="27" t="s">
        <v>588</v>
      </c>
      <c r="C293" s="79" t="s">
        <v>898</v>
      </c>
      <c r="D293" s="56">
        <v>10.199999999999999</v>
      </c>
      <c r="E293" s="66">
        <f t="shared" si="5"/>
        <v>19.949465999999997</v>
      </c>
      <c r="F293" s="80"/>
      <c r="G293" s="80"/>
    </row>
    <row r="294" spans="1:7" x14ac:dyDescent="0.25">
      <c r="A294" s="27" t="s">
        <v>589</v>
      </c>
      <c r="B294" s="27" t="s">
        <v>590</v>
      </c>
      <c r="C294" s="79" t="s">
        <v>898</v>
      </c>
      <c r="D294" s="56">
        <v>10.199999999999999</v>
      </c>
      <c r="E294" s="66">
        <f t="shared" si="5"/>
        <v>19.949465999999997</v>
      </c>
      <c r="F294" s="80"/>
      <c r="G294" s="80"/>
    </row>
    <row r="295" spans="1:7" x14ac:dyDescent="0.25">
      <c r="A295" s="27" t="s">
        <v>591</v>
      </c>
      <c r="B295" s="27" t="s">
        <v>592</v>
      </c>
      <c r="C295" s="79" t="s">
        <v>898</v>
      </c>
      <c r="D295" s="56">
        <v>10.199999999999999</v>
      </c>
      <c r="E295" s="66">
        <f t="shared" si="5"/>
        <v>19.949465999999997</v>
      </c>
      <c r="F295" s="80"/>
      <c r="G295" s="80"/>
    </row>
    <row r="296" spans="1:7" x14ac:dyDescent="0.25">
      <c r="A296" s="27" t="s">
        <v>593</v>
      </c>
      <c r="B296" s="27" t="s">
        <v>594</v>
      </c>
      <c r="C296" s="79" t="s">
        <v>898</v>
      </c>
      <c r="D296" s="56">
        <v>10.199999999999999</v>
      </c>
      <c r="E296" s="66">
        <f t="shared" si="5"/>
        <v>19.949465999999997</v>
      </c>
      <c r="F296" s="80"/>
      <c r="G296" s="80"/>
    </row>
    <row r="297" spans="1:7" x14ac:dyDescent="0.25">
      <c r="A297" s="27" t="s">
        <v>595</v>
      </c>
      <c r="B297" s="27" t="s">
        <v>596</v>
      </c>
      <c r="C297" s="79" t="s">
        <v>898</v>
      </c>
      <c r="D297" s="56">
        <v>9.6999999999999993</v>
      </c>
      <c r="E297" s="66">
        <f t="shared" si="5"/>
        <v>18.971550999999998</v>
      </c>
      <c r="F297" s="80"/>
      <c r="G297" s="80"/>
    </row>
    <row r="298" spans="1:7" x14ac:dyDescent="0.25">
      <c r="A298" s="27" t="s">
        <v>597</v>
      </c>
      <c r="B298" s="27" t="s">
        <v>598</v>
      </c>
      <c r="C298" s="79" t="s">
        <v>898</v>
      </c>
      <c r="D298" s="56">
        <v>13</v>
      </c>
      <c r="E298" s="66">
        <f t="shared" si="5"/>
        <v>25.425789999999999</v>
      </c>
      <c r="F298" s="80"/>
      <c r="G298" s="80"/>
    </row>
    <row r="299" spans="1:7" x14ac:dyDescent="0.25">
      <c r="A299" s="27" t="s">
        <v>599</v>
      </c>
      <c r="B299" s="27" t="s">
        <v>600</v>
      </c>
      <c r="C299" s="79" t="s">
        <v>898</v>
      </c>
      <c r="D299" s="56">
        <v>13</v>
      </c>
      <c r="E299" s="66">
        <f t="shared" si="5"/>
        <v>25.425789999999999</v>
      </c>
      <c r="F299" s="80"/>
      <c r="G299" s="80"/>
    </row>
    <row r="300" spans="1:7" x14ac:dyDescent="0.25">
      <c r="A300" s="27" t="s">
        <v>601</v>
      </c>
      <c r="B300" s="27" t="s">
        <v>602</v>
      </c>
      <c r="C300" s="79" t="s">
        <v>898</v>
      </c>
      <c r="D300" s="56">
        <v>13</v>
      </c>
      <c r="E300" s="66">
        <f t="shared" si="5"/>
        <v>25.425789999999999</v>
      </c>
      <c r="F300" s="80"/>
      <c r="G300" s="80"/>
    </row>
    <row r="301" spans="1:7" x14ac:dyDescent="0.25">
      <c r="A301" s="27" t="s">
        <v>603</v>
      </c>
      <c r="B301" s="27" t="s">
        <v>604</v>
      </c>
      <c r="C301" s="79" t="s">
        <v>898</v>
      </c>
      <c r="D301" s="56">
        <v>20</v>
      </c>
      <c r="E301" s="66">
        <f t="shared" si="5"/>
        <v>39.116599999999998</v>
      </c>
      <c r="F301" s="80"/>
      <c r="G301" s="80"/>
    </row>
    <row r="302" spans="1:7" x14ac:dyDescent="0.25">
      <c r="A302" s="27" t="s">
        <v>605</v>
      </c>
      <c r="B302" s="27" t="s">
        <v>606</v>
      </c>
      <c r="C302" s="79" t="s">
        <v>898</v>
      </c>
      <c r="D302" s="56">
        <v>10.199999999999999</v>
      </c>
      <c r="E302" s="66">
        <f t="shared" si="5"/>
        <v>19.949465999999997</v>
      </c>
      <c r="F302" s="80"/>
      <c r="G302" s="80"/>
    </row>
    <row r="303" spans="1:7" x14ac:dyDescent="0.25">
      <c r="A303" s="27" t="s">
        <v>607</v>
      </c>
      <c r="B303" s="27" t="s">
        <v>608</v>
      </c>
      <c r="C303" s="79" t="s">
        <v>898</v>
      </c>
      <c r="D303" s="56">
        <v>10.199999999999999</v>
      </c>
      <c r="E303" s="66">
        <f t="shared" si="5"/>
        <v>19.949465999999997</v>
      </c>
      <c r="F303" s="80"/>
      <c r="G303" s="80"/>
    </row>
    <row r="304" spans="1:7" x14ac:dyDescent="0.25">
      <c r="A304" s="27" t="s">
        <v>609</v>
      </c>
      <c r="B304" s="27" t="s">
        <v>610</v>
      </c>
      <c r="C304" s="79" t="s">
        <v>898</v>
      </c>
      <c r="D304" s="56">
        <v>10.199999999999999</v>
      </c>
      <c r="E304" s="66">
        <f t="shared" si="5"/>
        <v>19.949465999999997</v>
      </c>
      <c r="F304" s="80"/>
      <c r="G304" s="80"/>
    </row>
    <row r="305" spans="1:7" x14ac:dyDescent="0.25">
      <c r="A305" s="27" t="s">
        <v>611</v>
      </c>
      <c r="B305" s="27" t="s">
        <v>612</v>
      </c>
      <c r="C305" s="79" t="s">
        <v>898</v>
      </c>
      <c r="D305" s="56">
        <v>17</v>
      </c>
      <c r="E305" s="66">
        <f t="shared" si="5"/>
        <v>33.249110000000002</v>
      </c>
      <c r="F305" s="80"/>
      <c r="G305" s="80"/>
    </row>
    <row r="306" spans="1:7" x14ac:dyDescent="0.25">
      <c r="A306" s="27" t="s">
        <v>613</v>
      </c>
      <c r="B306" s="27" t="s">
        <v>614</v>
      </c>
      <c r="C306" s="79" t="s">
        <v>898</v>
      </c>
      <c r="D306" s="56">
        <v>16</v>
      </c>
      <c r="E306" s="66">
        <f t="shared" si="5"/>
        <v>31.293279999999999</v>
      </c>
      <c r="F306" s="80"/>
      <c r="G306" s="80"/>
    </row>
    <row r="307" spans="1:7" x14ac:dyDescent="0.25">
      <c r="A307" s="27" t="s">
        <v>615</v>
      </c>
      <c r="B307" s="27" t="s">
        <v>616</v>
      </c>
      <c r="C307" s="79" t="s">
        <v>898</v>
      </c>
      <c r="D307" s="56">
        <v>12</v>
      </c>
      <c r="E307" s="66">
        <f t="shared" si="5"/>
        <v>23.46996</v>
      </c>
      <c r="F307" s="80"/>
      <c r="G307" s="80"/>
    </row>
    <row r="308" spans="1:7" x14ac:dyDescent="0.25">
      <c r="A308" s="27" t="s">
        <v>617</v>
      </c>
      <c r="B308" s="27" t="s">
        <v>618</v>
      </c>
      <c r="C308" s="79" t="s">
        <v>898</v>
      </c>
      <c r="D308" s="56">
        <v>10.199999999999999</v>
      </c>
      <c r="E308" s="66">
        <f t="shared" si="5"/>
        <v>19.949465999999997</v>
      </c>
      <c r="F308" s="80"/>
      <c r="G308" s="80"/>
    </row>
    <row r="309" spans="1:7" x14ac:dyDescent="0.25">
      <c r="A309" s="27" t="s">
        <v>619</v>
      </c>
      <c r="B309" s="27" t="s">
        <v>620</v>
      </c>
      <c r="C309" s="79" t="s">
        <v>898</v>
      </c>
      <c r="D309" s="56">
        <v>23</v>
      </c>
      <c r="E309" s="66">
        <f t="shared" si="5"/>
        <v>44.984090000000002</v>
      </c>
      <c r="F309" s="80"/>
      <c r="G309" s="80"/>
    </row>
    <row r="310" spans="1:7" x14ac:dyDescent="0.25">
      <c r="A310" s="27" t="s">
        <v>621</v>
      </c>
      <c r="B310" s="27" t="s">
        <v>622</v>
      </c>
      <c r="C310" s="79" t="s">
        <v>898</v>
      </c>
      <c r="D310" s="56">
        <v>12</v>
      </c>
      <c r="E310" s="66">
        <f t="shared" si="5"/>
        <v>23.46996</v>
      </c>
      <c r="F310" s="80"/>
      <c r="G310" s="80"/>
    </row>
    <row r="311" spans="1:7" x14ac:dyDescent="0.25">
      <c r="A311" s="27" t="s">
        <v>623</v>
      </c>
      <c r="B311" s="27" t="s">
        <v>624</v>
      </c>
      <c r="C311" s="79" t="s">
        <v>898</v>
      </c>
      <c r="D311" s="56">
        <v>12</v>
      </c>
      <c r="E311" s="66">
        <f t="shared" si="5"/>
        <v>23.46996</v>
      </c>
      <c r="F311" s="80"/>
      <c r="G311" s="80"/>
    </row>
    <row r="312" spans="1:7" x14ac:dyDescent="0.25">
      <c r="A312" s="27" t="s">
        <v>625</v>
      </c>
      <c r="B312" s="27" t="s">
        <v>626</v>
      </c>
      <c r="C312" s="79" t="s">
        <v>898</v>
      </c>
      <c r="D312" s="56">
        <v>12</v>
      </c>
      <c r="E312" s="66">
        <f t="shared" si="5"/>
        <v>23.46996</v>
      </c>
      <c r="F312" s="80"/>
      <c r="G312" s="80"/>
    </row>
    <row r="313" spans="1:7" x14ac:dyDescent="0.25">
      <c r="A313" s="27" t="s">
        <v>627</v>
      </c>
      <c r="B313" s="27" t="s">
        <v>628</v>
      </c>
      <c r="C313" s="79" t="s">
        <v>898</v>
      </c>
      <c r="D313" s="56">
        <v>12</v>
      </c>
      <c r="E313" s="66">
        <f t="shared" si="5"/>
        <v>23.46996</v>
      </c>
      <c r="F313" s="80"/>
      <c r="G313" s="80"/>
    </row>
    <row r="314" spans="1:7" x14ac:dyDescent="0.25">
      <c r="A314" s="27" t="s">
        <v>629</v>
      </c>
      <c r="B314" s="27" t="s">
        <v>630</v>
      </c>
      <c r="C314" s="79" t="s">
        <v>898</v>
      </c>
      <c r="D314" s="56">
        <v>15</v>
      </c>
      <c r="E314" s="66">
        <f t="shared" si="5"/>
        <v>29.33745</v>
      </c>
      <c r="F314" s="80"/>
      <c r="G314" s="80"/>
    </row>
    <row r="315" spans="1:7" x14ac:dyDescent="0.25">
      <c r="A315" s="27" t="s">
        <v>631</v>
      </c>
      <c r="B315" s="27" t="s">
        <v>632</v>
      </c>
      <c r="C315" s="79" t="s">
        <v>898</v>
      </c>
      <c r="D315" s="56">
        <v>13</v>
      </c>
      <c r="E315" s="66">
        <f t="shared" si="5"/>
        <v>25.425789999999999</v>
      </c>
      <c r="F315" s="80"/>
      <c r="G315" s="80"/>
    </row>
    <row r="316" spans="1:7" x14ac:dyDescent="0.25">
      <c r="A316" s="27" t="s">
        <v>633</v>
      </c>
      <c r="B316" s="27" t="s">
        <v>634</v>
      </c>
      <c r="C316" s="79" t="s">
        <v>898</v>
      </c>
      <c r="D316" s="56">
        <v>16</v>
      </c>
      <c r="E316" s="66">
        <f t="shared" si="5"/>
        <v>31.293279999999999</v>
      </c>
      <c r="F316" s="80"/>
      <c r="G316" s="80"/>
    </row>
    <row r="317" spans="1:7" x14ac:dyDescent="0.25">
      <c r="A317" s="27" t="s">
        <v>635</v>
      </c>
      <c r="B317" s="27" t="s">
        <v>636</v>
      </c>
      <c r="C317" s="79" t="s">
        <v>898</v>
      </c>
      <c r="D317" s="56">
        <v>17</v>
      </c>
      <c r="E317" s="66">
        <f t="shared" si="5"/>
        <v>33.249110000000002</v>
      </c>
      <c r="F317" s="80"/>
      <c r="G317" s="80"/>
    </row>
    <row r="318" spans="1:7" x14ac:dyDescent="0.25">
      <c r="A318" s="27" t="s">
        <v>637</v>
      </c>
      <c r="B318" s="27" t="s">
        <v>638</v>
      </c>
      <c r="C318" s="79" t="s">
        <v>898</v>
      </c>
      <c r="D318" s="56">
        <v>10.7</v>
      </c>
      <c r="E318" s="66">
        <f t="shared" si="5"/>
        <v>20.927380999999997</v>
      </c>
      <c r="F318" s="80"/>
      <c r="G318" s="80"/>
    </row>
    <row r="319" spans="1:7" x14ac:dyDescent="0.25">
      <c r="A319" s="27" t="s">
        <v>639</v>
      </c>
      <c r="B319" s="27" t="s">
        <v>640</v>
      </c>
      <c r="C319" s="79" t="s">
        <v>898</v>
      </c>
      <c r="D319" s="56">
        <v>13</v>
      </c>
      <c r="E319" s="66">
        <f t="shared" si="5"/>
        <v>25.425789999999999</v>
      </c>
      <c r="F319" s="80"/>
      <c r="G319" s="80"/>
    </row>
    <row r="320" spans="1:7" x14ac:dyDescent="0.25">
      <c r="A320" s="27" t="s">
        <v>641</v>
      </c>
      <c r="B320" s="27" t="s">
        <v>642</v>
      </c>
      <c r="C320" s="79" t="s">
        <v>898</v>
      </c>
      <c r="D320" s="56">
        <v>5.9</v>
      </c>
      <c r="E320" s="66">
        <f t="shared" si="5"/>
        <v>11.539397000000001</v>
      </c>
      <c r="F320" s="80"/>
      <c r="G320" s="80"/>
    </row>
    <row r="321" spans="1:7" x14ac:dyDescent="0.25">
      <c r="A321" s="27" t="s">
        <v>643</v>
      </c>
      <c r="B321" s="27" t="s">
        <v>644</v>
      </c>
      <c r="C321" s="79" t="s">
        <v>898</v>
      </c>
      <c r="D321" s="56">
        <v>12</v>
      </c>
      <c r="E321" s="66">
        <f t="shared" si="5"/>
        <v>23.46996</v>
      </c>
      <c r="F321" s="80"/>
      <c r="G321" s="80"/>
    </row>
    <row r="322" spans="1:7" x14ac:dyDescent="0.25">
      <c r="A322" s="27" t="s">
        <v>645</v>
      </c>
      <c r="B322" s="27" t="s">
        <v>646</v>
      </c>
      <c r="C322" s="79" t="s">
        <v>898</v>
      </c>
      <c r="D322" s="56">
        <v>20</v>
      </c>
      <c r="E322" s="66">
        <f t="shared" si="5"/>
        <v>39.116599999999998</v>
      </c>
      <c r="F322" s="80"/>
      <c r="G322" s="80"/>
    </row>
    <row r="323" spans="1:7" x14ac:dyDescent="0.25">
      <c r="A323" s="27" t="s">
        <v>647</v>
      </c>
      <c r="B323" s="27" t="s">
        <v>648</v>
      </c>
      <c r="C323" s="79" t="s">
        <v>898</v>
      </c>
      <c r="D323" s="56">
        <v>18</v>
      </c>
      <c r="E323" s="66">
        <f t="shared" si="5"/>
        <v>35.204940000000001</v>
      </c>
      <c r="F323" s="80"/>
      <c r="G323" s="80"/>
    </row>
    <row r="324" spans="1:7" x14ac:dyDescent="0.25">
      <c r="A324" s="27" t="s">
        <v>649</v>
      </c>
      <c r="B324" s="27" t="s">
        <v>650</v>
      </c>
      <c r="C324" s="79" t="s">
        <v>898</v>
      </c>
      <c r="D324" s="56">
        <v>13</v>
      </c>
      <c r="E324" s="66">
        <f t="shared" si="5"/>
        <v>25.425789999999999</v>
      </c>
      <c r="F324" s="80"/>
      <c r="G324" s="80"/>
    </row>
    <row r="325" spans="1:7" x14ac:dyDescent="0.25">
      <c r="A325" s="27" t="s">
        <v>651</v>
      </c>
      <c r="B325" s="27" t="s">
        <v>652</v>
      </c>
      <c r="C325" s="79" t="s">
        <v>898</v>
      </c>
      <c r="D325" s="56">
        <v>13</v>
      </c>
      <c r="E325" s="66">
        <f t="shared" si="5"/>
        <v>25.425789999999999</v>
      </c>
      <c r="F325" s="80"/>
      <c r="G325" s="80"/>
    </row>
    <row r="326" spans="1:7" x14ac:dyDescent="0.25">
      <c r="A326" s="27" t="s">
        <v>653</v>
      </c>
      <c r="B326" s="27" t="s">
        <v>654</v>
      </c>
      <c r="C326" s="79" t="s">
        <v>898</v>
      </c>
      <c r="D326" s="56">
        <v>13</v>
      </c>
      <c r="E326" s="66">
        <f t="shared" si="5"/>
        <v>25.425789999999999</v>
      </c>
      <c r="F326" s="80"/>
      <c r="G326" s="80"/>
    </row>
    <row r="327" spans="1:7" x14ac:dyDescent="0.25">
      <c r="A327" s="27" t="s">
        <v>655</v>
      </c>
      <c r="B327" s="27" t="s">
        <v>656</v>
      </c>
      <c r="C327" s="79" t="s">
        <v>898</v>
      </c>
      <c r="D327" s="56">
        <v>16</v>
      </c>
      <c r="E327" s="66">
        <f t="shared" si="5"/>
        <v>31.293279999999999</v>
      </c>
      <c r="F327" s="80"/>
      <c r="G327" s="80"/>
    </row>
    <row r="328" spans="1:7" x14ac:dyDescent="0.25">
      <c r="A328" s="27" t="s">
        <v>657</v>
      </c>
      <c r="B328" s="27" t="s">
        <v>658</v>
      </c>
      <c r="C328" s="79" t="s">
        <v>898</v>
      </c>
      <c r="D328" s="56">
        <v>16</v>
      </c>
      <c r="E328" s="66">
        <f t="shared" si="5"/>
        <v>31.293279999999999</v>
      </c>
      <c r="F328" s="80"/>
      <c r="G328" s="80"/>
    </row>
    <row r="329" spans="1:7" x14ac:dyDescent="0.25">
      <c r="A329" s="27" t="s">
        <v>659</v>
      </c>
      <c r="B329" s="27" t="s">
        <v>660</v>
      </c>
      <c r="C329" s="79" t="s">
        <v>898</v>
      </c>
      <c r="D329" s="56">
        <v>13</v>
      </c>
      <c r="E329" s="66">
        <f t="shared" si="5"/>
        <v>25.425789999999999</v>
      </c>
      <c r="F329" s="80"/>
      <c r="G329" s="80"/>
    </row>
    <row r="330" spans="1:7" x14ac:dyDescent="0.25">
      <c r="A330" s="27" t="s">
        <v>661</v>
      </c>
      <c r="B330" s="27" t="s">
        <v>662</v>
      </c>
      <c r="C330" s="79" t="s">
        <v>898</v>
      </c>
      <c r="D330" s="56">
        <v>11</v>
      </c>
      <c r="E330" s="66">
        <f t="shared" si="5"/>
        <v>21.514129999999998</v>
      </c>
      <c r="F330" s="80"/>
      <c r="G330" s="80"/>
    </row>
    <row r="331" spans="1:7" x14ac:dyDescent="0.25">
      <c r="A331" s="27" t="s">
        <v>663</v>
      </c>
      <c r="B331" s="27" t="s">
        <v>664</v>
      </c>
      <c r="C331" s="79" t="s">
        <v>898</v>
      </c>
      <c r="D331" s="56">
        <v>14</v>
      </c>
      <c r="E331" s="66">
        <f t="shared" ref="E331:E394" si="6">D331*1.95583</f>
        <v>27.381619999999998</v>
      </c>
      <c r="F331" s="80"/>
      <c r="G331" s="80"/>
    </row>
    <row r="332" spans="1:7" x14ac:dyDescent="0.25">
      <c r="A332" s="27" t="s">
        <v>665</v>
      </c>
      <c r="B332" s="27" t="s">
        <v>666</v>
      </c>
      <c r="C332" s="79" t="s">
        <v>898</v>
      </c>
      <c r="D332" s="56">
        <v>11</v>
      </c>
      <c r="E332" s="66">
        <f t="shared" si="6"/>
        <v>21.514129999999998</v>
      </c>
      <c r="F332" s="80"/>
      <c r="G332" s="80"/>
    </row>
    <row r="333" spans="1:7" x14ac:dyDescent="0.25">
      <c r="A333" s="27" t="s">
        <v>667</v>
      </c>
      <c r="B333" s="27" t="s">
        <v>668</v>
      </c>
      <c r="C333" s="79" t="s">
        <v>898</v>
      </c>
      <c r="D333" s="56">
        <v>13</v>
      </c>
      <c r="E333" s="66">
        <f t="shared" si="6"/>
        <v>25.425789999999999</v>
      </c>
      <c r="F333" s="80"/>
      <c r="G333" s="80"/>
    </row>
    <row r="334" spans="1:7" x14ac:dyDescent="0.25">
      <c r="A334" s="27" t="s">
        <v>669</v>
      </c>
      <c r="B334" s="27" t="s">
        <v>670</v>
      </c>
      <c r="C334" s="79" t="s">
        <v>898</v>
      </c>
      <c r="D334" s="56">
        <v>13</v>
      </c>
      <c r="E334" s="66">
        <f t="shared" si="6"/>
        <v>25.425789999999999</v>
      </c>
      <c r="F334" s="80"/>
      <c r="G334" s="80"/>
    </row>
    <row r="335" spans="1:7" x14ac:dyDescent="0.25">
      <c r="A335" s="27" t="s">
        <v>671</v>
      </c>
      <c r="B335" s="27" t="s">
        <v>672</v>
      </c>
      <c r="C335" s="79" t="s">
        <v>898</v>
      </c>
      <c r="D335" s="56">
        <v>14</v>
      </c>
      <c r="E335" s="66">
        <f t="shared" si="6"/>
        <v>27.381619999999998</v>
      </c>
      <c r="F335" s="80"/>
      <c r="G335" s="80"/>
    </row>
    <row r="336" spans="1:7" x14ac:dyDescent="0.25">
      <c r="A336" s="27" t="s">
        <v>673</v>
      </c>
      <c r="B336" s="27" t="s">
        <v>674</v>
      </c>
      <c r="C336" s="79" t="s">
        <v>898</v>
      </c>
      <c r="D336" s="56">
        <v>14</v>
      </c>
      <c r="E336" s="66">
        <f t="shared" si="6"/>
        <v>27.381619999999998</v>
      </c>
      <c r="F336" s="80"/>
      <c r="G336" s="80"/>
    </row>
    <row r="337" spans="1:7" x14ac:dyDescent="0.25">
      <c r="A337" s="27" t="s">
        <v>675</v>
      </c>
      <c r="B337" s="27" t="s">
        <v>676</v>
      </c>
      <c r="C337" s="79" t="s">
        <v>898</v>
      </c>
      <c r="D337" s="56">
        <v>17</v>
      </c>
      <c r="E337" s="66">
        <f t="shared" si="6"/>
        <v>33.249110000000002</v>
      </c>
      <c r="F337" s="80"/>
      <c r="G337" s="80"/>
    </row>
    <row r="338" spans="1:7" x14ac:dyDescent="0.25">
      <c r="A338" s="27" t="s">
        <v>677</v>
      </c>
      <c r="B338" s="27" t="s">
        <v>678</v>
      </c>
      <c r="C338" s="79" t="s">
        <v>898</v>
      </c>
      <c r="D338" s="56">
        <v>17</v>
      </c>
      <c r="E338" s="66">
        <f t="shared" si="6"/>
        <v>33.249110000000002</v>
      </c>
      <c r="F338" s="80"/>
      <c r="G338" s="80"/>
    </row>
    <row r="339" spans="1:7" x14ac:dyDescent="0.25">
      <c r="A339" s="27" t="s">
        <v>679</v>
      </c>
      <c r="B339" s="27" t="s">
        <v>680</v>
      </c>
      <c r="C339" s="79" t="s">
        <v>898</v>
      </c>
      <c r="D339" s="56">
        <v>16</v>
      </c>
      <c r="E339" s="66">
        <f t="shared" si="6"/>
        <v>31.293279999999999</v>
      </c>
      <c r="F339" s="80"/>
      <c r="G339" s="80"/>
    </row>
    <row r="340" spans="1:7" x14ac:dyDescent="0.25">
      <c r="A340" s="27" t="s">
        <v>681</v>
      </c>
      <c r="B340" s="27" t="s">
        <v>682</v>
      </c>
      <c r="C340" s="79" t="s">
        <v>898</v>
      </c>
      <c r="D340" s="56">
        <v>33</v>
      </c>
      <c r="E340" s="66">
        <f t="shared" si="6"/>
        <v>64.542389999999997</v>
      </c>
      <c r="F340" s="80"/>
      <c r="G340" s="80"/>
    </row>
    <row r="341" spans="1:7" x14ac:dyDescent="0.25">
      <c r="A341" s="27" t="s">
        <v>683</v>
      </c>
      <c r="B341" s="27" t="s">
        <v>684</v>
      </c>
      <c r="C341" s="79" t="s">
        <v>898</v>
      </c>
      <c r="D341" s="56">
        <v>45</v>
      </c>
      <c r="E341" s="66">
        <f t="shared" si="6"/>
        <v>88.012349999999998</v>
      </c>
      <c r="F341" s="80"/>
      <c r="G341" s="80"/>
    </row>
    <row r="342" spans="1:7" x14ac:dyDescent="0.25">
      <c r="A342" s="27" t="s">
        <v>685</v>
      </c>
      <c r="B342" s="27" t="s">
        <v>686</v>
      </c>
      <c r="C342" s="79" t="s">
        <v>898</v>
      </c>
      <c r="D342" s="56">
        <v>20</v>
      </c>
      <c r="E342" s="66">
        <f t="shared" si="6"/>
        <v>39.116599999999998</v>
      </c>
      <c r="F342" s="80"/>
      <c r="G342" s="80"/>
    </row>
    <row r="343" spans="1:7" x14ac:dyDescent="0.25">
      <c r="A343" s="26" t="s">
        <v>687</v>
      </c>
      <c r="B343" s="26"/>
      <c r="C343" s="79"/>
      <c r="D343" s="56"/>
      <c r="E343" s="66"/>
      <c r="F343" s="80"/>
      <c r="G343" s="80"/>
    </row>
    <row r="344" spans="1:7" x14ac:dyDescent="0.25">
      <c r="A344" s="27" t="s">
        <v>688</v>
      </c>
      <c r="B344" s="27" t="s">
        <v>689</v>
      </c>
      <c r="C344" s="79" t="s">
        <v>898</v>
      </c>
      <c r="D344" s="56">
        <v>10.199999999999999</v>
      </c>
      <c r="E344" s="66">
        <f t="shared" si="6"/>
        <v>19.949465999999997</v>
      </c>
      <c r="F344" s="80"/>
      <c r="G344" s="80"/>
    </row>
    <row r="345" spans="1:7" x14ac:dyDescent="0.25">
      <c r="A345" s="27" t="s">
        <v>690</v>
      </c>
      <c r="B345" s="27" t="s">
        <v>691</v>
      </c>
      <c r="C345" s="79" t="s">
        <v>898</v>
      </c>
      <c r="D345" s="56">
        <v>10.199999999999999</v>
      </c>
      <c r="E345" s="66">
        <f t="shared" si="6"/>
        <v>19.949465999999997</v>
      </c>
      <c r="F345" s="80"/>
      <c r="G345" s="80"/>
    </row>
    <row r="346" spans="1:7" x14ac:dyDescent="0.25">
      <c r="A346" s="27" t="s">
        <v>692</v>
      </c>
      <c r="B346" s="27" t="s">
        <v>693</v>
      </c>
      <c r="C346" s="79" t="s">
        <v>898</v>
      </c>
      <c r="D346" s="56">
        <v>10.199999999999999</v>
      </c>
      <c r="E346" s="66">
        <f t="shared" si="6"/>
        <v>19.949465999999997</v>
      </c>
      <c r="F346" s="80"/>
      <c r="G346" s="80"/>
    </row>
    <row r="347" spans="1:7" x14ac:dyDescent="0.25">
      <c r="A347" s="27" t="s">
        <v>694</v>
      </c>
      <c r="B347" s="27" t="s">
        <v>695</v>
      </c>
      <c r="C347" s="79" t="s">
        <v>898</v>
      </c>
      <c r="D347" s="56">
        <v>10.199999999999999</v>
      </c>
      <c r="E347" s="66">
        <f t="shared" si="6"/>
        <v>19.949465999999997</v>
      </c>
      <c r="F347" s="80"/>
      <c r="G347" s="80"/>
    </row>
    <row r="348" spans="1:7" x14ac:dyDescent="0.25">
      <c r="A348" s="27" t="s">
        <v>696</v>
      </c>
      <c r="B348" s="27" t="s">
        <v>697</v>
      </c>
      <c r="C348" s="79" t="s">
        <v>898</v>
      </c>
      <c r="D348" s="56">
        <v>10.199999999999999</v>
      </c>
      <c r="E348" s="66">
        <f t="shared" si="6"/>
        <v>19.949465999999997</v>
      </c>
      <c r="F348" s="80"/>
      <c r="G348" s="80"/>
    </row>
    <row r="349" spans="1:7" x14ac:dyDescent="0.25">
      <c r="A349" s="27" t="s">
        <v>698</v>
      </c>
      <c r="B349" s="27" t="s">
        <v>699</v>
      </c>
      <c r="C349" s="79" t="s">
        <v>898</v>
      </c>
      <c r="D349" s="56">
        <v>10.199999999999999</v>
      </c>
      <c r="E349" s="66">
        <f t="shared" si="6"/>
        <v>19.949465999999997</v>
      </c>
      <c r="F349" s="80"/>
      <c r="G349" s="80"/>
    </row>
    <row r="350" spans="1:7" x14ac:dyDescent="0.25">
      <c r="A350" s="27" t="s">
        <v>700</v>
      </c>
      <c r="B350" s="27" t="s">
        <v>701</v>
      </c>
      <c r="C350" s="79" t="s">
        <v>898</v>
      </c>
      <c r="D350" s="56">
        <v>10.199999999999999</v>
      </c>
      <c r="E350" s="66">
        <f t="shared" si="6"/>
        <v>19.949465999999997</v>
      </c>
      <c r="F350" s="80"/>
      <c r="G350" s="80"/>
    </row>
    <row r="351" spans="1:7" x14ac:dyDescent="0.25">
      <c r="A351" s="27" t="s">
        <v>702</v>
      </c>
      <c r="B351" s="27" t="s">
        <v>703</v>
      </c>
      <c r="C351" s="79" t="s">
        <v>898</v>
      </c>
      <c r="D351" s="56">
        <v>8.1</v>
      </c>
      <c r="E351" s="66">
        <f t="shared" si="6"/>
        <v>15.842222999999999</v>
      </c>
      <c r="F351" s="80"/>
      <c r="G351" s="80"/>
    </row>
    <row r="352" spans="1:7" x14ac:dyDescent="0.25">
      <c r="A352" s="27" t="s">
        <v>704</v>
      </c>
      <c r="B352" s="27" t="s">
        <v>705</v>
      </c>
      <c r="C352" s="79" t="s">
        <v>898</v>
      </c>
      <c r="D352" s="56">
        <v>20</v>
      </c>
      <c r="E352" s="66">
        <f t="shared" si="6"/>
        <v>39.116599999999998</v>
      </c>
      <c r="F352" s="80"/>
      <c r="G352" s="80"/>
    </row>
    <row r="353" spans="1:7" x14ac:dyDescent="0.25">
      <c r="A353" s="27" t="s">
        <v>706</v>
      </c>
      <c r="B353" s="27" t="s">
        <v>707</v>
      </c>
      <c r="C353" s="79" t="s">
        <v>898</v>
      </c>
      <c r="D353" s="56">
        <v>10.199999999999999</v>
      </c>
      <c r="E353" s="66">
        <f t="shared" si="6"/>
        <v>19.949465999999997</v>
      </c>
      <c r="F353" s="80"/>
      <c r="G353" s="80"/>
    </row>
    <row r="354" spans="1:7" x14ac:dyDescent="0.25">
      <c r="A354" s="27" t="s">
        <v>708</v>
      </c>
      <c r="B354" s="27" t="s">
        <v>709</v>
      </c>
      <c r="C354" s="79" t="s">
        <v>898</v>
      </c>
      <c r="D354" s="56">
        <v>8.1</v>
      </c>
      <c r="E354" s="66">
        <f t="shared" si="6"/>
        <v>15.842222999999999</v>
      </c>
      <c r="F354" s="80"/>
      <c r="G354" s="80"/>
    </row>
    <row r="355" spans="1:7" x14ac:dyDescent="0.25">
      <c r="A355" s="27" t="s">
        <v>710</v>
      </c>
      <c r="B355" s="27" t="s">
        <v>711</v>
      </c>
      <c r="C355" s="79" t="s">
        <v>898</v>
      </c>
      <c r="D355" s="56">
        <v>15</v>
      </c>
      <c r="E355" s="66">
        <f t="shared" si="6"/>
        <v>29.33745</v>
      </c>
      <c r="F355" s="80"/>
      <c r="G355" s="80"/>
    </row>
    <row r="356" spans="1:7" x14ac:dyDescent="0.25">
      <c r="A356" s="27" t="s">
        <v>712</v>
      </c>
      <c r="B356" s="27" t="s">
        <v>713</v>
      </c>
      <c r="C356" s="79" t="s">
        <v>898</v>
      </c>
      <c r="D356" s="56">
        <v>10.199999999999999</v>
      </c>
      <c r="E356" s="66">
        <f t="shared" si="6"/>
        <v>19.949465999999997</v>
      </c>
      <c r="F356" s="80"/>
      <c r="G356" s="80"/>
    </row>
    <row r="357" spans="1:7" x14ac:dyDescent="0.25">
      <c r="A357" s="27" t="s">
        <v>714</v>
      </c>
      <c r="B357" s="27" t="s">
        <v>715</v>
      </c>
      <c r="C357" s="79" t="s">
        <v>898</v>
      </c>
      <c r="D357" s="56">
        <v>62</v>
      </c>
      <c r="E357" s="66">
        <f t="shared" si="6"/>
        <v>121.26146</v>
      </c>
      <c r="F357" s="80"/>
      <c r="G357" s="80"/>
    </row>
    <row r="358" spans="1:7" x14ac:dyDescent="0.25">
      <c r="A358" s="27" t="s">
        <v>716</v>
      </c>
      <c r="B358" s="27" t="s">
        <v>717</v>
      </c>
      <c r="C358" s="79" t="s">
        <v>898</v>
      </c>
      <c r="D358" s="56">
        <v>7</v>
      </c>
      <c r="E358" s="66">
        <f t="shared" si="6"/>
        <v>13.690809999999999</v>
      </c>
      <c r="F358" s="80"/>
      <c r="G358" s="80"/>
    </row>
    <row r="359" spans="1:7" x14ac:dyDescent="0.25">
      <c r="A359" s="27" t="s">
        <v>718</v>
      </c>
      <c r="B359" s="27" t="s">
        <v>719</v>
      </c>
      <c r="C359" s="79" t="s">
        <v>898</v>
      </c>
      <c r="D359" s="56">
        <v>8.1</v>
      </c>
      <c r="E359" s="66">
        <f t="shared" si="6"/>
        <v>15.842222999999999</v>
      </c>
      <c r="F359" s="80"/>
      <c r="G359" s="80"/>
    </row>
    <row r="360" spans="1:7" x14ac:dyDescent="0.25">
      <c r="A360" s="27" t="s">
        <v>720</v>
      </c>
      <c r="B360" s="27" t="s">
        <v>721</v>
      </c>
      <c r="C360" s="79" t="s">
        <v>898</v>
      </c>
      <c r="D360" s="56">
        <v>8.1</v>
      </c>
      <c r="E360" s="66">
        <f t="shared" si="6"/>
        <v>15.842222999999999</v>
      </c>
      <c r="F360" s="80"/>
      <c r="G360" s="80"/>
    </row>
    <row r="361" spans="1:7" x14ac:dyDescent="0.25">
      <c r="A361" s="27" t="s">
        <v>722</v>
      </c>
      <c r="B361" s="27" t="s">
        <v>723</v>
      </c>
      <c r="C361" s="79" t="s">
        <v>898</v>
      </c>
      <c r="D361" s="56">
        <v>8.1</v>
      </c>
      <c r="E361" s="66">
        <f t="shared" si="6"/>
        <v>15.842222999999999</v>
      </c>
      <c r="F361" s="80"/>
      <c r="G361" s="80"/>
    </row>
    <row r="362" spans="1:7" x14ac:dyDescent="0.25">
      <c r="A362" s="27" t="s">
        <v>724</v>
      </c>
      <c r="B362" s="27" t="s">
        <v>725</v>
      </c>
      <c r="C362" s="79" t="s">
        <v>898</v>
      </c>
      <c r="D362" s="56">
        <v>11</v>
      </c>
      <c r="E362" s="66">
        <f t="shared" si="6"/>
        <v>21.514129999999998</v>
      </c>
      <c r="F362" s="80"/>
      <c r="G362" s="80"/>
    </row>
    <row r="363" spans="1:7" x14ac:dyDescent="0.25">
      <c r="A363" s="27" t="s">
        <v>726</v>
      </c>
      <c r="B363" s="27" t="s">
        <v>727</v>
      </c>
      <c r="C363" s="79" t="s">
        <v>898</v>
      </c>
      <c r="D363" s="56">
        <v>12</v>
      </c>
      <c r="E363" s="66">
        <f t="shared" si="6"/>
        <v>23.46996</v>
      </c>
      <c r="F363" s="80"/>
      <c r="G363" s="80"/>
    </row>
    <row r="364" spans="1:7" x14ac:dyDescent="0.25">
      <c r="A364" s="27" t="s">
        <v>728</v>
      </c>
      <c r="B364" s="27" t="s">
        <v>729</v>
      </c>
      <c r="C364" s="79" t="s">
        <v>898</v>
      </c>
      <c r="D364" s="56">
        <v>13</v>
      </c>
      <c r="E364" s="66">
        <f t="shared" si="6"/>
        <v>25.425789999999999</v>
      </c>
      <c r="F364" s="80"/>
      <c r="G364" s="80"/>
    </row>
    <row r="365" spans="1:7" x14ac:dyDescent="0.25">
      <c r="A365" s="27" t="s">
        <v>730</v>
      </c>
      <c r="B365" s="27" t="s">
        <v>731</v>
      </c>
      <c r="C365" s="79" t="s">
        <v>898</v>
      </c>
      <c r="D365" s="56">
        <v>12</v>
      </c>
      <c r="E365" s="66">
        <f t="shared" si="6"/>
        <v>23.46996</v>
      </c>
      <c r="F365" s="80"/>
      <c r="G365" s="80"/>
    </row>
    <row r="366" spans="1:7" x14ac:dyDescent="0.25">
      <c r="A366" s="27" t="s">
        <v>732</v>
      </c>
      <c r="B366" s="27" t="s">
        <v>733</v>
      </c>
      <c r="C366" s="79" t="s">
        <v>898</v>
      </c>
      <c r="D366" s="56">
        <v>12</v>
      </c>
      <c r="E366" s="66">
        <f t="shared" si="6"/>
        <v>23.46996</v>
      </c>
      <c r="F366" s="80"/>
      <c r="G366" s="80"/>
    </row>
    <row r="367" spans="1:7" x14ac:dyDescent="0.25">
      <c r="A367" s="27" t="s">
        <v>734</v>
      </c>
      <c r="B367" s="27" t="s">
        <v>735</v>
      </c>
      <c r="C367" s="79" t="s">
        <v>898</v>
      </c>
      <c r="D367" s="56">
        <v>12</v>
      </c>
      <c r="E367" s="66">
        <f t="shared" si="6"/>
        <v>23.46996</v>
      </c>
      <c r="F367" s="80"/>
      <c r="G367" s="80"/>
    </row>
    <row r="368" spans="1:7" x14ac:dyDescent="0.25">
      <c r="A368" s="27" t="s">
        <v>736</v>
      </c>
      <c r="B368" s="27" t="s">
        <v>737</v>
      </c>
      <c r="C368" s="79" t="s">
        <v>898</v>
      </c>
      <c r="D368" s="56">
        <v>14</v>
      </c>
      <c r="E368" s="66">
        <f t="shared" si="6"/>
        <v>27.381619999999998</v>
      </c>
      <c r="F368" s="80"/>
      <c r="G368" s="80"/>
    </row>
    <row r="369" spans="1:7" x14ac:dyDescent="0.25">
      <c r="A369" s="27" t="s">
        <v>738</v>
      </c>
      <c r="B369" s="27" t="s">
        <v>739</v>
      </c>
      <c r="C369" s="79" t="s">
        <v>898</v>
      </c>
      <c r="D369" s="56">
        <v>19</v>
      </c>
      <c r="E369" s="66">
        <f t="shared" si="6"/>
        <v>37.160769999999999</v>
      </c>
      <c r="F369" s="80"/>
      <c r="G369" s="80"/>
    </row>
    <row r="370" spans="1:7" x14ac:dyDescent="0.25">
      <c r="A370" s="28" t="s">
        <v>740</v>
      </c>
      <c r="B370" s="29" t="s">
        <v>741</v>
      </c>
      <c r="C370" s="79" t="s">
        <v>898</v>
      </c>
      <c r="D370" s="56">
        <v>11</v>
      </c>
      <c r="E370" s="66">
        <f t="shared" si="6"/>
        <v>21.514129999999998</v>
      </c>
      <c r="F370" s="80"/>
      <c r="G370" s="80"/>
    </row>
    <row r="371" spans="1:7" x14ac:dyDescent="0.25">
      <c r="A371" s="27" t="s">
        <v>742</v>
      </c>
      <c r="B371" s="27" t="s">
        <v>743</v>
      </c>
      <c r="C371" s="79" t="s">
        <v>898</v>
      </c>
      <c r="D371" s="56">
        <v>19</v>
      </c>
      <c r="E371" s="66">
        <f t="shared" si="6"/>
        <v>37.160769999999999</v>
      </c>
      <c r="F371" s="80"/>
      <c r="G371" s="80"/>
    </row>
    <row r="372" spans="1:7" x14ac:dyDescent="0.25">
      <c r="A372" s="27" t="s">
        <v>744</v>
      </c>
      <c r="B372" s="27" t="s">
        <v>745</v>
      </c>
      <c r="C372" s="79" t="s">
        <v>898</v>
      </c>
      <c r="D372" s="56">
        <v>31</v>
      </c>
      <c r="E372" s="66">
        <f t="shared" si="6"/>
        <v>60.63073</v>
      </c>
      <c r="F372" s="80"/>
      <c r="G372" s="80"/>
    </row>
    <row r="373" spans="1:7" x14ac:dyDescent="0.25">
      <c r="A373" s="27" t="s">
        <v>746</v>
      </c>
      <c r="B373" s="27" t="s">
        <v>747</v>
      </c>
      <c r="C373" s="79" t="s">
        <v>898</v>
      </c>
      <c r="D373" s="56">
        <v>20</v>
      </c>
      <c r="E373" s="66">
        <f t="shared" si="6"/>
        <v>39.116599999999998</v>
      </c>
      <c r="F373" s="80"/>
      <c r="G373" s="80"/>
    </row>
    <row r="374" spans="1:7" x14ac:dyDescent="0.25">
      <c r="A374" s="27" t="s">
        <v>748</v>
      </c>
      <c r="B374" s="27" t="s">
        <v>749</v>
      </c>
      <c r="C374" s="79" t="s">
        <v>898</v>
      </c>
      <c r="D374" s="56">
        <v>11</v>
      </c>
      <c r="E374" s="66">
        <f t="shared" si="6"/>
        <v>21.514129999999998</v>
      </c>
      <c r="F374" s="80"/>
      <c r="G374" s="80"/>
    </row>
    <row r="375" spans="1:7" x14ac:dyDescent="0.25">
      <c r="A375" s="27" t="s">
        <v>750</v>
      </c>
      <c r="B375" s="27" t="s">
        <v>751</v>
      </c>
      <c r="C375" s="79" t="s">
        <v>898</v>
      </c>
      <c r="D375" s="56">
        <v>11</v>
      </c>
      <c r="E375" s="66">
        <f t="shared" si="6"/>
        <v>21.514129999999998</v>
      </c>
      <c r="F375" s="80"/>
      <c r="G375" s="80"/>
    </row>
    <row r="376" spans="1:7" x14ac:dyDescent="0.25">
      <c r="A376" s="27" t="s">
        <v>752</v>
      </c>
      <c r="B376" s="27" t="s">
        <v>753</v>
      </c>
      <c r="C376" s="79" t="s">
        <v>898</v>
      </c>
      <c r="D376" s="56">
        <v>19</v>
      </c>
      <c r="E376" s="66">
        <f t="shared" si="6"/>
        <v>37.160769999999999</v>
      </c>
      <c r="F376" s="80"/>
      <c r="G376" s="80"/>
    </row>
    <row r="377" spans="1:7" x14ac:dyDescent="0.25">
      <c r="A377" s="27" t="s">
        <v>754</v>
      </c>
      <c r="B377" s="27" t="s">
        <v>755</v>
      </c>
      <c r="C377" s="79" t="s">
        <v>898</v>
      </c>
      <c r="D377" s="56">
        <v>11</v>
      </c>
      <c r="E377" s="66">
        <f t="shared" si="6"/>
        <v>21.514129999999998</v>
      </c>
      <c r="F377" s="80"/>
      <c r="G377" s="80"/>
    </row>
    <row r="378" spans="1:7" x14ac:dyDescent="0.25">
      <c r="A378" s="27" t="s">
        <v>756</v>
      </c>
      <c r="B378" s="27" t="s">
        <v>757</v>
      </c>
      <c r="C378" s="79" t="s">
        <v>898</v>
      </c>
      <c r="D378" s="56">
        <v>9.1</v>
      </c>
      <c r="E378" s="66">
        <f t="shared" si="6"/>
        <v>17.798052999999999</v>
      </c>
      <c r="F378" s="80"/>
      <c r="G378" s="80"/>
    </row>
    <row r="379" spans="1:7" x14ac:dyDescent="0.25">
      <c r="A379" s="27" t="s">
        <v>758</v>
      </c>
      <c r="B379" s="27" t="s">
        <v>759</v>
      </c>
      <c r="C379" s="79" t="s">
        <v>898</v>
      </c>
      <c r="D379" s="56">
        <v>11</v>
      </c>
      <c r="E379" s="66">
        <f t="shared" si="6"/>
        <v>21.514129999999998</v>
      </c>
      <c r="F379" s="80"/>
      <c r="G379" s="80"/>
    </row>
    <row r="380" spans="1:7" x14ac:dyDescent="0.25">
      <c r="A380" s="27" t="s">
        <v>760</v>
      </c>
      <c r="B380" s="27" t="s">
        <v>761</v>
      </c>
      <c r="C380" s="79" t="s">
        <v>898</v>
      </c>
      <c r="D380" s="56">
        <v>22</v>
      </c>
      <c r="E380" s="66">
        <f t="shared" si="6"/>
        <v>43.028259999999996</v>
      </c>
      <c r="F380" s="80"/>
      <c r="G380" s="80"/>
    </row>
    <row r="381" spans="1:7" x14ac:dyDescent="0.25">
      <c r="A381" s="27" t="s">
        <v>762</v>
      </c>
      <c r="B381" s="27" t="s">
        <v>763</v>
      </c>
      <c r="C381" s="79" t="s">
        <v>898</v>
      </c>
      <c r="D381" s="56">
        <v>12</v>
      </c>
      <c r="E381" s="66">
        <f t="shared" si="6"/>
        <v>23.46996</v>
      </c>
      <c r="F381" s="80"/>
      <c r="G381" s="80"/>
    </row>
    <row r="382" spans="1:7" x14ac:dyDescent="0.25">
      <c r="A382" s="27" t="s">
        <v>764</v>
      </c>
      <c r="B382" s="27" t="s">
        <v>765</v>
      </c>
      <c r="C382" s="79" t="s">
        <v>898</v>
      </c>
      <c r="D382" s="56">
        <v>12</v>
      </c>
      <c r="E382" s="66">
        <f t="shared" si="6"/>
        <v>23.46996</v>
      </c>
      <c r="F382" s="80"/>
      <c r="G382" s="80"/>
    </row>
    <row r="383" spans="1:7" x14ac:dyDescent="0.25">
      <c r="A383" s="27" t="s">
        <v>766</v>
      </c>
      <c r="B383" s="27" t="s">
        <v>767</v>
      </c>
      <c r="C383" s="79" t="s">
        <v>898</v>
      </c>
      <c r="D383" s="56">
        <v>17</v>
      </c>
      <c r="E383" s="66">
        <f t="shared" si="6"/>
        <v>33.249110000000002</v>
      </c>
      <c r="F383" s="80"/>
      <c r="G383" s="80"/>
    </row>
    <row r="384" spans="1:7" x14ac:dyDescent="0.25">
      <c r="A384" s="27" t="s">
        <v>768</v>
      </c>
      <c r="B384" s="27" t="s">
        <v>769</v>
      </c>
      <c r="C384" s="79" t="s">
        <v>898</v>
      </c>
      <c r="D384" s="56">
        <v>17</v>
      </c>
      <c r="E384" s="66">
        <f t="shared" si="6"/>
        <v>33.249110000000002</v>
      </c>
      <c r="F384" s="80"/>
      <c r="G384" s="80"/>
    </row>
    <row r="385" spans="1:7" x14ac:dyDescent="0.25">
      <c r="A385" s="27" t="s">
        <v>770</v>
      </c>
      <c r="B385" s="27" t="s">
        <v>771</v>
      </c>
      <c r="C385" s="79" t="s">
        <v>898</v>
      </c>
      <c r="D385" s="56">
        <v>22</v>
      </c>
      <c r="E385" s="66">
        <f t="shared" si="6"/>
        <v>43.028259999999996</v>
      </c>
      <c r="F385" s="80"/>
      <c r="G385" s="80"/>
    </row>
    <row r="386" spans="1:7" x14ac:dyDescent="0.25">
      <c r="A386" s="27" t="s">
        <v>772</v>
      </c>
      <c r="B386" s="27" t="s">
        <v>773</v>
      </c>
      <c r="C386" s="79" t="s">
        <v>898</v>
      </c>
      <c r="D386" s="56">
        <v>13</v>
      </c>
      <c r="E386" s="66">
        <f t="shared" si="6"/>
        <v>25.425789999999999</v>
      </c>
      <c r="F386" s="80"/>
      <c r="G386" s="80"/>
    </row>
    <row r="387" spans="1:7" x14ac:dyDescent="0.25">
      <c r="A387" s="27" t="s">
        <v>774</v>
      </c>
      <c r="B387" s="27" t="s">
        <v>775</v>
      </c>
      <c r="C387" s="79" t="s">
        <v>898</v>
      </c>
      <c r="D387" s="56">
        <v>10.199999999999999</v>
      </c>
      <c r="E387" s="66">
        <f t="shared" si="6"/>
        <v>19.949465999999997</v>
      </c>
      <c r="F387" s="80"/>
      <c r="G387" s="80"/>
    </row>
    <row r="388" spans="1:7" x14ac:dyDescent="0.25">
      <c r="A388" s="27" t="s">
        <v>776</v>
      </c>
      <c r="B388" s="27" t="s">
        <v>777</v>
      </c>
      <c r="C388" s="79" t="s">
        <v>898</v>
      </c>
      <c r="D388" s="56">
        <v>10.199999999999999</v>
      </c>
      <c r="E388" s="66">
        <f t="shared" si="6"/>
        <v>19.949465999999997</v>
      </c>
      <c r="F388" s="80"/>
      <c r="G388" s="80"/>
    </row>
    <row r="389" spans="1:7" x14ac:dyDescent="0.25">
      <c r="A389" s="27" t="s">
        <v>778</v>
      </c>
      <c r="B389" s="27" t="s">
        <v>779</v>
      </c>
      <c r="C389" s="79" t="s">
        <v>898</v>
      </c>
      <c r="D389" s="56">
        <v>10.199999999999999</v>
      </c>
      <c r="E389" s="66">
        <f t="shared" si="6"/>
        <v>19.949465999999997</v>
      </c>
      <c r="F389" s="80"/>
      <c r="G389" s="80"/>
    </row>
    <row r="390" spans="1:7" x14ac:dyDescent="0.25">
      <c r="A390" s="27" t="s">
        <v>780</v>
      </c>
      <c r="B390" s="27" t="s">
        <v>781</v>
      </c>
      <c r="C390" s="79" t="s">
        <v>898</v>
      </c>
      <c r="D390" s="56">
        <v>29</v>
      </c>
      <c r="E390" s="66">
        <f t="shared" si="6"/>
        <v>56.719070000000002</v>
      </c>
      <c r="F390" s="80"/>
      <c r="G390" s="80"/>
    </row>
    <row r="391" spans="1:7" x14ac:dyDescent="0.25">
      <c r="A391" s="27" t="s">
        <v>782</v>
      </c>
      <c r="B391" s="27" t="s">
        <v>783</v>
      </c>
      <c r="C391" s="79" t="s">
        <v>898</v>
      </c>
      <c r="D391" s="56">
        <v>20</v>
      </c>
      <c r="E391" s="66">
        <f t="shared" si="6"/>
        <v>39.116599999999998</v>
      </c>
      <c r="F391" s="80"/>
      <c r="G391" s="80"/>
    </row>
    <row r="392" spans="1:7" x14ac:dyDescent="0.25">
      <c r="A392" s="27" t="s">
        <v>784</v>
      </c>
      <c r="B392" s="27" t="s">
        <v>785</v>
      </c>
      <c r="C392" s="79" t="s">
        <v>898</v>
      </c>
      <c r="D392" s="56">
        <v>16</v>
      </c>
      <c r="E392" s="66">
        <f t="shared" si="6"/>
        <v>31.293279999999999</v>
      </c>
      <c r="F392" s="80"/>
      <c r="G392" s="80"/>
    </row>
    <row r="393" spans="1:7" x14ac:dyDescent="0.25">
      <c r="A393" s="27" t="s">
        <v>786</v>
      </c>
      <c r="B393" s="27" t="s">
        <v>787</v>
      </c>
      <c r="C393" s="79" t="s">
        <v>898</v>
      </c>
      <c r="D393" s="56">
        <v>16</v>
      </c>
      <c r="E393" s="66">
        <f t="shared" si="6"/>
        <v>31.293279999999999</v>
      </c>
      <c r="F393" s="80"/>
      <c r="G393" s="80"/>
    </row>
    <row r="394" spans="1:7" x14ac:dyDescent="0.25">
      <c r="A394" s="27" t="s">
        <v>788</v>
      </c>
      <c r="B394" s="27" t="s">
        <v>789</v>
      </c>
      <c r="C394" s="79" t="s">
        <v>898</v>
      </c>
      <c r="D394" s="56">
        <v>12</v>
      </c>
      <c r="E394" s="66">
        <f t="shared" si="6"/>
        <v>23.46996</v>
      </c>
      <c r="F394" s="80"/>
      <c r="G394" s="80"/>
    </row>
    <row r="395" spans="1:7" x14ac:dyDescent="0.25">
      <c r="A395" s="27" t="s">
        <v>790</v>
      </c>
      <c r="B395" s="27" t="s">
        <v>791</v>
      </c>
      <c r="C395" s="79" t="s">
        <v>898</v>
      </c>
      <c r="D395" s="56">
        <v>13</v>
      </c>
      <c r="E395" s="66">
        <f t="shared" ref="E395:E432" si="7">D395*1.95583</f>
        <v>25.425789999999999</v>
      </c>
      <c r="F395" s="80"/>
      <c r="G395" s="80"/>
    </row>
    <row r="396" spans="1:7" x14ac:dyDescent="0.25">
      <c r="A396" s="27" t="s">
        <v>792</v>
      </c>
      <c r="B396" s="27" t="s">
        <v>793</v>
      </c>
      <c r="C396" s="79" t="s">
        <v>898</v>
      </c>
      <c r="D396" s="56">
        <v>19</v>
      </c>
      <c r="E396" s="66">
        <f t="shared" si="7"/>
        <v>37.160769999999999</v>
      </c>
      <c r="F396" s="80"/>
      <c r="G396" s="80"/>
    </row>
    <row r="397" spans="1:7" x14ac:dyDescent="0.25">
      <c r="A397" s="27" t="s">
        <v>794</v>
      </c>
      <c r="B397" s="27" t="s">
        <v>795</v>
      </c>
      <c r="C397" s="79" t="s">
        <v>898</v>
      </c>
      <c r="D397" s="56">
        <v>13</v>
      </c>
      <c r="E397" s="66">
        <f t="shared" si="7"/>
        <v>25.425789999999999</v>
      </c>
      <c r="F397" s="80"/>
      <c r="G397" s="80"/>
    </row>
    <row r="398" spans="1:7" x14ac:dyDescent="0.25">
      <c r="A398" s="27" t="s">
        <v>796</v>
      </c>
      <c r="B398" s="27" t="s">
        <v>797</v>
      </c>
      <c r="C398" s="79" t="s">
        <v>898</v>
      </c>
      <c r="D398" s="56">
        <v>25</v>
      </c>
      <c r="E398" s="66">
        <f t="shared" si="7"/>
        <v>48.89575</v>
      </c>
      <c r="F398" s="80"/>
      <c r="G398" s="80"/>
    </row>
    <row r="399" spans="1:7" x14ac:dyDescent="0.25">
      <c r="A399" s="27" t="s">
        <v>798</v>
      </c>
      <c r="B399" s="27" t="s">
        <v>799</v>
      </c>
      <c r="C399" s="79" t="s">
        <v>898</v>
      </c>
      <c r="D399" s="56">
        <v>8.1</v>
      </c>
      <c r="E399" s="66">
        <f t="shared" si="7"/>
        <v>15.842222999999999</v>
      </c>
      <c r="F399" s="80"/>
      <c r="G399" s="80"/>
    </row>
    <row r="400" spans="1:7" x14ac:dyDescent="0.25">
      <c r="A400" s="27" t="s">
        <v>800</v>
      </c>
      <c r="B400" s="27" t="s">
        <v>801</v>
      </c>
      <c r="C400" s="79" t="s">
        <v>898</v>
      </c>
      <c r="D400" s="56">
        <v>8.1</v>
      </c>
      <c r="E400" s="66">
        <f t="shared" si="7"/>
        <v>15.842222999999999</v>
      </c>
      <c r="F400" s="80"/>
      <c r="G400" s="80"/>
    </row>
    <row r="401" spans="1:7" x14ac:dyDescent="0.25">
      <c r="A401" s="31" t="s">
        <v>802</v>
      </c>
      <c r="B401" s="31" t="s">
        <v>803</v>
      </c>
      <c r="C401" s="79" t="s">
        <v>898</v>
      </c>
      <c r="D401" s="57">
        <v>8.1</v>
      </c>
      <c r="E401" s="66">
        <f t="shared" si="7"/>
        <v>15.842222999999999</v>
      </c>
      <c r="F401" s="80"/>
      <c r="G401" s="80"/>
    </row>
    <row r="402" spans="1:7" x14ac:dyDescent="0.25">
      <c r="A402" s="27" t="s">
        <v>804</v>
      </c>
      <c r="B402" s="27" t="s">
        <v>805</v>
      </c>
      <c r="C402" s="79" t="s">
        <v>898</v>
      </c>
      <c r="D402" s="56">
        <v>8.1</v>
      </c>
      <c r="E402" s="66">
        <f t="shared" si="7"/>
        <v>15.842222999999999</v>
      </c>
      <c r="F402" s="80"/>
      <c r="G402" s="80"/>
    </row>
    <row r="403" spans="1:7" x14ac:dyDescent="0.25">
      <c r="A403" s="27" t="s">
        <v>806</v>
      </c>
      <c r="B403" s="27" t="s">
        <v>807</v>
      </c>
      <c r="C403" s="79" t="s">
        <v>898</v>
      </c>
      <c r="D403" s="56">
        <v>19</v>
      </c>
      <c r="E403" s="66">
        <f t="shared" si="7"/>
        <v>37.160769999999999</v>
      </c>
      <c r="F403" s="80"/>
      <c r="G403" s="80"/>
    </row>
    <row r="404" spans="1:7" x14ac:dyDescent="0.25">
      <c r="A404" s="27" t="s">
        <v>808</v>
      </c>
      <c r="B404" s="27" t="s">
        <v>809</v>
      </c>
      <c r="C404" s="79" t="s">
        <v>898</v>
      </c>
      <c r="D404" s="56">
        <v>10.199999999999999</v>
      </c>
      <c r="E404" s="66">
        <f t="shared" si="7"/>
        <v>19.949465999999997</v>
      </c>
      <c r="F404" s="80"/>
      <c r="G404" s="80"/>
    </row>
    <row r="405" spans="1:7" x14ac:dyDescent="0.25">
      <c r="A405" s="27" t="s">
        <v>810</v>
      </c>
      <c r="B405" s="27" t="s">
        <v>811</v>
      </c>
      <c r="C405" s="79" t="s">
        <v>898</v>
      </c>
      <c r="D405" s="56">
        <v>17</v>
      </c>
      <c r="E405" s="66">
        <f t="shared" si="7"/>
        <v>33.249110000000002</v>
      </c>
      <c r="F405" s="80"/>
      <c r="G405" s="80"/>
    </row>
    <row r="406" spans="1:7" x14ac:dyDescent="0.25">
      <c r="A406" s="27" t="s">
        <v>812</v>
      </c>
      <c r="B406" s="27" t="s">
        <v>813</v>
      </c>
      <c r="C406" s="79" t="s">
        <v>898</v>
      </c>
      <c r="D406" s="56">
        <v>13</v>
      </c>
      <c r="E406" s="66">
        <f t="shared" si="7"/>
        <v>25.425789999999999</v>
      </c>
      <c r="F406" s="80"/>
      <c r="G406" s="80"/>
    </row>
    <row r="407" spans="1:7" x14ac:dyDescent="0.25">
      <c r="A407" s="27" t="s">
        <v>814</v>
      </c>
      <c r="B407" s="27" t="s">
        <v>815</v>
      </c>
      <c r="C407" s="79" t="s">
        <v>898</v>
      </c>
      <c r="D407" s="56">
        <v>14</v>
      </c>
      <c r="E407" s="66">
        <f t="shared" si="7"/>
        <v>27.381619999999998</v>
      </c>
      <c r="F407" s="80"/>
      <c r="G407" s="80"/>
    </row>
    <row r="408" spans="1:7" x14ac:dyDescent="0.25">
      <c r="A408" s="27" t="s">
        <v>816</v>
      </c>
      <c r="B408" s="27" t="s">
        <v>817</v>
      </c>
      <c r="C408" s="79" t="s">
        <v>898</v>
      </c>
      <c r="D408" s="56">
        <v>16</v>
      </c>
      <c r="E408" s="66">
        <f t="shared" si="7"/>
        <v>31.293279999999999</v>
      </c>
      <c r="F408" s="80"/>
      <c r="G408" s="80"/>
    </row>
    <row r="409" spans="1:7" x14ac:dyDescent="0.25">
      <c r="A409" s="27" t="s">
        <v>818</v>
      </c>
      <c r="B409" s="27" t="s">
        <v>819</v>
      </c>
      <c r="C409" s="79" t="s">
        <v>898</v>
      </c>
      <c r="D409" s="56">
        <v>17</v>
      </c>
      <c r="E409" s="66">
        <f t="shared" si="7"/>
        <v>33.249110000000002</v>
      </c>
      <c r="F409" s="80"/>
      <c r="G409" s="80"/>
    </row>
    <row r="410" spans="1:7" x14ac:dyDescent="0.25">
      <c r="A410" s="29" t="s">
        <v>820</v>
      </c>
      <c r="B410" s="29" t="s">
        <v>821</v>
      </c>
      <c r="C410" s="79" t="s">
        <v>898</v>
      </c>
      <c r="D410" s="56">
        <v>14</v>
      </c>
      <c r="E410" s="66">
        <f t="shared" si="7"/>
        <v>27.381619999999998</v>
      </c>
      <c r="F410" s="80"/>
      <c r="G410" s="80"/>
    </row>
    <row r="411" spans="1:7" x14ac:dyDescent="0.25">
      <c r="A411" s="26" t="s">
        <v>822</v>
      </c>
      <c r="B411" s="26"/>
      <c r="C411" s="79"/>
      <c r="D411" s="56"/>
      <c r="E411" s="66"/>
      <c r="F411" s="80"/>
      <c r="G411" s="80"/>
    </row>
    <row r="412" spans="1:7" x14ac:dyDescent="0.25">
      <c r="A412" s="27" t="s">
        <v>823</v>
      </c>
      <c r="B412" s="27" t="s">
        <v>824</v>
      </c>
      <c r="C412" s="79" t="s">
        <v>898</v>
      </c>
      <c r="D412" s="56">
        <v>2.8</v>
      </c>
      <c r="E412" s="66">
        <f t="shared" si="7"/>
        <v>5.476324</v>
      </c>
      <c r="F412" s="80"/>
      <c r="G412" s="80"/>
    </row>
    <row r="413" spans="1:7" x14ac:dyDescent="0.25">
      <c r="A413" s="27" t="s">
        <v>825</v>
      </c>
      <c r="B413" s="27" t="s">
        <v>826</v>
      </c>
      <c r="C413" s="79" t="s">
        <v>898</v>
      </c>
      <c r="D413" s="56">
        <v>1.8</v>
      </c>
      <c r="E413" s="66">
        <f t="shared" si="7"/>
        <v>3.5204939999999998</v>
      </c>
      <c r="F413" s="80"/>
      <c r="G413" s="80"/>
    </row>
    <row r="414" spans="1:7" x14ac:dyDescent="0.25">
      <c r="A414" s="27" t="s">
        <v>827</v>
      </c>
      <c r="B414" s="27" t="s">
        <v>828</v>
      </c>
      <c r="C414" s="79" t="s">
        <v>898</v>
      </c>
      <c r="D414" s="56">
        <v>2.2999999999999998</v>
      </c>
      <c r="E414" s="66">
        <f t="shared" si="7"/>
        <v>4.4984089999999997</v>
      </c>
      <c r="F414" s="80"/>
      <c r="G414" s="80"/>
    </row>
    <row r="415" spans="1:7" x14ac:dyDescent="0.25">
      <c r="A415" s="27" t="s">
        <v>829</v>
      </c>
      <c r="B415" s="27" t="s">
        <v>830</v>
      </c>
      <c r="C415" s="79" t="s">
        <v>898</v>
      </c>
      <c r="D415" s="56">
        <v>7.5</v>
      </c>
      <c r="E415" s="66">
        <f t="shared" si="7"/>
        <v>14.668725</v>
      </c>
      <c r="F415" s="80"/>
      <c r="G415" s="80"/>
    </row>
    <row r="416" spans="1:7" x14ac:dyDescent="0.25">
      <c r="A416" s="27" t="s">
        <v>831</v>
      </c>
      <c r="B416" s="27" t="s">
        <v>832</v>
      </c>
      <c r="C416" s="79" t="s">
        <v>898</v>
      </c>
      <c r="D416" s="56">
        <v>4</v>
      </c>
      <c r="E416" s="66">
        <f t="shared" si="7"/>
        <v>7.8233199999999998</v>
      </c>
      <c r="F416" s="80"/>
      <c r="G416" s="80"/>
    </row>
    <row r="417" spans="1:7" x14ac:dyDescent="0.25">
      <c r="A417" s="27" t="s">
        <v>833</v>
      </c>
      <c r="B417" s="27" t="s">
        <v>834</v>
      </c>
      <c r="C417" s="79" t="s">
        <v>898</v>
      </c>
      <c r="D417" s="56">
        <v>4.2</v>
      </c>
      <c r="E417" s="66">
        <f t="shared" si="7"/>
        <v>8.2144860000000008</v>
      </c>
      <c r="F417" s="80"/>
      <c r="G417" s="80"/>
    </row>
    <row r="418" spans="1:7" x14ac:dyDescent="0.25">
      <c r="A418" s="27" t="s">
        <v>835</v>
      </c>
      <c r="B418" s="27" t="s">
        <v>836</v>
      </c>
      <c r="C418" s="79" t="s">
        <v>898</v>
      </c>
      <c r="D418" s="56">
        <v>3.1</v>
      </c>
      <c r="E418" s="66">
        <f t="shared" si="7"/>
        <v>6.0630730000000002</v>
      </c>
      <c r="F418" s="80"/>
      <c r="G418" s="80"/>
    </row>
    <row r="419" spans="1:7" x14ac:dyDescent="0.25">
      <c r="A419" s="27" t="s">
        <v>837</v>
      </c>
      <c r="B419" s="27" t="s">
        <v>838</v>
      </c>
      <c r="C419" s="79" t="s">
        <v>898</v>
      </c>
      <c r="D419" s="56">
        <v>2.8</v>
      </c>
      <c r="E419" s="66">
        <f t="shared" si="7"/>
        <v>5.476324</v>
      </c>
      <c r="F419" s="80"/>
      <c r="G419" s="80"/>
    </row>
    <row r="420" spans="1:7" x14ac:dyDescent="0.25">
      <c r="A420" s="27" t="s">
        <v>839</v>
      </c>
      <c r="B420" s="27" t="s">
        <v>840</v>
      </c>
      <c r="C420" s="79" t="s">
        <v>898</v>
      </c>
      <c r="D420" s="56">
        <v>1.7</v>
      </c>
      <c r="E420" s="66">
        <f t="shared" si="7"/>
        <v>3.3249109999999997</v>
      </c>
      <c r="F420" s="80"/>
      <c r="G420" s="80"/>
    </row>
    <row r="421" spans="1:7" x14ac:dyDescent="0.25">
      <c r="A421" s="27" t="s">
        <v>841</v>
      </c>
      <c r="B421" s="27" t="s">
        <v>842</v>
      </c>
      <c r="C421" s="79" t="s">
        <v>898</v>
      </c>
      <c r="D421" s="56">
        <v>2.5</v>
      </c>
      <c r="E421" s="66">
        <f t="shared" si="7"/>
        <v>4.8895749999999998</v>
      </c>
      <c r="F421" s="80"/>
      <c r="G421" s="80"/>
    </row>
    <row r="422" spans="1:7" x14ac:dyDescent="0.25">
      <c r="A422" s="27" t="s">
        <v>843</v>
      </c>
      <c r="B422" s="27" t="s">
        <v>844</v>
      </c>
      <c r="C422" s="79" t="s">
        <v>898</v>
      </c>
      <c r="D422" s="56">
        <v>12</v>
      </c>
      <c r="E422" s="66">
        <f t="shared" si="7"/>
        <v>23.46996</v>
      </c>
      <c r="F422" s="80"/>
      <c r="G422" s="80"/>
    </row>
    <row r="423" spans="1:7" x14ac:dyDescent="0.25">
      <c r="A423" s="27" t="s">
        <v>845</v>
      </c>
      <c r="B423" s="27" t="s">
        <v>846</v>
      </c>
      <c r="C423" s="79" t="s">
        <v>898</v>
      </c>
      <c r="D423" s="56">
        <v>23</v>
      </c>
      <c r="E423" s="66">
        <f t="shared" si="7"/>
        <v>44.984090000000002</v>
      </c>
      <c r="F423" s="80"/>
      <c r="G423" s="80"/>
    </row>
    <row r="424" spans="1:7" x14ac:dyDescent="0.25">
      <c r="A424" s="27" t="s">
        <v>847</v>
      </c>
      <c r="B424" s="27" t="s">
        <v>848</v>
      </c>
      <c r="C424" s="79" t="s">
        <v>898</v>
      </c>
      <c r="D424" s="56">
        <v>12</v>
      </c>
      <c r="E424" s="66">
        <f t="shared" si="7"/>
        <v>23.46996</v>
      </c>
      <c r="F424" s="80"/>
      <c r="G424" s="80"/>
    </row>
    <row r="425" spans="1:7" x14ac:dyDescent="0.25">
      <c r="A425" s="26" t="s">
        <v>849</v>
      </c>
      <c r="B425" s="26"/>
      <c r="C425" s="79"/>
      <c r="D425" s="56"/>
      <c r="E425" s="66"/>
      <c r="F425" s="80"/>
      <c r="G425" s="80"/>
    </row>
    <row r="426" spans="1:7" x14ac:dyDescent="0.25">
      <c r="A426" s="27" t="s">
        <v>850</v>
      </c>
      <c r="B426" s="27" t="s">
        <v>851</v>
      </c>
      <c r="C426" s="79" t="s">
        <v>898</v>
      </c>
      <c r="D426" s="56">
        <v>17</v>
      </c>
      <c r="E426" s="66">
        <f t="shared" si="7"/>
        <v>33.249110000000002</v>
      </c>
      <c r="F426" s="80"/>
      <c r="G426" s="80"/>
    </row>
    <row r="427" spans="1:7" x14ac:dyDescent="0.25">
      <c r="A427" s="27" t="s">
        <v>852</v>
      </c>
      <c r="B427" s="27" t="s">
        <v>853</v>
      </c>
      <c r="C427" s="79" t="s">
        <v>898</v>
      </c>
      <c r="D427" s="56">
        <v>10.199999999999999</v>
      </c>
      <c r="E427" s="66">
        <f t="shared" si="7"/>
        <v>19.949465999999997</v>
      </c>
      <c r="F427" s="80"/>
      <c r="G427" s="80"/>
    </row>
    <row r="428" spans="1:7" x14ac:dyDescent="0.25">
      <c r="A428" s="27" t="s">
        <v>854</v>
      </c>
      <c r="B428" s="27" t="s">
        <v>855</v>
      </c>
      <c r="C428" s="79" t="s">
        <v>898</v>
      </c>
      <c r="D428" s="56">
        <v>16</v>
      </c>
      <c r="E428" s="66">
        <f t="shared" si="7"/>
        <v>31.293279999999999</v>
      </c>
      <c r="F428" s="80"/>
      <c r="G428" s="80"/>
    </row>
    <row r="429" spans="1:7" x14ac:dyDescent="0.25">
      <c r="A429" s="27" t="s">
        <v>856</v>
      </c>
      <c r="B429" s="27" t="s">
        <v>857</v>
      </c>
      <c r="C429" s="79" t="s">
        <v>898</v>
      </c>
      <c r="D429" s="56">
        <v>18</v>
      </c>
      <c r="E429" s="66">
        <f t="shared" si="7"/>
        <v>35.204940000000001</v>
      </c>
      <c r="F429" s="80"/>
      <c r="G429" s="80"/>
    </row>
    <row r="430" spans="1:7" x14ac:dyDescent="0.25">
      <c r="A430" s="27" t="s">
        <v>858</v>
      </c>
      <c r="B430" s="27" t="s">
        <v>859</v>
      </c>
      <c r="C430" s="79" t="s">
        <v>898</v>
      </c>
      <c r="D430" s="56">
        <v>12</v>
      </c>
      <c r="E430" s="66">
        <f t="shared" si="7"/>
        <v>23.46996</v>
      </c>
      <c r="F430" s="80"/>
      <c r="G430" s="80"/>
    </row>
    <row r="431" spans="1:7" x14ac:dyDescent="0.25">
      <c r="A431" s="27" t="s">
        <v>860</v>
      </c>
      <c r="B431" s="27" t="s">
        <v>861</v>
      </c>
      <c r="C431" s="79" t="s">
        <v>898</v>
      </c>
      <c r="D431" s="56">
        <v>20</v>
      </c>
      <c r="E431" s="66">
        <f t="shared" si="7"/>
        <v>39.116599999999998</v>
      </c>
      <c r="F431" s="80"/>
      <c r="G431" s="80"/>
    </row>
    <row r="432" spans="1:7" x14ac:dyDescent="0.25">
      <c r="A432" s="27" t="s">
        <v>862</v>
      </c>
      <c r="B432" s="27" t="s">
        <v>863</v>
      </c>
      <c r="C432" s="79" t="s">
        <v>898</v>
      </c>
      <c r="D432" s="56">
        <v>7.5</v>
      </c>
      <c r="E432" s="66">
        <f t="shared" si="7"/>
        <v>14.668725</v>
      </c>
      <c r="F432" s="80"/>
      <c r="G432" s="80"/>
    </row>
    <row r="433" spans="1:5" x14ac:dyDescent="0.25">
      <c r="A433"/>
      <c r="B433"/>
      <c r="D433" s="58"/>
      <c r="E433" s="67"/>
    </row>
    <row r="434" spans="1:5" ht="21" x14ac:dyDescent="0.25">
      <c r="A434" s="32"/>
      <c r="B434" s="33" t="s">
        <v>864</v>
      </c>
      <c r="D434" s="59"/>
      <c r="E434" s="67"/>
    </row>
    <row r="435" spans="1:5" ht="18.75" x14ac:dyDescent="0.3">
      <c r="A435" s="34"/>
      <c r="B435" s="35"/>
      <c r="D435" s="59"/>
      <c r="E435" s="67"/>
    </row>
    <row r="436" spans="1:5" ht="15.75" thickBot="1" x14ac:dyDescent="0.3">
      <c r="A436" s="34"/>
      <c r="B436" s="34"/>
      <c r="D436" s="60"/>
      <c r="E436" s="67"/>
    </row>
    <row r="437" spans="1:5" x14ac:dyDescent="0.25">
      <c r="A437" s="36" t="s">
        <v>865</v>
      </c>
      <c r="B437" s="37" t="s">
        <v>866</v>
      </c>
      <c r="C437" s="86"/>
      <c r="D437" s="61" t="s">
        <v>894</v>
      </c>
      <c r="E437" s="61" t="s">
        <v>895</v>
      </c>
    </row>
    <row r="438" spans="1:5" x14ac:dyDescent="0.25">
      <c r="A438" s="38" t="s">
        <v>867</v>
      </c>
      <c r="B438" s="39" t="s">
        <v>868</v>
      </c>
      <c r="C438" s="86" t="s">
        <v>898</v>
      </c>
      <c r="D438" s="62">
        <v>385</v>
      </c>
      <c r="E438" s="68">
        <v>752.99</v>
      </c>
    </row>
    <row r="439" spans="1:5" x14ac:dyDescent="0.25">
      <c r="A439" s="40"/>
      <c r="B439" s="41" t="s">
        <v>869</v>
      </c>
      <c r="D439" s="63"/>
      <c r="E439" s="69"/>
    </row>
    <row r="440" spans="1:5" x14ac:dyDescent="0.25">
      <c r="A440" s="40"/>
      <c r="B440" s="41" t="s">
        <v>870</v>
      </c>
      <c r="D440" s="63"/>
      <c r="E440" s="69"/>
    </row>
    <row r="441" spans="1:5" x14ac:dyDescent="0.25">
      <c r="A441" s="40"/>
      <c r="B441" s="41" t="s">
        <v>871</v>
      </c>
      <c r="D441" s="63"/>
      <c r="E441" s="69"/>
    </row>
    <row r="442" spans="1:5" x14ac:dyDescent="0.25">
      <c r="A442" s="40"/>
      <c r="B442" s="41" t="s">
        <v>315</v>
      </c>
      <c r="D442" s="63"/>
      <c r="E442" s="69"/>
    </row>
    <row r="443" spans="1:5" x14ac:dyDescent="0.25">
      <c r="A443" s="40"/>
      <c r="B443" s="41" t="s">
        <v>71</v>
      </c>
      <c r="D443" s="63"/>
      <c r="E443" s="69"/>
    </row>
    <row r="444" spans="1:5" x14ac:dyDescent="0.25">
      <c r="A444" s="40"/>
      <c r="B444" s="41" t="s">
        <v>75</v>
      </c>
      <c r="D444" s="63"/>
      <c r="E444" s="69"/>
    </row>
    <row r="445" spans="1:5" x14ac:dyDescent="0.25">
      <c r="A445" s="40"/>
      <c r="B445" s="42" t="s">
        <v>872</v>
      </c>
      <c r="D445" s="63"/>
      <c r="E445" s="69"/>
    </row>
    <row r="446" spans="1:5" x14ac:dyDescent="0.25">
      <c r="A446" s="40"/>
      <c r="B446" s="41" t="s">
        <v>198</v>
      </c>
      <c r="D446" s="63"/>
      <c r="E446" s="69"/>
    </row>
    <row r="447" spans="1:5" x14ac:dyDescent="0.25">
      <c r="A447" s="40"/>
      <c r="B447" s="43" t="s">
        <v>479</v>
      </c>
      <c r="D447" s="63"/>
      <c r="E447" s="69"/>
    </row>
    <row r="448" spans="1:5" x14ac:dyDescent="0.25">
      <c r="A448" s="40"/>
      <c r="B448" s="43" t="s">
        <v>873</v>
      </c>
      <c r="D448" s="63"/>
      <c r="E448" s="69"/>
    </row>
    <row r="449" spans="1:5" x14ac:dyDescent="0.25">
      <c r="A449" s="40"/>
      <c r="B449" s="41" t="s">
        <v>529</v>
      </c>
      <c r="D449" s="63"/>
      <c r="E449" s="69"/>
    </row>
    <row r="450" spans="1:5" x14ac:dyDescent="0.25">
      <c r="A450" s="40"/>
      <c r="B450" s="41" t="s">
        <v>531</v>
      </c>
      <c r="D450" s="63"/>
      <c r="E450" s="69"/>
    </row>
    <row r="451" spans="1:5" x14ac:dyDescent="0.25">
      <c r="A451" s="40"/>
      <c r="B451" s="41" t="s">
        <v>533</v>
      </c>
      <c r="D451" s="63"/>
      <c r="E451" s="69"/>
    </row>
    <row r="452" spans="1:5" x14ac:dyDescent="0.25">
      <c r="A452" s="40"/>
      <c r="B452" s="41" t="s">
        <v>535</v>
      </c>
      <c r="D452" s="63"/>
      <c r="E452" s="69"/>
    </row>
    <row r="453" spans="1:5" x14ac:dyDescent="0.25">
      <c r="A453" s="40"/>
      <c r="B453" s="41" t="s">
        <v>515</v>
      </c>
      <c r="D453" s="63"/>
      <c r="E453" s="69"/>
    </row>
    <row r="454" spans="1:5" x14ac:dyDescent="0.25">
      <c r="A454" s="40"/>
      <c r="B454" s="41" t="s">
        <v>874</v>
      </c>
      <c r="D454" s="63"/>
      <c r="E454" s="69"/>
    </row>
    <row r="455" spans="1:5" x14ac:dyDescent="0.25">
      <c r="A455" s="40"/>
      <c r="B455" s="41" t="s">
        <v>563</v>
      </c>
      <c r="D455" s="63"/>
      <c r="E455" s="69"/>
    </row>
    <row r="456" spans="1:5" x14ac:dyDescent="0.25">
      <c r="A456" s="40"/>
      <c r="B456" s="41" t="s">
        <v>565</v>
      </c>
      <c r="D456" s="63"/>
      <c r="E456" s="69"/>
    </row>
    <row r="457" spans="1:5" x14ac:dyDescent="0.25">
      <c r="A457" s="40"/>
      <c r="B457" s="43" t="s">
        <v>569</v>
      </c>
      <c r="D457" s="63"/>
      <c r="E457" s="69"/>
    </row>
    <row r="458" spans="1:5" x14ac:dyDescent="0.25">
      <c r="A458" s="40"/>
      <c r="B458" s="43" t="s">
        <v>596</v>
      </c>
      <c r="D458" s="63"/>
      <c r="E458" s="69"/>
    </row>
    <row r="459" spans="1:5" x14ac:dyDescent="0.25">
      <c r="A459" s="40"/>
      <c r="B459" s="43" t="s">
        <v>662</v>
      </c>
      <c r="D459" s="63"/>
      <c r="E459" s="69"/>
    </row>
    <row r="460" spans="1:5" x14ac:dyDescent="0.25">
      <c r="A460" s="40"/>
      <c r="B460" s="44" t="s">
        <v>875</v>
      </c>
      <c r="D460" s="64"/>
      <c r="E460" s="69"/>
    </row>
    <row r="461" spans="1:5" x14ac:dyDescent="0.25">
      <c r="A461" s="38" t="s">
        <v>876</v>
      </c>
      <c r="B461" s="39" t="s">
        <v>877</v>
      </c>
      <c r="C461" s="86" t="s">
        <v>898</v>
      </c>
      <c r="D461" s="62">
        <v>540</v>
      </c>
      <c r="E461" s="68">
        <v>1056.1500000000001</v>
      </c>
    </row>
    <row r="462" spans="1:5" x14ac:dyDescent="0.25">
      <c r="A462" s="40"/>
      <c r="B462" s="41" t="s">
        <v>869</v>
      </c>
      <c r="D462" s="63"/>
      <c r="E462" s="69"/>
    </row>
    <row r="463" spans="1:5" x14ac:dyDescent="0.25">
      <c r="A463" s="40"/>
      <c r="B463" s="41" t="s">
        <v>870</v>
      </c>
      <c r="D463" s="63"/>
      <c r="E463" s="69"/>
    </row>
    <row r="464" spans="1:5" x14ac:dyDescent="0.25">
      <c r="A464" s="40"/>
      <c r="B464" s="41" t="s">
        <v>871</v>
      </c>
      <c r="D464" s="63"/>
      <c r="E464" s="69"/>
    </row>
    <row r="465" spans="1:5" x14ac:dyDescent="0.25">
      <c r="A465" s="40"/>
      <c r="B465" s="41" t="s">
        <v>315</v>
      </c>
      <c r="D465" s="63"/>
      <c r="E465" s="69"/>
    </row>
    <row r="466" spans="1:5" x14ac:dyDescent="0.25">
      <c r="A466" s="40"/>
      <c r="B466" s="41" t="s">
        <v>71</v>
      </c>
      <c r="D466" s="63"/>
      <c r="E466" s="69"/>
    </row>
    <row r="467" spans="1:5" x14ac:dyDescent="0.25">
      <c r="A467" s="40"/>
      <c r="B467" s="41" t="s">
        <v>75</v>
      </c>
      <c r="D467" s="63"/>
      <c r="E467" s="69"/>
    </row>
    <row r="468" spans="1:5" x14ac:dyDescent="0.25">
      <c r="A468" s="40"/>
      <c r="B468" s="42" t="s">
        <v>872</v>
      </c>
      <c r="D468" s="63"/>
      <c r="E468" s="69"/>
    </row>
    <row r="469" spans="1:5" x14ac:dyDescent="0.25">
      <c r="A469" s="40"/>
      <c r="B469" s="42" t="s">
        <v>878</v>
      </c>
      <c r="D469" s="63"/>
      <c r="E469" s="69"/>
    </row>
    <row r="470" spans="1:5" x14ac:dyDescent="0.25">
      <c r="A470" s="40"/>
      <c r="B470" s="41" t="s">
        <v>879</v>
      </c>
      <c r="D470" s="63"/>
      <c r="E470" s="69"/>
    </row>
    <row r="471" spans="1:5" x14ac:dyDescent="0.25">
      <c r="A471" s="40"/>
      <c r="B471" s="43" t="s">
        <v>344</v>
      </c>
      <c r="D471" s="63"/>
      <c r="E471" s="69"/>
    </row>
    <row r="472" spans="1:5" x14ac:dyDescent="0.25">
      <c r="A472" s="40"/>
      <c r="B472" s="41" t="s">
        <v>198</v>
      </c>
      <c r="D472" s="63"/>
      <c r="E472" s="69"/>
    </row>
    <row r="473" spans="1:5" x14ac:dyDescent="0.25">
      <c r="A473" s="40"/>
      <c r="B473" s="43" t="s">
        <v>479</v>
      </c>
      <c r="D473" s="63"/>
      <c r="E473" s="69"/>
    </row>
    <row r="474" spans="1:5" x14ac:dyDescent="0.25">
      <c r="A474" s="40"/>
      <c r="B474" s="43" t="s">
        <v>873</v>
      </c>
      <c r="D474" s="63"/>
      <c r="E474" s="69"/>
    </row>
    <row r="475" spans="1:5" x14ac:dyDescent="0.25">
      <c r="A475" s="40"/>
      <c r="B475" s="41" t="s">
        <v>529</v>
      </c>
      <c r="D475" s="63"/>
      <c r="E475" s="69"/>
    </row>
    <row r="476" spans="1:5" x14ac:dyDescent="0.25">
      <c r="A476" s="40"/>
      <c r="B476" s="41" t="s">
        <v>531</v>
      </c>
      <c r="D476" s="63"/>
      <c r="E476" s="69"/>
    </row>
    <row r="477" spans="1:5" x14ac:dyDescent="0.25">
      <c r="A477" s="40"/>
      <c r="B477" s="41" t="s">
        <v>533</v>
      </c>
      <c r="D477" s="63"/>
      <c r="E477" s="69"/>
    </row>
    <row r="478" spans="1:5" x14ac:dyDescent="0.25">
      <c r="A478" s="40"/>
      <c r="B478" s="41" t="s">
        <v>535</v>
      </c>
      <c r="D478" s="63"/>
      <c r="E478" s="69"/>
    </row>
    <row r="479" spans="1:5" x14ac:dyDescent="0.25">
      <c r="A479" s="40"/>
      <c r="B479" s="41" t="s">
        <v>515</v>
      </c>
      <c r="D479" s="63"/>
      <c r="E479" s="69"/>
    </row>
    <row r="480" spans="1:5" x14ac:dyDescent="0.25">
      <c r="A480" s="40"/>
      <c r="B480" s="41" t="s">
        <v>874</v>
      </c>
      <c r="D480" s="63"/>
      <c r="E480" s="69"/>
    </row>
    <row r="481" spans="1:5" x14ac:dyDescent="0.25">
      <c r="A481" s="40"/>
      <c r="B481" s="43" t="s">
        <v>523</v>
      </c>
      <c r="D481" s="63"/>
      <c r="E481" s="69"/>
    </row>
    <row r="482" spans="1:5" x14ac:dyDescent="0.25">
      <c r="A482" s="40"/>
      <c r="B482" s="41" t="s">
        <v>563</v>
      </c>
      <c r="D482" s="63"/>
      <c r="E482" s="69"/>
    </row>
    <row r="483" spans="1:5" x14ac:dyDescent="0.25">
      <c r="A483" s="40"/>
      <c r="B483" s="41" t="s">
        <v>565</v>
      </c>
      <c r="D483" s="63"/>
      <c r="E483" s="69"/>
    </row>
    <row r="484" spans="1:5" x14ac:dyDescent="0.25">
      <c r="A484" s="40"/>
      <c r="B484" s="43" t="s">
        <v>569</v>
      </c>
      <c r="D484" s="63"/>
      <c r="E484" s="69"/>
    </row>
    <row r="485" spans="1:5" x14ac:dyDescent="0.25">
      <c r="A485" s="40"/>
      <c r="B485" s="43" t="s">
        <v>547</v>
      </c>
      <c r="D485" s="63"/>
      <c r="E485" s="69"/>
    </row>
    <row r="486" spans="1:5" x14ac:dyDescent="0.25">
      <c r="A486" s="40"/>
      <c r="B486" s="43" t="s">
        <v>551</v>
      </c>
      <c r="D486" s="63"/>
      <c r="E486" s="69"/>
    </row>
    <row r="487" spans="1:5" x14ac:dyDescent="0.25">
      <c r="A487" s="40"/>
      <c r="B487" s="43" t="s">
        <v>596</v>
      </c>
      <c r="D487" s="63"/>
      <c r="E487" s="69"/>
    </row>
    <row r="488" spans="1:5" x14ac:dyDescent="0.25">
      <c r="A488" s="40"/>
      <c r="B488" s="43" t="s">
        <v>662</v>
      </c>
      <c r="D488" s="63"/>
      <c r="E488" s="69"/>
    </row>
    <row r="489" spans="1:5" x14ac:dyDescent="0.25">
      <c r="A489" s="40"/>
      <c r="B489" s="43" t="s">
        <v>648</v>
      </c>
      <c r="D489" s="63"/>
      <c r="E489" s="69"/>
    </row>
    <row r="490" spans="1:5" x14ac:dyDescent="0.25">
      <c r="A490" s="40"/>
      <c r="B490" s="43" t="s">
        <v>644</v>
      </c>
      <c r="D490" s="63"/>
      <c r="E490" s="69"/>
    </row>
    <row r="491" spans="1:5" x14ac:dyDescent="0.25">
      <c r="A491" s="40"/>
      <c r="B491" s="44" t="s">
        <v>875</v>
      </c>
      <c r="D491" s="64"/>
      <c r="E491" s="69"/>
    </row>
    <row r="492" spans="1:5" x14ac:dyDescent="0.25">
      <c r="A492" s="43" t="s">
        <v>134</v>
      </c>
      <c r="B492" s="39" t="s">
        <v>880</v>
      </c>
      <c r="C492" s="86" t="s">
        <v>898</v>
      </c>
      <c r="D492" s="62">
        <v>440</v>
      </c>
      <c r="E492" s="68">
        <v>860.57</v>
      </c>
    </row>
    <row r="493" spans="1:5" x14ac:dyDescent="0.25">
      <c r="A493" s="40"/>
      <c r="B493" s="81" t="s">
        <v>869</v>
      </c>
      <c r="C493" s="87"/>
      <c r="D493" s="63"/>
      <c r="E493" s="69"/>
    </row>
    <row r="494" spans="1:5" ht="15.75" x14ac:dyDescent="0.25">
      <c r="A494" s="40"/>
      <c r="B494" s="82" t="s">
        <v>881</v>
      </c>
      <c r="C494" s="88"/>
      <c r="D494" s="63"/>
      <c r="E494" s="69"/>
    </row>
    <row r="495" spans="1:5" x14ac:dyDescent="0.25">
      <c r="A495" s="40"/>
      <c r="B495" s="83" t="s">
        <v>882</v>
      </c>
      <c r="C495" s="88"/>
      <c r="D495" s="63"/>
      <c r="E495" s="69"/>
    </row>
    <row r="496" spans="1:5" x14ac:dyDescent="0.25">
      <c r="A496" s="40"/>
      <c r="B496" s="45" t="s">
        <v>470</v>
      </c>
      <c r="C496" s="88"/>
      <c r="D496" s="63"/>
      <c r="E496" s="69"/>
    </row>
    <row r="497" spans="1:5" x14ac:dyDescent="0.25">
      <c r="A497" s="40"/>
      <c r="B497" s="81" t="s">
        <v>871</v>
      </c>
      <c r="C497" s="88"/>
      <c r="D497" s="63"/>
      <c r="E497" s="69"/>
    </row>
    <row r="498" spans="1:5" x14ac:dyDescent="0.25">
      <c r="A498" s="40"/>
      <c r="B498" s="81" t="s">
        <v>315</v>
      </c>
      <c r="C498" s="88"/>
      <c r="D498" s="63"/>
      <c r="E498" s="69"/>
    </row>
    <row r="499" spans="1:5" x14ac:dyDescent="0.25">
      <c r="A499" s="40"/>
      <c r="B499" s="81" t="s">
        <v>71</v>
      </c>
      <c r="C499" s="88"/>
      <c r="D499" s="63"/>
      <c r="E499" s="69"/>
    </row>
    <row r="500" spans="1:5" x14ac:dyDescent="0.25">
      <c r="A500" s="40"/>
      <c r="B500" s="81" t="s">
        <v>75</v>
      </c>
      <c r="C500" s="88"/>
      <c r="D500" s="63"/>
      <c r="E500" s="69"/>
    </row>
    <row r="501" spans="1:5" x14ac:dyDescent="0.25">
      <c r="A501" s="40"/>
      <c r="B501" s="84" t="s">
        <v>872</v>
      </c>
      <c r="C501" s="88"/>
      <c r="D501" s="63"/>
      <c r="E501" s="69"/>
    </row>
    <row r="502" spans="1:5" x14ac:dyDescent="0.25">
      <c r="A502" s="40"/>
      <c r="B502" s="81" t="s">
        <v>198</v>
      </c>
      <c r="C502" s="88"/>
      <c r="D502" s="63"/>
      <c r="E502" s="69"/>
    </row>
    <row r="503" spans="1:5" x14ac:dyDescent="0.25">
      <c r="A503" s="40"/>
      <c r="B503" s="83" t="s">
        <v>226</v>
      </c>
      <c r="C503" s="88"/>
      <c r="D503" s="63"/>
      <c r="E503" s="69"/>
    </row>
    <row r="504" spans="1:5" x14ac:dyDescent="0.25">
      <c r="A504" s="40"/>
      <c r="B504" s="83" t="s">
        <v>479</v>
      </c>
      <c r="C504" s="88"/>
      <c r="D504" s="63"/>
      <c r="E504" s="69"/>
    </row>
    <row r="505" spans="1:5" x14ac:dyDescent="0.25">
      <c r="A505" s="40"/>
      <c r="B505" s="83" t="s">
        <v>873</v>
      </c>
      <c r="C505" s="88"/>
      <c r="D505" s="63"/>
      <c r="E505" s="69"/>
    </row>
    <row r="506" spans="1:5" x14ac:dyDescent="0.25">
      <c r="A506" s="40"/>
      <c r="B506" s="81" t="s">
        <v>529</v>
      </c>
      <c r="C506" s="88"/>
      <c r="D506" s="63"/>
      <c r="E506" s="69"/>
    </row>
    <row r="507" spans="1:5" x14ac:dyDescent="0.25">
      <c r="A507" s="40"/>
      <c r="B507" s="81" t="s">
        <v>531</v>
      </c>
      <c r="C507" s="88"/>
      <c r="D507" s="63"/>
      <c r="E507" s="69"/>
    </row>
    <row r="508" spans="1:5" x14ac:dyDescent="0.25">
      <c r="A508" s="40"/>
      <c r="B508" s="81" t="s">
        <v>533</v>
      </c>
      <c r="C508" s="88"/>
      <c r="D508" s="63"/>
      <c r="E508" s="69"/>
    </row>
    <row r="509" spans="1:5" x14ac:dyDescent="0.25">
      <c r="A509" s="40"/>
      <c r="B509" s="81" t="s">
        <v>535</v>
      </c>
      <c r="C509" s="88"/>
      <c r="D509" s="63"/>
      <c r="E509" s="69"/>
    </row>
    <row r="510" spans="1:5" x14ac:dyDescent="0.25">
      <c r="A510" s="40"/>
      <c r="B510" s="81" t="s">
        <v>515</v>
      </c>
      <c r="C510" s="88"/>
      <c r="D510" s="63"/>
      <c r="E510" s="69"/>
    </row>
    <row r="511" spans="1:5" x14ac:dyDescent="0.25">
      <c r="A511" s="40"/>
      <c r="B511" s="81" t="s">
        <v>874</v>
      </c>
      <c r="C511" s="88"/>
      <c r="D511" s="63"/>
      <c r="E511" s="69"/>
    </row>
    <row r="512" spans="1:5" x14ac:dyDescent="0.25">
      <c r="A512" s="40"/>
      <c r="B512" s="81" t="s">
        <v>563</v>
      </c>
      <c r="C512" s="88"/>
      <c r="D512" s="63"/>
      <c r="E512" s="69"/>
    </row>
    <row r="513" spans="1:5" x14ac:dyDescent="0.25">
      <c r="A513" s="40"/>
      <c r="B513" s="81" t="s">
        <v>565</v>
      </c>
      <c r="C513" s="88"/>
      <c r="D513" s="63"/>
      <c r="E513" s="69"/>
    </row>
    <row r="514" spans="1:5" x14ac:dyDescent="0.25">
      <c r="A514" s="40"/>
      <c r="B514" s="83" t="s">
        <v>569</v>
      </c>
      <c r="C514" s="88"/>
      <c r="D514" s="63"/>
      <c r="E514" s="69"/>
    </row>
    <row r="515" spans="1:5" x14ac:dyDescent="0.25">
      <c r="A515" s="40"/>
      <c r="B515" s="83" t="s">
        <v>596</v>
      </c>
      <c r="C515" s="88"/>
      <c r="D515" s="63"/>
      <c r="E515" s="69"/>
    </row>
    <row r="516" spans="1:5" x14ac:dyDescent="0.25">
      <c r="A516" s="40"/>
      <c r="B516" s="85" t="s">
        <v>875</v>
      </c>
      <c r="C516" s="89"/>
      <c r="D516" s="64"/>
      <c r="E516" s="69"/>
    </row>
    <row r="517" spans="1:5" x14ac:dyDescent="0.25">
      <c r="A517" s="43" t="s">
        <v>138</v>
      </c>
      <c r="B517" s="39" t="s">
        <v>883</v>
      </c>
      <c r="C517" s="86" t="s">
        <v>898</v>
      </c>
      <c r="D517" s="62">
        <v>595</v>
      </c>
      <c r="E517" s="68">
        <v>1163.72</v>
      </c>
    </row>
    <row r="518" spans="1:5" x14ac:dyDescent="0.25">
      <c r="A518" s="40"/>
      <c r="B518" s="81" t="s">
        <v>869</v>
      </c>
      <c r="C518" s="87"/>
      <c r="D518" s="63"/>
      <c r="E518" s="69"/>
    </row>
    <row r="519" spans="1:5" ht="15.75" x14ac:dyDescent="0.25">
      <c r="A519" s="40"/>
      <c r="B519" s="82" t="s">
        <v>881</v>
      </c>
      <c r="C519" s="88"/>
      <c r="D519" s="63"/>
      <c r="E519" s="69"/>
    </row>
    <row r="520" spans="1:5" x14ac:dyDescent="0.25">
      <c r="A520" s="40"/>
      <c r="B520" s="83" t="s">
        <v>882</v>
      </c>
      <c r="C520" s="88"/>
      <c r="D520" s="63"/>
      <c r="E520" s="69"/>
    </row>
    <row r="521" spans="1:5" x14ac:dyDescent="0.25">
      <c r="A521" s="40"/>
      <c r="B521" s="45" t="s">
        <v>470</v>
      </c>
      <c r="C521" s="88"/>
      <c r="D521" s="63"/>
      <c r="E521" s="69"/>
    </row>
    <row r="522" spans="1:5" x14ac:dyDescent="0.25">
      <c r="A522" s="40"/>
      <c r="B522" s="81" t="s">
        <v>871</v>
      </c>
      <c r="C522" s="88"/>
      <c r="D522" s="63"/>
      <c r="E522" s="69"/>
    </row>
    <row r="523" spans="1:5" x14ac:dyDescent="0.25">
      <c r="A523" s="40"/>
      <c r="B523" s="81" t="s">
        <v>315</v>
      </c>
      <c r="C523" s="88"/>
      <c r="D523" s="63"/>
      <c r="E523" s="70"/>
    </row>
    <row r="524" spans="1:5" x14ac:dyDescent="0.25">
      <c r="A524" s="40"/>
      <c r="B524" s="81" t="s">
        <v>71</v>
      </c>
      <c r="C524" s="88"/>
      <c r="D524" s="63"/>
      <c r="E524" s="70"/>
    </row>
    <row r="525" spans="1:5" x14ac:dyDescent="0.25">
      <c r="A525" s="40"/>
      <c r="B525" s="81" t="s">
        <v>75</v>
      </c>
      <c r="C525" s="88"/>
      <c r="D525" s="63"/>
      <c r="E525" s="70"/>
    </row>
    <row r="526" spans="1:5" x14ac:dyDescent="0.25">
      <c r="A526" s="40"/>
      <c r="B526" s="84" t="s">
        <v>872</v>
      </c>
      <c r="C526" s="88"/>
      <c r="D526" s="63"/>
      <c r="E526" s="70"/>
    </row>
    <row r="527" spans="1:5" x14ac:dyDescent="0.25">
      <c r="A527" s="40"/>
      <c r="B527" s="81" t="s">
        <v>879</v>
      </c>
      <c r="C527" s="88"/>
      <c r="D527" s="63"/>
      <c r="E527" s="70"/>
    </row>
    <row r="528" spans="1:5" x14ac:dyDescent="0.25">
      <c r="A528" s="40"/>
      <c r="B528" s="83" t="s">
        <v>344</v>
      </c>
      <c r="C528" s="88"/>
      <c r="D528" s="63"/>
      <c r="E528" s="70"/>
    </row>
    <row r="529" spans="1:5" x14ac:dyDescent="0.25">
      <c r="A529" s="40"/>
      <c r="B529" s="81" t="s">
        <v>198</v>
      </c>
      <c r="C529" s="88"/>
      <c r="D529" s="63"/>
      <c r="E529" s="70"/>
    </row>
    <row r="530" spans="1:5" x14ac:dyDescent="0.25">
      <c r="A530" s="40"/>
      <c r="B530" s="83" t="s">
        <v>884</v>
      </c>
      <c r="C530" s="88"/>
      <c r="D530" s="63"/>
      <c r="E530" s="70"/>
    </row>
    <row r="531" spans="1:5" x14ac:dyDescent="0.25">
      <c r="A531" s="40"/>
      <c r="B531" s="83" t="s">
        <v>479</v>
      </c>
      <c r="C531" s="88"/>
      <c r="D531" s="63"/>
      <c r="E531" s="70"/>
    </row>
    <row r="532" spans="1:5" x14ac:dyDescent="0.25">
      <c r="A532" s="40"/>
      <c r="B532" s="83" t="s">
        <v>873</v>
      </c>
      <c r="C532" s="88"/>
      <c r="D532" s="63"/>
      <c r="E532" s="70"/>
    </row>
    <row r="533" spans="1:5" x14ac:dyDescent="0.25">
      <c r="A533" s="40"/>
      <c r="B533" s="81" t="s">
        <v>529</v>
      </c>
      <c r="C533" s="88"/>
      <c r="D533" s="63"/>
      <c r="E533" s="70"/>
    </row>
    <row r="534" spans="1:5" x14ac:dyDescent="0.25">
      <c r="A534" s="40"/>
      <c r="B534" s="81" t="s">
        <v>531</v>
      </c>
      <c r="C534" s="88"/>
      <c r="D534" s="63"/>
      <c r="E534" s="70"/>
    </row>
    <row r="535" spans="1:5" x14ac:dyDescent="0.25">
      <c r="A535" s="40"/>
      <c r="B535" s="81" t="s">
        <v>533</v>
      </c>
      <c r="C535" s="88"/>
      <c r="D535" s="63"/>
      <c r="E535" s="70"/>
    </row>
    <row r="536" spans="1:5" x14ac:dyDescent="0.25">
      <c r="A536" s="40"/>
      <c r="B536" s="81" t="s">
        <v>535</v>
      </c>
      <c r="C536" s="88"/>
      <c r="D536" s="63"/>
      <c r="E536" s="70"/>
    </row>
    <row r="537" spans="1:5" x14ac:dyDescent="0.25">
      <c r="A537" s="40"/>
      <c r="B537" s="81" t="s">
        <v>515</v>
      </c>
      <c r="C537" s="88"/>
      <c r="D537" s="63"/>
      <c r="E537" s="70"/>
    </row>
    <row r="538" spans="1:5" x14ac:dyDescent="0.25">
      <c r="A538" s="40"/>
      <c r="B538" s="81" t="s">
        <v>874</v>
      </c>
      <c r="C538" s="88"/>
      <c r="D538" s="63"/>
      <c r="E538" s="70"/>
    </row>
    <row r="539" spans="1:5" x14ac:dyDescent="0.25">
      <c r="A539" s="40"/>
      <c r="B539" s="83" t="s">
        <v>523</v>
      </c>
      <c r="C539" s="88"/>
      <c r="D539" s="63"/>
      <c r="E539" s="70"/>
    </row>
    <row r="540" spans="1:5" x14ac:dyDescent="0.25">
      <c r="A540" s="40"/>
      <c r="B540" s="81" t="s">
        <v>563</v>
      </c>
      <c r="C540" s="88"/>
      <c r="D540" s="63"/>
      <c r="E540" s="70"/>
    </row>
    <row r="541" spans="1:5" x14ac:dyDescent="0.25">
      <c r="A541" s="40"/>
      <c r="B541" s="81" t="s">
        <v>565</v>
      </c>
      <c r="C541" s="88"/>
      <c r="D541" s="63"/>
      <c r="E541" s="70"/>
    </row>
    <row r="542" spans="1:5" x14ac:dyDescent="0.25">
      <c r="A542" s="40"/>
      <c r="B542" s="83" t="s">
        <v>569</v>
      </c>
      <c r="C542" s="88"/>
      <c r="D542" s="63"/>
      <c r="E542" s="70"/>
    </row>
    <row r="543" spans="1:5" x14ac:dyDescent="0.25">
      <c r="A543" s="40"/>
      <c r="B543" s="83" t="s">
        <v>547</v>
      </c>
      <c r="C543" s="88"/>
      <c r="D543" s="63"/>
      <c r="E543" s="70"/>
    </row>
    <row r="544" spans="1:5" x14ac:dyDescent="0.25">
      <c r="A544" s="40"/>
      <c r="B544" s="83" t="s">
        <v>551</v>
      </c>
      <c r="C544" s="88"/>
      <c r="D544" s="63"/>
      <c r="E544" s="70"/>
    </row>
    <row r="545" spans="1:5" x14ac:dyDescent="0.25">
      <c r="A545" s="40"/>
      <c r="B545" s="83" t="s">
        <v>596</v>
      </c>
      <c r="C545" s="88"/>
      <c r="D545" s="63"/>
      <c r="E545" s="70"/>
    </row>
    <row r="546" spans="1:5" x14ac:dyDescent="0.25">
      <c r="A546" s="40"/>
      <c r="B546" s="83" t="s">
        <v>648</v>
      </c>
      <c r="C546" s="88"/>
      <c r="D546" s="63"/>
      <c r="E546" s="70"/>
    </row>
    <row r="547" spans="1:5" x14ac:dyDescent="0.25">
      <c r="A547" s="40"/>
      <c r="B547" s="83" t="s">
        <v>644</v>
      </c>
      <c r="C547" s="88"/>
      <c r="D547" s="63"/>
      <c r="E547" s="70"/>
    </row>
    <row r="548" spans="1:5" x14ac:dyDescent="0.25">
      <c r="A548" s="40"/>
      <c r="B548" s="85" t="s">
        <v>875</v>
      </c>
      <c r="C548" s="89"/>
      <c r="D548" s="64"/>
      <c r="E548" s="70"/>
    </row>
    <row r="549" spans="1:5" x14ac:dyDescent="0.25">
      <c r="A549" s="46" t="s">
        <v>885</v>
      </c>
      <c r="B549" s="47" t="s">
        <v>886</v>
      </c>
      <c r="C549" s="86" t="s">
        <v>898</v>
      </c>
      <c r="D549" s="62">
        <v>35</v>
      </c>
      <c r="E549" s="68">
        <v>68.45</v>
      </c>
    </row>
    <row r="550" spans="1:5" x14ac:dyDescent="0.25">
      <c r="A550" s="48"/>
      <c r="B550" s="27" t="s">
        <v>479</v>
      </c>
      <c r="D550" s="63"/>
      <c r="E550" s="48"/>
    </row>
    <row r="551" spans="1:5" x14ac:dyDescent="0.25">
      <c r="A551" s="48"/>
      <c r="B551" s="27" t="s">
        <v>515</v>
      </c>
      <c r="D551" s="63"/>
      <c r="E551" s="48"/>
    </row>
    <row r="552" spans="1:5" x14ac:dyDescent="0.25">
      <c r="A552" s="48"/>
      <c r="B552" s="27" t="s">
        <v>557</v>
      </c>
      <c r="D552" s="63"/>
      <c r="E552" s="48"/>
    </row>
    <row r="553" spans="1:5" x14ac:dyDescent="0.25">
      <c r="A553" s="48"/>
      <c r="B553" s="27" t="s">
        <v>512</v>
      </c>
      <c r="D553" s="63"/>
      <c r="E553" s="48"/>
    </row>
    <row r="554" spans="1:5" x14ac:dyDescent="0.25">
      <c r="A554" s="48"/>
      <c r="B554" s="27" t="s">
        <v>626</v>
      </c>
      <c r="D554" s="63"/>
      <c r="E554" s="48"/>
    </row>
    <row r="555" spans="1:5" x14ac:dyDescent="0.25">
      <c r="A555" s="49"/>
      <c r="B555" s="27" t="s">
        <v>875</v>
      </c>
      <c r="D555" s="63"/>
      <c r="E555" s="49"/>
    </row>
    <row r="556" spans="1:5" x14ac:dyDescent="0.25">
      <c r="A556" s="26" t="s">
        <v>475</v>
      </c>
      <c r="B556" s="26" t="s">
        <v>887</v>
      </c>
      <c r="C556" s="86" t="s">
        <v>898</v>
      </c>
      <c r="D556" s="62">
        <v>60</v>
      </c>
      <c r="E556" s="68">
        <v>117.35</v>
      </c>
    </row>
    <row r="557" spans="1:5" x14ac:dyDescent="0.25">
      <c r="A557" s="48"/>
      <c r="B557" s="27" t="s">
        <v>479</v>
      </c>
      <c r="D557" s="63"/>
      <c r="E557" s="48"/>
    </row>
    <row r="558" spans="1:5" x14ac:dyDescent="0.25">
      <c r="A558" s="48"/>
      <c r="B558" s="27" t="s">
        <v>515</v>
      </c>
      <c r="D558" s="63"/>
      <c r="E558" s="48"/>
    </row>
    <row r="559" spans="1:5" x14ac:dyDescent="0.25">
      <c r="A559" s="48"/>
      <c r="B559" s="27" t="s">
        <v>874</v>
      </c>
      <c r="D559" s="63"/>
      <c r="E559" s="48"/>
    </row>
    <row r="560" spans="1:5" x14ac:dyDescent="0.25">
      <c r="A560" s="48"/>
      <c r="B560" s="27" t="s">
        <v>563</v>
      </c>
      <c r="D560" s="63"/>
      <c r="E560" s="48"/>
    </row>
    <row r="561" spans="1:5" x14ac:dyDescent="0.25">
      <c r="A561" s="48"/>
      <c r="B561" s="27" t="s">
        <v>565</v>
      </c>
      <c r="D561" s="63"/>
      <c r="E561" s="48"/>
    </row>
    <row r="562" spans="1:5" x14ac:dyDescent="0.25">
      <c r="A562" s="48"/>
      <c r="B562" s="27" t="s">
        <v>571</v>
      </c>
      <c r="D562" s="63"/>
      <c r="E562" s="48"/>
    </row>
    <row r="563" spans="1:5" x14ac:dyDescent="0.25">
      <c r="A563" s="48"/>
      <c r="B563" s="27" t="s">
        <v>555</v>
      </c>
      <c r="D563" s="63"/>
      <c r="E563" s="48"/>
    </row>
    <row r="564" spans="1:5" x14ac:dyDescent="0.25">
      <c r="A564" s="48"/>
      <c r="B564" s="27" t="s">
        <v>557</v>
      </c>
      <c r="D564" s="63"/>
      <c r="E564" s="48"/>
    </row>
    <row r="565" spans="1:5" x14ac:dyDescent="0.25">
      <c r="A565" s="48"/>
      <c r="B565" s="27" t="s">
        <v>512</v>
      </c>
      <c r="D565" s="63"/>
      <c r="E565" s="48"/>
    </row>
    <row r="566" spans="1:5" x14ac:dyDescent="0.25">
      <c r="A566" s="48"/>
      <c r="B566" s="27" t="s">
        <v>648</v>
      </c>
      <c r="D566" s="63"/>
      <c r="E566" s="48"/>
    </row>
    <row r="567" spans="1:5" x14ac:dyDescent="0.25">
      <c r="A567" s="48"/>
      <c r="B567" s="27" t="s">
        <v>626</v>
      </c>
      <c r="D567" s="63"/>
      <c r="E567" s="48"/>
    </row>
    <row r="568" spans="1:5" x14ac:dyDescent="0.25">
      <c r="A568" s="48"/>
      <c r="B568" s="50" t="s">
        <v>875</v>
      </c>
      <c r="D568" s="64"/>
      <c r="E568" s="48"/>
    </row>
    <row r="569" spans="1:5" x14ac:dyDescent="0.25">
      <c r="A569" s="47" t="s">
        <v>98</v>
      </c>
      <c r="B569" s="47" t="s">
        <v>99</v>
      </c>
      <c r="C569" s="86" t="s">
        <v>898</v>
      </c>
      <c r="D569" s="62">
        <v>26</v>
      </c>
      <c r="E569" s="68">
        <v>50.85</v>
      </c>
    </row>
    <row r="570" spans="1:5" x14ac:dyDescent="0.25">
      <c r="A570" s="51"/>
      <c r="B570" s="52" t="s">
        <v>594</v>
      </c>
      <c r="D570" s="63"/>
      <c r="E570" s="71"/>
    </row>
    <row r="571" spans="1:5" x14ac:dyDescent="0.25">
      <c r="A571" s="51"/>
      <c r="B571" s="53" t="s">
        <v>596</v>
      </c>
      <c r="D571" s="63"/>
      <c r="E571" s="71"/>
    </row>
    <row r="572" spans="1:5" x14ac:dyDescent="0.25">
      <c r="A572" s="51"/>
      <c r="B572" s="53" t="s">
        <v>602</v>
      </c>
      <c r="D572" s="63"/>
      <c r="E572" s="71"/>
    </row>
    <row r="573" spans="1:5" x14ac:dyDescent="0.25">
      <c r="A573" s="47" t="s">
        <v>100</v>
      </c>
      <c r="B573" s="47" t="s">
        <v>101</v>
      </c>
      <c r="C573" s="86" t="s">
        <v>898</v>
      </c>
      <c r="D573" s="62">
        <v>60</v>
      </c>
      <c r="E573" s="68">
        <v>117.35</v>
      </c>
    </row>
    <row r="574" spans="1:5" x14ac:dyDescent="0.25">
      <c r="A574" s="51"/>
      <c r="B574" s="53" t="s">
        <v>592</v>
      </c>
      <c r="D574" s="63"/>
      <c r="E574" s="71"/>
    </row>
    <row r="575" spans="1:5" x14ac:dyDescent="0.25">
      <c r="A575" s="51"/>
      <c r="B575" s="53" t="s">
        <v>594</v>
      </c>
      <c r="D575" s="63"/>
      <c r="E575" s="71"/>
    </row>
    <row r="576" spans="1:5" x14ac:dyDescent="0.25">
      <c r="A576" s="51"/>
      <c r="B576" s="53" t="s">
        <v>596</v>
      </c>
      <c r="D576" s="63"/>
      <c r="E576" s="71"/>
    </row>
    <row r="577" spans="1:5" x14ac:dyDescent="0.25">
      <c r="A577" s="51"/>
      <c r="B577" s="53" t="s">
        <v>600</v>
      </c>
      <c r="D577" s="63"/>
      <c r="E577" s="71"/>
    </row>
    <row r="578" spans="1:5" x14ac:dyDescent="0.25">
      <c r="A578" s="51"/>
      <c r="B578" s="53" t="s">
        <v>602</v>
      </c>
      <c r="D578" s="63"/>
      <c r="E578" s="71"/>
    </row>
    <row r="579" spans="1:5" x14ac:dyDescent="0.25">
      <c r="A579" s="51"/>
      <c r="B579" s="53" t="s">
        <v>604</v>
      </c>
      <c r="D579" s="64"/>
      <c r="E579" s="71"/>
    </row>
    <row r="580" spans="1:5" x14ac:dyDescent="0.25">
      <c r="A580" s="47" t="s">
        <v>102</v>
      </c>
      <c r="B580" s="47" t="s">
        <v>103</v>
      </c>
      <c r="C580" s="86" t="s">
        <v>898</v>
      </c>
      <c r="D580" s="62">
        <v>32</v>
      </c>
      <c r="E580" s="68">
        <v>62.59</v>
      </c>
    </row>
    <row r="581" spans="1:5" x14ac:dyDescent="0.25">
      <c r="A581" s="51"/>
      <c r="B581" s="53" t="s">
        <v>588</v>
      </c>
      <c r="D581" s="65"/>
      <c r="E581" s="71"/>
    </row>
    <row r="582" spans="1:5" x14ac:dyDescent="0.25">
      <c r="A582" s="51"/>
      <c r="B582" s="53" t="s">
        <v>590</v>
      </c>
      <c r="D582" s="63"/>
      <c r="E582" s="71"/>
    </row>
    <row r="583" spans="1:5" x14ac:dyDescent="0.25">
      <c r="A583" s="51"/>
      <c r="B583" s="53" t="s">
        <v>606</v>
      </c>
      <c r="D583" s="63"/>
      <c r="E583" s="71"/>
    </row>
    <row r="584" spans="1:5" x14ac:dyDescent="0.25">
      <c r="A584" s="54"/>
      <c r="B584" s="53" t="s">
        <v>608</v>
      </c>
      <c r="D584" s="64"/>
      <c r="E584" s="72"/>
    </row>
    <row r="585" spans="1:5" x14ac:dyDescent="0.25">
      <c r="A585" s="47" t="s">
        <v>104</v>
      </c>
      <c r="B585" s="47" t="s">
        <v>105</v>
      </c>
      <c r="C585" s="86" t="s">
        <v>898</v>
      </c>
      <c r="D585" s="62">
        <v>42</v>
      </c>
      <c r="E585" s="68">
        <v>82.14</v>
      </c>
    </row>
    <row r="586" spans="1:5" x14ac:dyDescent="0.25">
      <c r="A586" s="51"/>
      <c r="B586" s="43" t="s">
        <v>479</v>
      </c>
      <c r="D586" s="63"/>
      <c r="E586" s="71"/>
    </row>
    <row r="587" spans="1:5" x14ac:dyDescent="0.25">
      <c r="A587" s="51"/>
      <c r="B587" s="53" t="s">
        <v>483</v>
      </c>
      <c r="D587" s="63"/>
      <c r="E587" s="71"/>
    </row>
    <row r="588" spans="1:5" x14ac:dyDescent="0.25">
      <c r="A588" s="51"/>
      <c r="B588" s="53" t="s">
        <v>543</v>
      </c>
      <c r="D588" s="63"/>
      <c r="E588" s="71"/>
    </row>
    <row r="589" spans="1:5" x14ac:dyDescent="0.25">
      <c r="A589" s="51"/>
      <c r="B589" s="53" t="s">
        <v>545</v>
      </c>
      <c r="D589" s="63"/>
      <c r="E589" s="71"/>
    </row>
    <row r="590" spans="1:5" x14ac:dyDescent="0.25">
      <c r="A590" s="51"/>
      <c r="B590" s="53" t="s">
        <v>626</v>
      </c>
      <c r="D590" s="63"/>
      <c r="E590" s="71"/>
    </row>
    <row r="591" spans="1:5" x14ac:dyDescent="0.25">
      <c r="A591" s="51"/>
      <c r="B591" s="53" t="s">
        <v>640</v>
      </c>
      <c r="D591" s="63"/>
      <c r="E591" s="71"/>
    </row>
    <row r="592" spans="1:5" x14ac:dyDescent="0.25">
      <c r="A592" s="54"/>
      <c r="B592" s="53" t="s">
        <v>644</v>
      </c>
      <c r="D592" s="64"/>
      <c r="E592" s="72"/>
    </row>
    <row r="593" spans="1:5" x14ac:dyDescent="0.25">
      <c r="A593" s="47" t="s">
        <v>106</v>
      </c>
      <c r="B593" s="47" t="s">
        <v>107</v>
      </c>
      <c r="C593" s="86" t="s">
        <v>898</v>
      </c>
      <c r="D593" s="62">
        <v>20</v>
      </c>
      <c r="E593" s="68">
        <v>39.119999999999997</v>
      </c>
    </row>
    <row r="594" spans="1:5" x14ac:dyDescent="0.25">
      <c r="A594" s="51"/>
      <c r="B594" s="53" t="s">
        <v>648</v>
      </c>
      <c r="D594" s="63"/>
      <c r="E594" s="71"/>
    </row>
    <row r="595" spans="1:5" x14ac:dyDescent="0.25">
      <c r="A595" s="51"/>
      <c r="B595" s="53" t="s">
        <v>888</v>
      </c>
      <c r="D595" s="63"/>
      <c r="E595" s="71"/>
    </row>
    <row r="596" spans="1:5" x14ac:dyDescent="0.25">
      <c r="A596" s="51"/>
      <c r="B596" s="53" t="s">
        <v>547</v>
      </c>
      <c r="D596" s="63"/>
      <c r="E596" s="71"/>
    </row>
    <row r="597" spans="1:5" x14ac:dyDescent="0.25">
      <c r="A597" s="51"/>
      <c r="B597" s="53" t="s">
        <v>553</v>
      </c>
      <c r="D597" s="64"/>
      <c r="E597" s="71"/>
    </row>
    <row r="598" spans="1:5" x14ac:dyDescent="0.25">
      <c r="A598" s="47" t="s">
        <v>108</v>
      </c>
      <c r="B598" s="47" t="s">
        <v>109</v>
      </c>
      <c r="C598" s="86" t="s">
        <v>898</v>
      </c>
      <c r="D598" s="62">
        <v>25</v>
      </c>
      <c r="E598" s="68">
        <v>48.9</v>
      </c>
    </row>
    <row r="599" spans="1:5" x14ac:dyDescent="0.25">
      <c r="A599" s="51"/>
      <c r="B599" s="53" t="s">
        <v>590</v>
      </c>
      <c r="D599" s="65"/>
      <c r="E599" s="71"/>
    </row>
    <row r="600" spans="1:5" x14ac:dyDescent="0.25">
      <c r="A600" s="51"/>
      <c r="B600" s="53" t="s">
        <v>608</v>
      </c>
      <c r="D600" s="63"/>
      <c r="E600" s="71"/>
    </row>
    <row r="601" spans="1:5" x14ac:dyDescent="0.25">
      <c r="A601" s="51"/>
      <c r="B601" s="53" t="s">
        <v>618</v>
      </c>
      <c r="D601" s="64"/>
      <c r="E601" s="71"/>
    </row>
    <row r="602" spans="1:5" x14ac:dyDescent="0.25">
      <c r="A602" s="47" t="s">
        <v>110</v>
      </c>
      <c r="B602" s="47" t="s">
        <v>111</v>
      </c>
      <c r="C602" s="86" t="s">
        <v>898</v>
      </c>
      <c r="D602" s="62">
        <v>30</v>
      </c>
      <c r="E602" s="68">
        <v>58.67</v>
      </c>
    </row>
    <row r="603" spans="1:5" x14ac:dyDescent="0.25">
      <c r="A603" s="51"/>
      <c r="B603" s="43" t="s">
        <v>479</v>
      </c>
      <c r="D603" s="65"/>
      <c r="E603" s="71"/>
    </row>
    <row r="604" spans="1:5" x14ac:dyDescent="0.25">
      <c r="A604" s="51"/>
      <c r="B604" s="41" t="s">
        <v>515</v>
      </c>
      <c r="D604" s="63"/>
      <c r="E604" s="71"/>
    </row>
    <row r="605" spans="1:5" x14ac:dyDescent="0.25">
      <c r="A605" s="51"/>
      <c r="B605" s="43" t="s">
        <v>523</v>
      </c>
      <c r="D605" s="63"/>
      <c r="E605" s="71"/>
    </row>
    <row r="606" spans="1:5" x14ac:dyDescent="0.25">
      <c r="A606" s="51"/>
      <c r="B606" s="53" t="s">
        <v>521</v>
      </c>
      <c r="D606" s="63"/>
      <c r="E606" s="71"/>
    </row>
    <row r="607" spans="1:5" x14ac:dyDescent="0.25">
      <c r="A607" s="51"/>
      <c r="B607" s="41" t="s">
        <v>874</v>
      </c>
      <c r="D607" s="63"/>
      <c r="E607" s="71"/>
    </row>
    <row r="608" spans="1:5" x14ac:dyDescent="0.25">
      <c r="A608" s="51"/>
      <c r="B608" s="41" t="s">
        <v>529</v>
      </c>
      <c r="D608" s="63"/>
      <c r="E608" s="71"/>
    </row>
    <row r="609" spans="1:5" x14ac:dyDescent="0.25">
      <c r="A609" s="51"/>
      <c r="B609" s="41" t="s">
        <v>531</v>
      </c>
      <c r="D609" s="63"/>
      <c r="E609" s="71"/>
    </row>
    <row r="610" spans="1:5" x14ac:dyDescent="0.25">
      <c r="A610" s="51"/>
      <c r="B610" s="41" t="s">
        <v>533</v>
      </c>
      <c r="D610" s="63"/>
      <c r="E610" s="71"/>
    </row>
    <row r="611" spans="1:5" x14ac:dyDescent="0.25">
      <c r="A611" s="51"/>
      <c r="B611" s="41" t="s">
        <v>535</v>
      </c>
      <c r="D611" s="63"/>
      <c r="E611" s="71"/>
    </row>
    <row r="612" spans="1:5" x14ac:dyDescent="0.25">
      <c r="A612" s="51"/>
      <c r="B612" s="41" t="s">
        <v>563</v>
      </c>
      <c r="D612" s="63"/>
      <c r="E612" s="71"/>
    </row>
    <row r="613" spans="1:5" x14ac:dyDescent="0.25">
      <c r="A613" s="51"/>
      <c r="B613" s="41" t="s">
        <v>565</v>
      </c>
      <c r="D613" s="63"/>
      <c r="E613" s="71"/>
    </row>
    <row r="614" spans="1:5" x14ac:dyDescent="0.25">
      <c r="A614" s="51"/>
      <c r="B614" s="43" t="s">
        <v>569</v>
      </c>
      <c r="D614" s="63"/>
      <c r="E614" s="71"/>
    </row>
    <row r="615" spans="1:5" x14ac:dyDescent="0.25">
      <c r="A615" s="51"/>
      <c r="B615" s="53" t="s">
        <v>543</v>
      </c>
      <c r="D615" s="63"/>
      <c r="E615" s="71"/>
    </row>
    <row r="616" spans="1:5" x14ac:dyDescent="0.25">
      <c r="A616" s="51"/>
      <c r="B616" s="43" t="s">
        <v>873</v>
      </c>
      <c r="D616" s="64"/>
      <c r="E616" s="71"/>
    </row>
    <row r="617" spans="1:5" x14ac:dyDescent="0.25">
      <c r="A617" s="47" t="s">
        <v>112</v>
      </c>
      <c r="B617" s="47" t="s">
        <v>113</v>
      </c>
      <c r="C617" s="86" t="s">
        <v>898</v>
      </c>
      <c r="D617" s="62">
        <v>45</v>
      </c>
      <c r="E617" s="68">
        <v>88.01</v>
      </c>
    </row>
    <row r="618" spans="1:5" x14ac:dyDescent="0.25">
      <c r="A618" s="51"/>
      <c r="B618" s="53" t="s">
        <v>717</v>
      </c>
      <c r="D618" s="65"/>
      <c r="E618" s="71"/>
    </row>
    <row r="619" spans="1:5" x14ac:dyDescent="0.25">
      <c r="A619" s="51"/>
      <c r="B619" s="53" t="s">
        <v>719</v>
      </c>
      <c r="D619" s="63"/>
      <c r="E619" s="71"/>
    </row>
    <row r="620" spans="1:5" x14ac:dyDescent="0.25">
      <c r="A620" s="51"/>
      <c r="B620" s="53" t="s">
        <v>889</v>
      </c>
      <c r="D620" s="63"/>
      <c r="E620" s="71"/>
    </row>
    <row r="621" spans="1:5" x14ac:dyDescent="0.25">
      <c r="A621" s="51"/>
      <c r="B621" s="53" t="s">
        <v>890</v>
      </c>
      <c r="D621" s="63"/>
      <c r="E621" s="71"/>
    </row>
    <row r="622" spans="1:5" x14ac:dyDescent="0.25">
      <c r="A622" s="51"/>
      <c r="B622" s="53" t="s">
        <v>747</v>
      </c>
      <c r="D622" s="64"/>
      <c r="E622" s="71"/>
    </row>
    <row r="623" spans="1:5" x14ac:dyDescent="0.25">
      <c r="A623" s="47" t="s">
        <v>114</v>
      </c>
      <c r="B623" s="47" t="s">
        <v>115</v>
      </c>
      <c r="C623" s="86" t="s">
        <v>898</v>
      </c>
      <c r="D623" s="62">
        <v>35</v>
      </c>
      <c r="E623" s="68">
        <v>68.45</v>
      </c>
    </row>
    <row r="624" spans="1:5" x14ac:dyDescent="0.25">
      <c r="A624" s="51"/>
      <c r="B624" s="53" t="s">
        <v>648</v>
      </c>
      <c r="C624" s="87"/>
      <c r="D624" s="65"/>
      <c r="E624" s="71"/>
    </row>
    <row r="625" spans="1:5" x14ac:dyDescent="0.25">
      <c r="A625" s="51"/>
      <c r="B625" s="53" t="s">
        <v>644</v>
      </c>
      <c r="C625" s="88"/>
      <c r="D625" s="63"/>
      <c r="E625" s="71"/>
    </row>
    <row r="626" spans="1:5" x14ac:dyDescent="0.25">
      <c r="A626" s="51"/>
      <c r="B626" s="41" t="s">
        <v>515</v>
      </c>
      <c r="C626" s="88"/>
      <c r="D626" s="63"/>
      <c r="E626" s="71"/>
    </row>
    <row r="627" spans="1:5" x14ac:dyDescent="0.25">
      <c r="A627" s="54"/>
      <c r="B627" s="53" t="s">
        <v>622</v>
      </c>
      <c r="C627" s="89"/>
      <c r="D627" s="64"/>
      <c r="E627" s="72"/>
    </row>
  </sheetData>
  <mergeCells count="7">
    <mergeCell ref="A1:G1"/>
    <mergeCell ref="A2:G2"/>
    <mergeCell ref="A6:A7"/>
    <mergeCell ref="B6:B7"/>
    <mergeCell ref="C6:C7"/>
    <mergeCell ref="D6:G6"/>
    <mergeCell ref="A3:G3"/>
  </mergeCells>
  <hyperlinks>
    <hyperlink ref="A122" r:id="rId1"/>
  </hyperlinks>
  <pageMargins left="0.70866141732283472" right="0.70866141732283472" top="0.74803149606299213" bottom="0.74803149606299213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Albena Ivanova</cp:lastModifiedBy>
  <cp:lastPrinted>2019-06-03T12:05:22Z</cp:lastPrinted>
  <dcterms:created xsi:type="dcterms:W3CDTF">2019-05-29T08:54:45Z</dcterms:created>
  <dcterms:modified xsi:type="dcterms:W3CDTF">2026-04-23T10:35:11Z</dcterms:modified>
</cp:coreProperties>
</file>