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-105" yWindow="-105" windowWidth="23250" windowHeight="12570" firstSheet="1" activeTab="1"/>
  </bookViews>
  <sheets>
    <sheet name="Sheet1" sheetId="1" state="hidden" r:id="rId1"/>
    <sheet name="ЛП по чл. 266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4" i="1" l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<sst xmlns="http://schemas.openxmlformats.org/spreadsheetml/2006/main" count="868" uniqueCount="565">
  <si>
    <t>Код по анатомо-терапевтично-химичната класификация</t>
  </si>
  <si>
    <t>Международно непатентно наименование, към което принадлежи продуктът</t>
  </si>
  <si>
    <t>Лекарствена форма и количество активно вещество</t>
  </si>
  <si>
    <t>C01EA01</t>
  </si>
  <si>
    <t>Alprostadil</t>
  </si>
  <si>
    <t>20 mcg powder for solution for infusion x 10</t>
  </si>
  <si>
    <t>L01XD04</t>
  </si>
  <si>
    <t xml:space="preserve">Aminolevulinic acid </t>
  </si>
  <si>
    <t>30 mg/ml powder for oral solution  - 50 ml</t>
  </si>
  <si>
    <t>L04AC03</t>
  </si>
  <si>
    <t>Anakinra</t>
  </si>
  <si>
    <t>Solution for injection 100 mg/0,67 ml in pre-filled syringe</t>
  </si>
  <si>
    <t>L01XX27</t>
  </si>
  <si>
    <t>Arsenic trioxide</t>
  </si>
  <si>
    <t>P01BF05</t>
  </si>
  <si>
    <t>Artenimol and Piperaquine</t>
  </si>
  <si>
    <t>P01BE03</t>
  </si>
  <si>
    <t xml:space="preserve">Artesunate </t>
  </si>
  <si>
    <t>110 mg - Powder and solvent for solution for injection- 2 vials + 2 vials; 4 vials + 4 vials</t>
  </si>
  <si>
    <t>L01XX02</t>
  </si>
  <si>
    <t>Asparaginase/ L-asparaginase</t>
  </si>
  <si>
    <t>M09AX03</t>
  </si>
  <si>
    <t>Ataluren</t>
  </si>
  <si>
    <t>1000 mg granules for oral suspension x 30 sachets</t>
  </si>
  <si>
    <t>J01DF01</t>
  </si>
  <si>
    <t>Aztreonam</t>
  </si>
  <si>
    <t>75 mg powder and solvent for nebuliser solution - 84 vials + 88 ampoules; 84 vials + 88 ampoules + 1 altera nebuliser handset</t>
  </si>
  <si>
    <t xml:space="preserve">A16АА06 </t>
  </si>
  <si>
    <t xml:space="preserve">Betaine anhydrous </t>
  </si>
  <si>
    <t xml:space="preserve">1 g oral powder   </t>
  </si>
  <si>
    <t>D03AX13</t>
  </si>
  <si>
    <t>Betulae cortex (Birch bark extract)</t>
  </si>
  <si>
    <t>M05BX05</t>
  </si>
  <si>
    <t>Burosumab</t>
  </si>
  <si>
    <t>L01AB01</t>
  </si>
  <si>
    <t>Busulfan</t>
  </si>
  <si>
    <t>6 mg/ml concentrate for solution for infusion -10 ml x 8 (8 x 1) vials</t>
  </si>
  <si>
    <t>B06AC01</t>
  </si>
  <si>
    <t>C1- inhibitor, plasma derived</t>
  </si>
  <si>
    <t>L01EX07</t>
  </si>
  <si>
    <t>Cabozantinib</t>
  </si>
  <si>
    <t>L04AC08</t>
  </si>
  <si>
    <t>Canakinumab</t>
  </si>
  <si>
    <t>N03AX24</t>
  </si>
  <si>
    <t>Cannabidiol</t>
  </si>
  <si>
    <t>B01AX07</t>
  </si>
  <si>
    <t>Caplacizumab</t>
  </si>
  <si>
    <t>Carglumic acid</t>
  </si>
  <si>
    <t>L01AD01</t>
  </si>
  <si>
    <t>Carmustin</t>
  </si>
  <si>
    <t>Powder and solvent for concentrtate for solution for infusion 100 mg</t>
  </si>
  <si>
    <t>J02AX04</t>
  </si>
  <si>
    <t>Caspofungin</t>
  </si>
  <si>
    <t>J01DI04</t>
  </si>
  <si>
    <t>B02BD07</t>
  </si>
  <si>
    <t xml:space="preserve">Coagulation factor XIII </t>
  </si>
  <si>
    <t>L01AA01</t>
  </si>
  <si>
    <t>Cyclophosphamide</t>
  </si>
  <si>
    <t>Decitabine</t>
  </si>
  <si>
    <t>B01AX01</t>
  </si>
  <si>
    <t>Defibrotide</t>
  </si>
  <si>
    <t>80 mg/ml concentrate for solution for infusion -2.5 ml</t>
  </si>
  <si>
    <t>N05CM18</t>
  </si>
  <si>
    <t>Dexmedetomidine</t>
  </si>
  <si>
    <t>Dinutuximab beta</t>
  </si>
  <si>
    <t>L01FX06</t>
  </si>
  <si>
    <t>A16AB26</t>
  </si>
  <si>
    <t>Eladocagene exuparvovec</t>
  </si>
  <si>
    <t>2.8 x 10¹¹ vector genomes(vg)/0.5mL solution for infusion</t>
  </si>
  <si>
    <t>A12BA30</t>
  </si>
  <si>
    <t>Electrolytes - Potassium (different salts in combination)</t>
  </si>
  <si>
    <t>B05XA31</t>
  </si>
  <si>
    <t>Electrolytes in combination with other drugs</t>
  </si>
  <si>
    <t>Concentrate for solution for infusion -10 ml</t>
  </si>
  <si>
    <t>Elotuzumab</t>
  </si>
  <si>
    <t>J05AF10</t>
  </si>
  <si>
    <t>Entecavir</t>
  </si>
  <si>
    <t xml:space="preserve"> 0,05 mg/ml оral solution - 210 ml </t>
  </si>
  <si>
    <t>B01AC16</t>
  </si>
  <si>
    <t xml:space="preserve">Eptifibatide </t>
  </si>
  <si>
    <t xml:space="preserve">0,75 mg/ml solution for injection - 100ml </t>
  </si>
  <si>
    <t>L01CB01</t>
  </si>
  <si>
    <t>Etoposide</t>
  </si>
  <si>
    <t>B05BA02</t>
  </si>
  <si>
    <t>Fat emulsions (fish oil triglycerides) injectable emulsion</t>
  </si>
  <si>
    <t>N03AX26</t>
  </si>
  <si>
    <t xml:space="preserve">Fenfluramine </t>
  </si>
  <si>
    <t>N01AH01</t>
  </si>
  <si>
    <t>Fentanyl</t>
  </si>
  <si>
    <t>N02AB03</t>
  </si>
  <si>
    <t>A07AA12</t>
  </si>
  <si>
    <t>Ganaxolone</t>
  </si>
  <si>
    <t>Ganciclovir</t>
  </si>
  <si>
    <t>A16AX16</t>
  </si>
  <si>
    <t>Givosiran</t>
  </si>
  <si>
    <t>189 mg/ml, Solution for injection - 1ml</t>
  </si>
  <si>
    <t>A16AX09</t>
  </si>
  <si>
    <t>Glycerol phenylbutyrate</t>
  </si>
  <si>
    <t>1.1 g/ml oral liquid - 25 ml</t>
  </si>
  <si>
    <t>Guanfacine</t>
  </si>
  <si>
    <t>J06BA01</t>
  </si>
  <si>
    <t>Human normal immunoglobulin (SCIg)</t>
  </si>
  <si>
    <t>H02AB09</t>
  </si>
  <si>
    <t>C01EB16</t>
  </si>
  <si>
    <t>Ibuprofen</t>
  </si>
  <si>
    <t>N06BX13</t>
  </si>
  <si>
    <t>Immunoglobulins, normal human, for extravascular adm</t>
  </si>
  <si>
    <t>B06AC05</t>
  </si>
  <si>
    <t>L01EX12</t>
  </si>
  <si>
    <t>Larotrectinib</t>
  </si>
  <si>
    <t>L04AX04</t>
  </si>
  <si>
    <t>Lenalidomide</t>
  </si>
  <si>
    <t>R07AX30</t>
  </si>
  <si>
    <t>Lumacaftor/Ivacaftor</t>
  </si>
  <si>
    <t>75 mg/94 mg granules in sachet x 56</t>
  </si>
  <si>
    <t>A16AX18</t>
  </si>
  <si>
    <t>Lumasiran</t>
  </si>
  <si>
    <t xml:space="preserve"> 94.5 mg/0.5 ml solution for injection</t>
  </si>
  <si>
    <t>A05AX04</t>
  </si>
  <si>
    <t xml:space="preserve">Maralixibat chloride </t>
  </si>
  <si>
    <t>9.5 mg/mL oral solution</t>
  </si>
  <si>
    <t>L01AA03</t>
  </si>
  <si>
    <t>Melphalan</t>
  </si>
  <si>
    <t>L01BB02</t>
  </si>
  <si>
    <t xml:space="preserve">Mercaptopurine </t>
  </si>
  <si>
    <t xml:space="preserve">20 mg/ml oral suspension - 100 ml </t>
  </si>
  <si>
    <t>J01DH52</t>
  </si>
  <si>
    <t>Meropenem and vaborbactam</t>
  </si>
  <si>
    <t>1 g + 1 g - Powder for concentrate for solution for infusion</t>
  </si>
  <si>
    <t>V03AB17</t>
  </si>
  <si>
    <t>N05CD08</t>
  </si>
  <si>
    <t>Midazolam</t>
  </si>
  <si>
    <t>L03AX15</t>
  </si>
  <si>
    <t>Mifamurtide</t>
  </si>
  <si>
    <t>L01DC03</t>
  </si>
  <si>
    <t>Mitomycin</t>
  </si>
  <si>
    <t>L04AA06</t>
  </si>
  <si>
    <t>Mycophenolic acid/mycophenolate mofetil</t>
  </si>
  <si>
    <t>Powder for oral suspension1000 mg/5ml</t>
  </si>
  <si>
    <t>Nitisinone</t>
  </si>
  <si>
    <t>A05AX05</t>
  </si>
  <si>
    <t xml:space="preserve">Odevixibat </t>
  </si>
  <si>
    <t>200 micrograms hard capsules</t>
  </si>
  <si>
    <t>Olanzapine</t>
  </si>
  <si>
    <t>10 mg powder for solution for injection</t>
  </si>
  <si>
    <t>A16AB25</t>
  </si>
  <si>
    <t>Olipudase alfa</t>
  </si>
  <si>
    <t>L01DB01</t>
  </si>
  <si>
    <t>Pegylated</t>
  </si>
  <si>
    <t xml:space="preserve">2 mg/ml concentrate for solution for infusion </t>
  </si>
  <si>
    <t>liposomal Doxorubicin</t>
  </si>
  <si>
    <t>N07XX11 </t>
  </si>
  <si>
    <t>Pitolisant</t>
  </si>
  <si>
    <t>4.5 mg film-coated tablets</t>
  </si>
  <si>
    <t>L04AX06</t>
  </si>
  <si>
    <t>Pomalidomide</t>
  </si>
  <si>
    <t>Posaconazole</t>
  </si>
  <si>
    <t>J05AX08</t>
  </si>
  <si>
    <t>Raltegravir</t>
  </si>
  <si>
    <t>V03AF07</t>
  </si>
  <si>
    <t>Rasburicase</t>
  </si>
  <si>
    <t>Ravulizumab</t>
  </si>
  <si>
    <t>B06BD06</t>
  </si>
  <si>
    <t>Regdanvimab</t>
  </si>
  <si>
    <t>60 mg/ml concentrate for solution forinfusion - 16 ml</t>
  </si>
  <si>
    <t>J05AB16</t>
  </si>
  <si>
    <t>Remdesivir</t>
  </si>
  <si>
    <t>100 mg - Powder for concentrate for solution for infusion</t>
  </si>
  <si>
    <t xml:space="preserve">L01EX19 </t>
  </si>
  <si>
    <t>Ripretinib</t>
  </si>
  <si>
    <t>N05AX08</t>
  </si>
  <si>
    <t>Risperidone</t>
  </si>
  <si>
    <t>B01AF01</t>
  </si>
  <si>
    <t>Rivaroxaban</t>
  </si>
  <si>
    <t>M03AC09</t>
  </si>
  <si>
    <t>Rocuronium bromide</t>
  </si>
  <si>
    <t>A16AB14</t>
  </si>
  <si>
    <t>Sebelipase alfa</t>
  </si>
  <si>
    <t>L04AC10</t>
  </si>
  <si>
    <t>Secukinumab</t>
  </si>
  <si>
    <t>L01EE04</t>
  </si>
  <si>
    <t>Selumetinib</t>
  </si>
  <si>
    <t>Siltuximab</t>
  </si>
  <si>
    <t>N07XX04 </t>
  </si>
  <si>
    <t>Sodium oxybate</t>
  </si>
  <si>
    <t>500 mg/ml oral solution 180 ml</t>
  </si>
  <si>
    <t>H01CB01</t>
  </si>
  <si>
    <t>3 mg powder for solution for injection or infusion</t>
  </si>
  <si>
    <t>N03AX17</t>
  </si>
  <si>
    <t>Stiripentol</t>
  </si>
  <si>
    <t>V03AB35</t>
  </si>
  <si>
    <t>Sugammadex</t>
  </si>
  <si>
    <t>Tacrolimus</t>
  </si>
  <si>
    <t>N07XX08</t>
  </si>
  <si>
    <t>Tafamidis</t>
  </si>
  <si>
    <t>V09HA03</t>
  </si>
  <si>
    <t xml:space="preserve">Technetium (99mTc)  antigranulocyte antibody </t>
  </si>
  <si>
    <t>1 mg - Kit for radiopharmaceutical preparation</t>
  </si>
  <si>
    <t>V09GA01</t>
  </si>
  <si>
    <t>Technetium -99mTc Sestamibi</t>
  </si>
  <si>
    <t xml:space="preserve">1 mg - Kit for radiopharmaceutical preparation </t>
  </si>
  <si>
    <t>A16AX08</t>
  </si>
  <si>
    <t>Teduglutide</t>
  </si>
  <si>
    <t>L01EX21</t>
  </si>
  <si>
    <t xml:space="preserve">Tepotinib </t>
  </si>
  <si>
    <t xml:space="preserve"> 225 mg  film-coated tablets</t>
  </si>
  <si>
    <t>L04AX02</t>
  </si>
  <si>
    <t>Thalidomide</t>
  </si>
  <si>
    <t>L01AC01</t>
  </si>
  <si>
    <t>Thiotepa</t>
  </si>
  <si>
    <t>L01CX01</t>
  </si>
  <si>
    <t>Trabectedin</t>
  </si>
  <si>
    <t>S01FA06</t>
  </si>
  <si>
    <t xml:space="preserve">Tropicamide </t>
  </si>
  <si>
    <t>N03AG04</t>
  </si>
  <si>
    <t>A16AX05</t>
  </si>
  <si>
    <t>Zinc acetate dihydrate</t>
  </si>
  <si>
    <t xml:space="preserve">50 mg hard capsules </t>
  </si>
  <si>
    <t>M05BA08</t>
  </si>
  <si>
    <t>Zoledronic acid</t>
  </si>
  <si>
    <t>4mg/5ml concentrate for sol.for infusion</t>
  </si>
  <si>
    <t>L01EX22</t>
  </si>
  <si>
    <t>Selpercatinib</t>
  </si>
  <si>
    <t>V03AF09</t>
  </si>
  <si>
    <t>Glucarpidase</t>
  </si>
  <si>
    <t>1000 Units powder for solution for injection</t>
  </si>
  <si>
    <t>B02BX09</t>
  </si>
  <si>
    <t>Fostamatinib</t>
  </si>
  <si>
    <t>L01XA01</t>
  </si>
  <si>
    <t>Cisplatin</t>
  </si>
  <si>
    <t xml:space="preserve">1 mg/ml concentrate for solution for infusion </t>
  </si>
  <si>
    <t>H02AB18</t>
  </si>
  <si>
    <t>Vamorolone</t>
  </si>
  <si>
    <t>N07XX11</t>
  </si>
  <si>
    <t>18 mg film-coated tablets</t>
  </si>
  <si>
    <t>С01СХ08</t>
  </si>
  <si>
    <t>Levosimendan</t>
  </si>
  <si>
    <t>L01BC05</t>
  </si>
  <si>
    <t>Lutetium (177Lu) chloride</t>
  </si>
  <si>
    <t>Gemcitabine</t>
  </si>
  <si>
    <t>S01XA24</t>
  </si>
  <si>
    <t>Cenegermin</t>
  </si>
  <si>
    <t xml:space="preserve">Fentanyl </t>
  </si>
  <si>
    <t>N02AE01</t>
  </si>
  <si>
    <t xml:space="preserve">Buprenorphine </t>
  </si>
  <si>
    <t>M03CA01</t>
  </si>
  <si>
    <t>Dantrolene</t>
  </si>
  <si>
    <t>120 mg powder for solution for injection</t>
  </si>
  <si>
    <t>N01AB07</t>
  </si>
  <si>
    <t xml:space="preserve">Desflurane </t>
  </si>
  <si>
    <t>100% inhalation vapour, liquid</t>
  </si>
  <si>
    <t>B05BC01</t>
  </si>
  <si>
    <t>Mannitol</t>
  </si>
  <si>
    <t>15% solution for infusion – 500 ml</t>
  </si>
  <si>
    <t>A05AA01</t>
  </si>
  <si>
    <t>Chenodeoxycholic acid</t>
  </si>
  <si>
    <t>250 mg hard capsules</t>
  </si>
  <si>
    <t>C01DA08</t>
  </si>
  <si>
    <t>Isosorbide dinitrate</t>
  </si>
  <si>
    <t>1,25 mg/dose oromucosal spray</t>
  </si>
  <si>
    <t>V07AB</t>
  </si>
  <si>
    <t>L04AA24</t>
  </si>
  <si>
    <t>Abatacept</t>
  </si>
  <si>
    <t>N07XX05</t>
  </si>
  <si>
    <t>Amifampridine</t>
  </si>
  <si>
    <t>Artesunate</t>
  </si>
  <si>
    <t xml:space="preserve">L01XX02
</t>
  </si>
  <si>
    <t xml:space="preserve">Asparaginase
</t>
  </si>
  <si>
    <t>J01DF51</t>
  </si>
  <si>
    <t>Aztreonam and beta-lactamase inhibitor</t>
  </si>
  <si>
    <t>A16AA06</t>
  </si>
  <si>
    <t xml:space="preserve">Betaine </t>
  </si>
  <si>
    <t>В06АС01</t>
  </si>
  <si>
    <t>N06BC01</t>
  </si>
  <si>
    <t>Caffeine</t>
  </si>
  <si>
    <t>А16АА05</t>
  </si>
  <si>
    <t>Carmustine</t>
  </si>
  <si>
    <t>Cefiderocol</t>
  </si>
  <si>
    <t xml:space="preserve">
L01BC08</t>
  </si>
  <si>
    <t xml:space="preserve">
L01DB01</t>
  </si>
  <si>
    <t>Doxorubicin</t>
  </si>
  <si>
    <t xml:space="preserve">
L01FX08</t>
  </si>
  <si>
    <t>В05ВА02</t>
  </si>
  <si>
    <t xml:space="preserve">Fat emulsions </t>
  </si>
  <si>
    <t>Fidaxomicin</t>
  </si>
  <si>
    <t xml:space="preserve">N03AX27
</t>
  </si>
  <si>
    <t xml:space="preserve">J05AB06
</t>
  </si>
  <si>
    <t>С02АС02</t>
  </si>
  <si>
    <t>Hydrocortisone</t>
  </si>
  <si>
    <t>Idebenone</t>
  </si>
  <si>
    <t>Lanadelumab</t>
  </si>
  <si>
    <t xml:space="preserve">Larotrectinib
</t>
  </si>
  <si>
    <t>Ј05АХ18</t>
  </si>
  <si>
    <t>Letermovir</t>
  </si>
  <si>
    <t>N03AX14</t>
  </si>
  <si>
    <t>Levetiracetam</t>
  </si>
  <si>
    <t>N05BA06</t>
  </si>
  <si>
    <t>Lorazepam</t>
  </si>
  <si>
    <t xml:space="preserve">V10X </t>
  </si>
  <si>
    <t xml:space="preserve"> V03AB17 </t>
  </si>
  <si>
    <t>Methylthioninium chloride</t>
  </si>
  <si>
    <t>A16AA07</t>
  </si>
  <si>
    <t>Metreleptin</t>
  </si>
  <si>
    <t xml:space="preserve">Mycophenolic acid </t>
  </si>
  <si>
    <t xml:space="preserve">V03AB15
</t>
  </si>
  <si>
    <t xml:space="preserve">Naloxone
</t>
  </si>
  <si>
    <t>А16АХ04</t>
  </si>
  <si>
    <t>J01XE01</t>
  </si>
  <si>
    <t>Nitrofurantoin</t>
  </si>
  <si>
    <t>C01CA03</t>
  </si>
  <si>
    <t>Norepinephrine</t>
  </si>
  <si>
    <t>Odevixibat</t>
  </si>
  <si>
    <t>N05AH03</t>
  </si>
  <si>
    <t>N07XX25</t>
  </si>
  <si>
    <t>Omaveloxolone</t>
  </si>
  <si>
    <t>М09АХ09</t>
  </si>
  <si>
    <t>Onasemnogene abeparvovec</t>
  </si>
  <si>
    <t xml:space="preserve">J02AC04
</t>
  </si>
  <si>
    <t xml:space="preserve">A12BA30
</t>
  </si>
  <si>
    <t xml:space="preserve">Potassium (different salts in combination) 
</t>
  </si>
  <si>
    <t xml:space="preserve">
J05AJ01</t>
  </si>
  <si>
    <t xml:space="preserve">
L04AJ02</t>
  </si>
  <si>
    <t>N03AF03</t>
  </si>
  <si>
    <t>Rufinamide</t>
  </si>
  <si>
    <t>Somatostatin</t>
  </si>
  <si>
    <t xml:space="preserve">L04AD02
</t>
  </si>
  <si>
    <t>L01FF13</t>
  </si>
  <si>
    <t>Toripalimab</t>
  </si>
  <si>
    <t>L02AE04</t>
  </si>
  <si>
    <t>Triptorelin</t>
  </si>
  <si>
    <t>Vigabatrin</t>
  </si>
  <si>
    <t xml:space="preserve">V07AB
</t>
  </si>
  <si>
    <t>Water for injections</t>
  </si>
  <si>
    <t>A16AX28</t>
  </si>
  <si>
    <t>Sepiapterin</t>
  </si>
  <si>
    <t>D03AX16</t>
  </si>
  <si>
    <t>Beremagene geperpavec</t>
  </si>
  <si>
    <t>N07XX22</t>
  </si>
  <si>
    <t xml:space="preserve">Тofersen </t>
  </si>
  <si>
    <t>L03AX16</t>
  </si>
  <si>
    <t xml:space="preserve">Plerixafor </t>
  </si>
  <si>
    <t xml:space="preserve">J02AA01 </t>
  </si>
  <si>
    <t>Amphotericin B</t>
  </si>
  <si>
    <t>Glucose</t>
  </si>
  <si>
    <t xml:space="preserve"> 250 mg powder for concentrate for solution for infusion</t>
  </si>
  <si>
    <t xml:space="preserve"> 320 mg/40 mg film-coated tablets</t>
  </si>
  <si>
    <t>110 mg powder and solvent for solution for injection</t>
  </si>
  <si>
    <t xml:space="preserve">75 mg powder and solvent for nebuliser solution </t>
  </si>
  <si>
    <t>1,5 g/0,5 g powder for concentrate for solution for infusion</t>
  </si>
  <si>
    <t xml:space="preserve">6 mg/ml concentrate for solution for infusion - 10 ml </t>
  </si>
  <si>
    <t>60 mg film-coated tablets</t>
  </si>
  <si>
    <t xml:space="preserve"> 150 mg powder for solution for injection</t>
  </si>
  <si>
    <t>100 mg/ml oral solution 100 ml</t>
  </si>
  <si>
    <t>10 mg powder and solvent for solution for injection</t>
  </si>
  <si>
    <t>100 mg powder and solvent for concentrate for solution for infusion</t>
  </si>
  <si>
    <t>1 g powder for concentrate for solution for infusion</t>
  </si>
  <si>
    <t>20 micrograms/ml eye drops, solution – 1 ml</t>
  </si>
  <si>
    <t xml:space="preserve"> 50 mg powder for concentrate for solution for infusion</t>
  </si>
  <si>
    <t>4,5 mg/ml concentrate for solution for infusion - 4,5 ml</t>
  </si>
  <si>
    <t xml:space="preserve">200 mg film-coated tablets </t>
  </si>
  <si>
    <t>50 mg/mL oral suspension - 110 ml</t>
  </si>
  <si>
    <t>500 mg powder for concentrate for solution for infusion</t>
  </si>
  <si>
    <t>100 mg powder for solution for injection/infusion</t>
  </si>
  <si>
    <t>150 mg film-coated tablets</t>
  </si>
  <si>
    <t>20 mg/ml oral solution 100 ml</t>
  </si>
  <si>
    <t>480 mg concentrate for solution for infusion 24 ml</t>
  </si>
  <si>
    <t>4 mg/ml solution for injection - 1 ml</t>
  </si>
  <si>
    <t xml:space="preserve">
 5 mg/ml solution for injection-10 ml
 5 mg/ml solution for injection-2 ml</t>
  </si>
  <si>
    <t>4 mg powder for concentrate for dispersion for infusion</t>
  </si>
  <si>
    <t>0.4 mg/ml solution for injection/infusion - 1 ml</t>
  </si>
  <si>
    <t xml:space="preserve">4 mg/ml oral suspension - 90 ml </t>
  </si>
  <si>
    <t>100 mg hard capsule</t>
  </si>
  <si>
    <t>50 mg hard capsules</t>
  </si>
  <si>
    <t xml:space="preserve"> 2×10¹³ vector genomes/ml 
solution for infusion 5.5 ml + 8.3 ml
2×10¹³ vector genomes/ml 
solution for infusion  8.3 ml</t>
  </si>
  <si>
    <t>75 mg powder and solvent for prolonged-release suspension for injection</t>
  </si>
  <si>
    <t>2 mg/ml concentrate for solution for infusion 10 ml</t>
  </si>
  <si>
    <t>240 mg concentrate for solution for infusion</t>
  </si>
  <si>
    <t>40 mg/ml oral suspension</t>
  </si>
  <si>
    <t>500 mg soluble tablets</t>
  </si>
  <si>
    <t>5×109 plaque forming units/ml suspension and gel for gel</t>
  </si>
  <si>
    <t>5% solution for injection/infusion – 100 ml</t>
  </si>
  <si>
    <t>5 mg/ml solution for injection 2 ml</t>
  </si>
  <si>
    <t xml:space="preserve">10mg/ml solution for injection/infusion </t>
  </si>
  <si>
    <t>100 mg solution for injection 15 ml</t>
  </si>
  <si>
    <t xml:space="preserve"> solvent for parenteral use – 10 ml</t>
  </si>
  <si>
    <t xml:space="preserve"> solvent for parenteral use – 500 ml</t>
  </si>
  <si>
    <t>5 mg/ml (0,5 %) eye drops solution x 10 ml</t>
  </si>
  <si>
    <t>11,25 mg powder and solvent for prolonged-release suspension for injection</t>
  </si>
  <si>
    <t>1 mg powder for concentrate for solution for infusion</t>
  </si>
  <si>
    <t>0,25 mg powder for concentrate for solution for infusion</t>
  </si>
  <si>
    <t>15 mg powder for concentrate for solution for infusion</t>
  </si>
  <si>
    <t>100 mg powder for concentrate for solution for infusion</t>
  </si>
  <si>
    <t>100 mg coated tablets</t>
  </si>
  <si>
    <t>5 mg powder and solvent for solution for injection</t>
  </si>
  <si>
    <t>1.25 mg powder and solvent for solution for injection</t>
  </si>
  <si>
    <t xml:space="preserve">61 mg soft capsules </t>
  </si>
  <si>
    <t xml:space="preserve"> 5 mg/ml concentrate for solution for infusion - 1ml</t>
  </si>
  <si>
    <t>solution for injection 100 mg/ml - 5ml</t>
  </si>
  <si>
    <t>250 mg powder for oral suspension in sachet</t>
  </si>
  <si>
    <t>400 mg powder for concentrate for solution for infusion</t>
  </si>
  <si>
    <t>L04AC11</t>
  </si>
  <si>
    <t>1000 mg oral powder in sachet</t>
  </si>
  <si>
    <t>250 mg oral powder in sachet</t>
  </si>
  <si>
    <t>25 mg hard capsules</t>
  </si>
  <si>
    <t>80 mg hard capsules</t>
  </si>
  <si>
    <t>40 mg hard capsules</t>
  </si>
  <si>
    <t>75 mg solution for injection in pre-filled syringe x 3</t>
  </si>
  <si>
    <t>75 mg solution for injection in pre-filled syringe x 1</t>
  </si>
  <si>
    <t>100 mg film-coated tablets</t>
  </si>
  <si>
    <t>200 mg film-coated tablets</t>
  </si>
  <si>
    <t>400 mg film-coated tablets</t>
  </si>
  <si>
    <t>1 mg/ml granules for oral suspension - 5,25 g</t>
  </si>
  <si>
    <t xml:space="preserve">50 mg tablets x 30 </t>
  </si>
  <si>
    <t>50 mg tablets x 90</t>
  </si>
  <si>
    <t>300 mg/30 ml concentrate for solution for infusion</t>
  </si>
  <si>
    <t>300 mg/3 ml concentrate for solution for infusion</t>
  </si>
  <si>
    <t>1.5 mg/ml  Powder and solvent for concentrate for solution for infusion - 1 ml</t>
  </si>
  <si>
    <t>100 mg granules for oral suspension</t>
  </si>
  <si>
    <t>25 mg chewable tablets</t>
  </si>
  <si>
    <t>100 mg chewable tablets</t>
  </si>
  <si>
    <t>24 mEq prolonged-release granules</t>
  </si>
  <si>
    <t>8 mEq prolonged-release granules</t>
  </si>
  <si>
    <t>300 mg concentrate for solution for infusion 16,7 ml</t>
  </si>
  <si>
    <t>100 mg gastro-resistant tablets</t>
  </si>
  <si>
    <t>40 mg/ml oral suspension 105 ml</t>
  </si>
  <si>
    <t xml:space="preserve"> 1 mg hard capsules</t>
  </si>
  <si>
    <t>2 mg hard capsules</t>
  </si>
  <si>
    <t>3 mg hard capsules</t>
  </si>
  <si>
    <t>20 mg/ml solution for injection – 1,2 ml</t>
  </si>
  <si>
    <t>4 mg powder for concentrate for solution for infusion</t>
  </si>
  <si>
    <t>20 mg powder for concentrate for solution for infusion</t>
  </si>
  <si>
    <t>300 mg powder and solvent for prolonged release suspension for injection</t>
  </si>
  <si>
    <t xml:space="preserve">400 micrograms hard capsules
</t>
  </si>
  <si>
    <t xml:space="preserve">600 micrograms hard capsules
</t>
  </si>
  <si>
    <t>1 200 micrograms hard capsules</t>
  </si>
  <si>
    <t>1 mg/ml concentrate for solution for infusion 5 ml</t>
  </si>
  <si>
    <t>1 mg/ml concentrate for solution for infusion 1 ml</t>
  </si>
  <si>
    <t xml:space="preserve">1 mg/ml concentrate for solution for infusion 10 ml </t>
  </si>
  <si>
    <t xml:space="preserve"> 500 mg powder for concentrate for solution for infusion</t>
  </si>
  <si>
    <t>10 mg powder for solution for injection/infusion or intravesical use</t>
  </si>
  <si>
    <t>20 mg powder for solution for injection/infusion or intravesical use</t>
  </si>
  <si>
    <t xml:space="preserve">1.3 mg powder for solution for injection </t>
  </si>
  <si>
    <t>3 mg powder for solution for injection</t>
  </si>
  <si>
    <t>5.8 mg powder for solution for injection</t>
  </si>
  <si>
    <t>Methylene blue</t>
  </si>
  <si>
    <t>5 mg/ml solution for injection - 2 ml</t>
  </si>
  <si>
    <t>5 mg/ml solution for injection -10 ml</t>
  </si>
  <si>
    <t>50 mg powder and solvent for concentrate for solution for infusion</t>
  </si>
  <si>
    <t>200 mg powder and solvent for concentrate for solution for infusion</t>
  </si>
  <si>
    <t>50 mg powder and solvent for concentrate for solution for injection/infusion</t>
  </si>
  <si>
    <t>40 GBq/mL radiopharmaceutical precursor, solution - 10 ml</t>
  </si>
  <si>
    <t>40 GBq/mL radiopharmaceutical precursor, solution - 3 ml</t>
  </si>
  <si>
    <t>40 GBq/mL radiopharmaceutical precursor, solution - 2 ml</t>
  </si>
  <si>
    <t>2,5 mg/ml concentrate for solution for infusion- 5ml</t>
  </si>
  <si>
    <t>100 mg/ml concentrate for solution for infusion 5 ml</t>
  </si>
  <si>
    <t>2.5 mg capsules, hard</t>
  </si>
  <si>
    <t>7,5 mg capsules, hard</t>
  </si>
  <si>
    <t>25 mg capsules x 60</t>
  </si>
  <si>
    <t>150 mg solution for injection in pre-filled syringe 1 ml</t>
  </si>
  <si>
    <t>100 mg/ml solution for infusion for subcutenous use - 25 ml</t>
  </si>
  <si>
    <t>100 mg/ml solution for infusion for subcutenous use -50 ml</t>
  </si>
  <si>
    <t>100 mg/ml solution for infusion for subcutenous use - 100 ml</t>
  </si>
  <si>
    <t>100 mg/ml solution for infusion for subcutenous use - 200 ml</t>
  </si>
  <si>
    <t>100 mg/ml solution for infusion for subcutenous use - 300 ml</t>
  </si>
  <si>
    <t>100 mg/ml solution for infusion - 10 ml</t>
  </si>
  <si>
    <t>100 mg/ml solution for infusion - 25 ml</t>
  </si>
  <si>
    <t>100 mg/ml solution for infusion - 100 ml</t>
  </si>
  <si>
    <t>100 mg/ml solution for infusion -  200 ml</t>
  </si>
  <si>
    <t>100 mg/ml solution for infusion - 300 ml</t>
  </si>
  <si>
    <t>100 mg/ml solution for infusion - 400 ml</t>
  </si>
  <si>
    <t>50 mg/ml solution for infusion - 10 ml</t>
  </si>
  <si>
    <t>50 mg/ml solution for infusion - 20 ml</t>
  </si>
  <si>
    <t>50 mg/ml solution for infusion -  50 ml</t>
  </si>
  <si>
    <t>50 mg/ml solution for infusion - 100 ml</t>
  </si>
  <si>
    <t>50 mg/ml solution for infusion - 200 ml</t>
  </si>
  <si>
    <t>50 mg/ml solution for infusion - 400 ml</t>
  </si>
  <si>
    <t>Immunoglobulins, normal human, for intravascular adm.</t>
  </si>
  <si>
    <t>50 mg/ml solution for infusion - 500 ml</t>
  </si>
  <si>
    <t>J06BA02</t>
  </si>
  <si>
    <t>10 mg modified-release hard capsules</t>
  </si>
  <si>
    <t>5 mg modified-release hardcapsules</t>
  </si>
  <si>
    <t>200 mg/ml solution for subcutaneous injection  - 5ml</t>
  </si>
  <si>
    <t>200 mg/ml solution for subcutaneous injection  - 10 ml</t>
  </si>
  <si>
    <t>200 mg/ml solution for subcutaneous injection  - 20 ml</t>
  </si>
  <si>
    <t>200 mg/ml solution for subcutaneous injection  - 50 ml</t>
  </si>
  <si>
    <t xml:space="preserve"> 1 mg prolonged-release tablets</t>
  </si>
  <si>
    <t xml:space="preserve"> 2 mg prolonged-release tablets</t>
  </si>
  <si>
    <t>4 mg prolonged-release tablets</t>
  </si>
  <si>
    <t>3 mg prolonged-release tablets</t>
  </si>
  <si>
    <t>40 mg/ml concentrate for solution for infusion</t>
  </si>
  <si>
    <t>100 mg/ml concentrate for solution for infusion</t>
  </si>
  <si>
    <t>50 micrograms/h transdermal patch</t>
  </si>
  <si>
    <t>75 micrograms/h transdermal patch</t>
  </si>
  <si>
    <r>
      <rPr>
        <sz val="12"/>
        <color rgb="FFFF0000"/>
        <rFont val="Times New Roman"/>
        <family val="1"/>
        <charset val="204"/>
      </rPr>
      <t>100 micrograms/h transdermal patch</t>
    </r>
    <r>
      <rPr>
        <sz val="12"/>
        <rFont val="Times New Roman"/>
        <family val="1"/>
        <charset val="204"/>
      </rPr>
      <t/>
    </r>
  </si>
  <si>
    <t>50 mcg/ml solution for injection -2 ml x10</t>
  </si>
  <si>
    <t>2.2 mg/ml Oral solution - 60 ml</t>
  </si>
  <si>
    <t>2.2 mg/ml Oral solution - 120 ml</t>
  </si>
  <si>
    <t>2.2 mg/ml Oral solution - 250 ml</t>
  </si>
  <si>
    <t>2.2 mg/ml Oral solution - 360 ml</t>
  </si>
  <si>
    <t>Emulsion for  infusion - 50 ml</t>
  </si>
  <si>
    <t>Emulsion for  infusion - 100 ml</t>
  </si>
  <si>
    <t>emulsion for infusion -100 ml</t>
  </si>
  <si>
    <t>20 mg/ml concentrate for solution for infusion – 5 ml</t>
  </si>
  <si>
    <t>300 mg powder for concentrate for solution for infusion</t>
  </si>
  <si>
    <t xml:space="preserve"> 2 mg/ml concentrate for solution for infusion- 10 ml</t>
  </si>
  <si>
    <t>2 mg/ml concentrate for solution for infusion- 25 ml</t>
  </si>
  <si>
    <t>сoncentrate for solution for infusion 100 micrograms/ml - 2ml</t>
  </si>
  <si>
    <t>сoncentrate for solution for infusion 100 micrograms/ml -  4 ml</t>
  </si>
  <si>
    <t>50 mg coated tablets</t>
  </si>
  <si>
    <t>250 IU powder and solvent for solution for injection/infusion</t>
  </si>
  <si>
    <t xml:space="preserve">50 mg powder for concentrate for solution for infusion  x 1 </t>
  </si>
  <si>
    <t xml:space="preserve"> 200 mg dispersible tablets</t>
  </si>
  <si>
    <t>20 mg/ml solution for infusion and oral solution - 1 ml</t>
  </si>
  <si>
    <t xml:space="preserve">20 mg/ml solution for infusion and oral solution - 3 ml
</t>
  </si>
  <si>
    <t xml:space="preserve">10 mg/ml solution for infusion - 1ml 
</t>
  </si>
  <si>
    <t xml:space="preserve">2000 IU powder and solvent for solution for injection </t>
  </si>
  <si>
    <r>
      <t xml:space="preserve"> 3000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IU powder and solvent for solution for injection</t>
    </r>
  </si>
  <si>
    <t>Powder and solvent for solution for injection 3000 IU - vial x 1</t>
  </si>
  <si>
    <t>Powder and solvent for solution for injection 3000 IU - vial x 5</t>
  </si>
  <si>
    <t>Powder and solvent for solution for injection 3000 IU - vial x 20</t>
  </si>
  <si>
    <t>10 mg solution for injection - 1 ml</t>
  </si>
  <si>
    <t>20 mg solution for injection - 1 ml</t>
  </si>
  <si>
    <t>30 mg solution for injection - 1 ml</t>
  </si>
  <si>
    <t>35 micrograms/h transdermal patch</t>
  </si>
  <si>
    <t>52,5 micrograms/h transdermal patch</t>
  </si>
  <si>
    <t>70 micrograms/h transdermal patch</t>
  </si>
  <si>
    <t>Gel Cutaneous 9,4 g</t>
  </si>
  <si>
    <t>Gel Cutaneous 23,4 g</t>
  </si>
  <si>
    <t xml:space="preserve"> 1 g oral powder</t>
  </si>
  <si>
    <t>10 000 U powder for concentrate for solution for infusion x 1</t>
  </si>
  <si>
    <t>10 000 U powder for concentrate for solution for infusion x 5</t>
  </si>
  <si>
    <t xml:space="preserve"> 10 000 U powder for concentrate for solution for infusion</t>
  </si>
  <si>
    <t>10 mg/0.5 ml solution for injection/infusion</t>
  </si>
  <si>
    <t xml:space="preserve"> 1 mg/ml сoncentrate for solution for infusion - 10 ml</t>
  </si>
  <si>
    <t xml:space="preserve">2 mg/ml сoncentrate for solution for infusion - 6 ml
</t>
  </si>
  <si>
    <t>50 mg powder for concentrate for dispersion for infusion</t>
  </si>
  <si>
    <t xml:space="preserve"> 10 mg tablets</t>
  </si>
  <si>
    <t xml:space="preserve">
 1 mg/ml solution for injection/infusion - 10 ml
</t>
  </si>
  <si>
    <t xml:space="preserve"> Международно непатентно наименование (INN)</t>
  </si>
  <si>
    <t>ДОСТАВКА НА ЛЕКАРСТВЕНИ ПРОДУКТИ OT СПИСЪКА ПО ЧЛ. 266А, АЛ. 2 ОТ ЗЛПХМ</t>
  </si>
  <si>
    <t>Лечебно заведение за болнична помощ</t>
  </si>
  <si>
    <t>Брой дозови единици в окончателна опаковка</t>
  </si>
  <si>
    <t>Търговско наименование на лекарствения продукт, лекарствена форма, количество на активното вещество</t>
  </si>
  <si>
    <t>Наименование на търговците на едро поканени да предоставят оферта</t>
  </si>
  <si>
    <t>Търговец 1</t>
  </si>
  <si>
    <t xml:space="preserve">Търговец 2 </t>
  </si>
  <si>
    <t>Търговец 3</t>
  </si>
  <si>
    <t>Наименование на търговците на едро подали оферта и предложена цена</t>
  </si>
  <si>
    <t>предложена цена</t>
  </si>
  <si>
    <t>Наименование на избрания търговец на едро</t>
  </si>
  <si>
    <t>Единична цена с ДДС по сключен договор</t>
  </si>
  <si>
    <t>По каква процедира са закупени лекарствените продукти</t>
  </si>
  <si>
    <t xml:space="preserve"> Дата на извършена доставка</t>
  </si>
  <si>
    <t>Количество на доставените лекарствени продукти</t>
  </si>
  <si>
    <t>Единична цена с ДДС по конкретна доставка</t>
  </si>
  <si>
    <t>Информация по извършени доставки</t>
  </si>
  <si>
    <t>birch bark extract</t>
  </si>
  <si>
    <t xml:space="preserve">Filsuvez gel 23,4 g </t>
  </si>
  <si>
    <t>Реймекс Фарма</t>
  </si>
  <si>
    <t>На основание рамков договор за лекарствен продукт</t>
  </si>
  <si>
    <t>27.01.2025г.</t>
  </si>
  <si>
    <t>УМБАЛ "Д-р Георги Странски" ЕАД - Плевен</t>
  </si>
  <si>
    <t>Стинг АД</t>
  </si>
  <si>
    <t>Isentress 100 mg granules for oral suspension</t>
  </si>
  <si>
    <t>С допитване за оферта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</si>
</sst>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26"/>
      <color theme="1"/>
      <name val="Calibri"/>
      <family val="2"/>
      <charset val="204"/>
      <scheme val="minor"/>
    </font>
    <font>
      <b/>
      <u/>
      <sz val="2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rgb="FF1E1E1E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49" fontId="1" fillId="3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49" fontId="1" fillId="5" borderId="1" xfId="0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9" fontId="4" fillId="4" borderId="1" xfId="0" applyNumberFormat="1" applyFont="1" applyFill="1" applyBorder="1" applyAlignment="1">
      <alignment horizontal="right" vertical="center" wrapText="1"/>
    </xf>
    <xf numFmtId="49" fontId="4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10" xfId="0" applyBorder="1"/>
    <xf numFmtId="0" fontId="8" fillId="0" borderId="11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2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>
      <selection sqref="A1:A1048576"/>
    </sheetView>
  </sheetViews>
  <sheetFormatPr defaultColWidth="9.140625" defaultRowHeight="34.5" customHeight="1" x14ac:dyDescent="0.25"/>
  <cols>
    <col min="1" max="1" width="29.28515625" style="1" bestFit="1" customWidth="1"/>
    <col min="2" max="2" width="60.5703125" style="1" customWidth="1"/>
    <col min="3" max="3" width="20.7109375" style="1" customWidth="1"/>
    <col min="4" max="4" width="118.42578125" style="14" customWidth="1"/>
    <col min="5" max="16384" width="9.140625" style="1"/>
  </cols>
  <sheetData>
    <row r="1" spans="1:4" ht="63" x14ac:dyDescent="0.25">
      <c r="A1" s="28" t="s">
        <v>1</v>
      </c>
      <c r="B1" s="28" t="s">
        <v>2</v>
      </c>
      <c r="C1" s="28" t="s">
        <v>0</v>
      </c>
      <c r="D1" s="29"/>
    </row>
    <row r="2" spans="1:4" ht="34.5" customHeight="1" x14ac:dyDescent="0.25">
      <c r="A2" s="2" t="s">
        <v>262</v>
      </c>
      <c r="B2" s="3" t="s">
        <v>344</v>
      </c>
      <c r="C2" s="2" t="s">
        <v>261</v>
      </c>
      <c r="D2" s="29" t="str">
        <f>CONCATENATE(A2,",", B2, "/",C2)</f>
        <v>Abatacept, 250 mg powder for concentrate for solution for infusion/L04AA24</v>
      </c>
    </row>
    <row r="3" spans="1:4" ht="34.5" customHeight="1" x14ac:dyDescent="0.25">
      <c r="A3" s="19" t="s">
        <v>4</v>
      </c>
      <c r="B3" s="19" t="s">
        <v>5</v>
      </c>
      <c r="C3" s="19" t="s">
        <v>3</v>
      </c>
      <c r="D3" s="29" t="str">
        <f t="shared" ref="D3:D86" si="0">CONCATENATE(A3,",", B3, "/",C3)</f>
        <v>Alprostadil,20 mcg powder for solution for infusion x 10/C01EA01</v>
      </c>
    </row>
    <row r="4" spans="1:4" ht="34.5" customHeight="1" x14ac:dyDescent="0.25">
      <c r="A4" s="2" t="s">
        <v>264</v>
      </c>
      <c r="B4" s="3" t="s">
        <v>536</v>
      </c>
      <c r="C4" s="2" t="s">
        <v>263</v>
      </c>
      <c r="D4" s="29" t="str">
        <f t="shared" si="0"/>
        <v>Amifampridine, 10 mg tablets/N07XX05</v>
      </c>
    </row>
    <row r="5" spans="1:4" ht="34.5" customHeight="1" x14ac:dyDescent="0.25">
      <c r="A5" s="19" t="s">
        <v>7</v>
      </c>
      <c r="B5" s="19" t="s">
        <v>8</v>
      </c>
      <c r="C5" s="19" t="s">
        <v>6</v>
      </c>
      <c r="D5" s="29" t="str">
        <f t="shared" si="0"/>
        <v>Aminolevulinic acid ,30 mg/ml powder for oral solution  - 50 ml/L01XD04</v>
      </c>
    </row>
    <row r="6" spans="1:4" ht="34.5" customHeight="1" x14ac:dyDescent="0.25">
      <c r="A6" s="3" t="s">
        <v>342</v>
      </c>
      <c r="B6" s="3" t="s">
        <v>535</v>
      </c>
      <c r="C6" s="3" t="s">
        <v>341</v>
      </c>
      <c r="D6" s="29" t="str">
        <f t="shared" si="0"/>
        <v xml:space="preserve">Amphotericin B,50 mg powder for concentrate for dispersion for infusion/J02AA01 </v>
      </c>
    </row>
    <row r="7" spans="1:4" ht="34.5" customHeight="1" x14ac:dyDescent="0.25">
      <c r="A7" s="19" t="s">
        <v>10</v>
      </c>
      <c r="B7" s="19" t="s">
        <v>11</v>
      </c>
      <c r="C7" s="19" t="s">
        <v>9</v>
      </c>
      <c r="D7" s="29" t="str">
        <f t="shared" si="0"/>
        <v>Anakinra,Solution for injection 100 mg/0,67 ml in pre-filled syringe/L04AC03</v>
      </c>
    </row>
    <row r="8" spans="1:4" ht="34.5" customHeight="1" x14ac:dyDescent="0.25">
      <c r="A8" s="2" t="s">
        <v>13</v>
      </c>
      <c r="B8" s="3" t="s">
        <v>533</v>
      </c>
      <c r="C8" s="2" t="s">
        <v>12</v>
      </c>
      <c r="D8" s="29" t="str">
        <f t="shared" ref="D8" si="1">CONCATENATE(A8,",", B8, "/",C8)</f>
        <v>Arsenic trioxide, 1 mg/ml сoncentrate for solution for infusion - 10 ml/L01XX27</v>
      </c>
    </row>
    <row r="9" spans="1:4" ht="34.5" customHeight="1" x14ac:dyDescent="0.25">
      <c r="A9" s="2" t="s">
        <v>13</v>
      </c>
      <c r="B9" s="3" t="s">
        <v>534</v>
      </c>
      <c r="C9" s="2" t="s">
        <v>12</v>
      </c>
      <c r="D9" s="29" t="str">
        <f t="shared" si="0"/>
        <v>Arsenic trioxide,2 mg/ml сoncentrate for solution for infusion - 6 ml
/L01XX27</v>
      </c>
    </row>
    <row r="10" spans="1:4" ht="34.5" customHeight="1" x14ac:dyDescent="0.25">
      <c r="A10" s="20" t="s">
        <v>15</v>
      </c>
      <c r="B10" s="3" t="s">
        <v>345</v>
      </c>
      <c r="C10" s="3" t="s">
        <v>14</v>
      </c>
      <c r="D10" s="29" t="str">
        <f t="shared" si="0"/>
        <v>Artenimol and Piperaquine, 320 mg/40 mg film-coated tablets/P01BF05</v>
      </c>
    </row>
    <row r="11" spans="1:4" ht="34.5" customHeight="1" x14ac:dyDescent="0.25">
      <c r="A11" s="2" t="s">
        <v>265</v>
      </c>
      <c r="B11" s="3" t="s">
        <v>346</v>
      </c>
      <c r="C11" s="2" t="s">
        <v>16</v>
      </c>
      <c r="D11" s="29" t="str">
        <f t="shared" si="0"/>
        <v>Artesunate,110 mg powder and solvent for solution for injection/P01BE03</v>
      </c>
    </row>
    <row r="12" spans="1:4" ht="34.5" customHeight="1" x14ac:dyDescent="0.25">
      <c r="A12" s="19" t="s">
        <v>17</v>
      </c>
      <c r="B12" s="19" t="s">
        <v>18</v>
      </c>
      <c r="C12" s="19" t="s">
        <v>16</v>
      </c>
      <c r="D12" s="29" t="str">
        <f t="shared" si="0"/>
        <v>Artesunate ,110 mg - Powder and solvent for solution for injection- 2 vials + 2 vials; 4 vials + 4 vials/P01BE03</v>
      </c>
    </row>
    <row r="13" spans="1:4" ht="34.5" customHeight="1" x14ac:dyDescent="0.25">
      <c r="A13" s="3" t="s">
        <v>267</v>
      </c>
      <c r="B13" s="2" t="s">
        <v>531</v>
      </c>
      <c r="C13" s="3" t="s">
        <v>266</v>
      </c>
      <c r="D13" s="29" t="str">
        <f t="shared" ref="D13" si="2">CONCATENATE(A13,",", B13, "/",C13)</f>
        <v xml:space="preserve">Asparaginase
, 10 000 U powder for concentrate for solution for infusion/L01XX02
</v>
      </c>
    </row>
    <row r="14" spans="1:4" ht="34.5" customHeight="1" x14ac:dyDescent="0.25">
      <c r="A14" s="3" t="s">
        <v>267</v>
      </c>
      <c r="B14" s="2" t="s">
        <v>532</v>
      </c>
      <c r="C14" s="3" t="s">
        <v>266</v>
      </c>
      <c r="D14" s="29" t="str">
        <f t="shared" si="0"/>
        <v xml:space="preserve">Asparaginase
,10 mg/0.5 ml solution for injection/infusion/L01XX02
</v>
      </c>
    </row>
    <row r="15" spans="1:4" ht="34.5" customHeight="1" x14ac:dyDescent="0.25">
      <c r="A15" s="19" t="s">
        <v>20</v>
      </c>
      <c r="B15" s="19" t="s">
        <v>529</v>
      </c>
      <c r="C15" s="19" t="s">
        <v>19</v>
      </c>
      <c r="D15" s="29" t="str">
        <f t="shared" ref="D15" si="3">CONCATENATE(A15,",", B15, "/",C15)</f>
        <v>Asparaginase/ L-asparaginase,10 000 U powder for concentrate for solution for infusion x 1/L01XX02</v>
      </c>
    </row>
    <row r="16" spans="1:4" ht="34.5" customHeight="1" x14ac:dyDescent="0.25">
      <c r="A16" s="19" t="s">
        <v>20</v>
      </c>
      <c r="B16" s="19" t="s">
        <v>530</v>
      </c>
      <c r="C16" s="19" t="s">
        <v>19</v>
      </c>
      <c r="D16" s="29" t="str">
        <f t="shared" si="0"/>
        <v>Asparaginase/ L-asparaginase,10 000 U powder for concentrate for solution for infusion x 5/L01XX02</v>
      </c>
    </row>
    <row r="17" spans="1:4" ht="34.5" customHeight="1" x14ac:dyDescent="0.25">
      <c r="A17" s="21" t="s">
        <v>22</v>
      </c>
      <c r="B17" s="21" t="s">
        <v>23</v>
      </c>
      <c r="C17" s="21" t="s">
        <v>21</v>
      </c>
      <c r="D17" s="29" t="str">
        <f t="shared" si="0"/>
        <v>Ataluren,1000 mg granules for oral suspension x 30 sachets/M09AX03</v>
      </c>
    </row>
    <row r="18" spans="1:4" ht="34.5" customHeight="1" x14ac:dyDescent="0.25">
      <c r="A18" s="19" t="s">
        <v>25</v>
      </c>
      <c r="B18" s="19" t="s">
        <v>26</v>
      </c>
      <c r="C18" s="19" t="s">
        <v>24</v>
      </c>
      <c r="D18" s="29" t="str">
        <f t="shared" si="0"/>
        <v>Aztreonam,75 mg powder and solvent for nebuliser solution - 84 vials + 88 ampoules; 84 vials + 88 ampoules + 1 altera nebuliser handset/J01DF01</v>
      </c>
    </row>
    <row r="19" spans="1:4" ht="34.5" customHeight="1" x14ac:dyDescent="0.25">
      <c r="A19" s="7" t="s">
        <v>25</v>
      </c>
      <c r="B19" s="3" t="s">
        <v>347</v>
      </c>
      <c r="C19" s="3" t="s">
        <v>24</v>
      </c>
      <c r="D19" s="29" t="str">
        <f t="shared" si="0"/>
        <v>Aztreonam,75 mg powder and solvent for nebuliser solution /J01DF01</v>
      </c>
    </row>
    <row r="20" spans="1:4" ht="34.5" customHeight="1" x14ac:dyDescent="0.25">
      <c r="A20" s="2" t="s">
        <v>269</v>
      </c>
      <c r="B20" s="3" t="s">
        <v>348</v>
      </c>
      <c r="C20" s="2" t="s">
        <v>268</v>
      </c>
      <c r="D20" s="29" t="str">
        <f t="shared" si="0"/>
        <v>Aztreonam and beta-lactamase inhibitor,1,5 g/0,5 g powder for concentrate for solution for infusion/J01DF51</v>
      </c>
    </row>
    <row r="21" spans="1:4" ht="34.5" customHeight="1" x14ac:dyDescent="0.25">
      <c r="A21" s="3" t="s">
        <v>336</v>
      </c>
      <c r="B21" s="3" t="s">
        <v>379</v>
      </c>
      <c r="C21" s="3" t="s">
        <v>335</v>
      </c>
      <c r="D21" s="29" t="str">
        <f t="shared" si="0"/>
        <v>Beremagene geperpavec,5×109 plaque forming units/ml suspension and gel for gel/D03AX16</v>
      </c>
    </row>
    <row r="22" spans="1:4" ht="34.5" customHeight="1" x14ac:dyDescent="0.25">
      <c r="A22" s="2" t="s">
        <v>271</v>
      </c>
      <c r="B22" s="3" t="s">
        <v>528</v>
      </c>
      <c r="C22" s="2" t="s">
        <v>270</v>
      </c>
      <c r="D22" s="29" t="str">
        <f t="shared" si="0"/>
        <v>Betaine , 1 g oral powder/A16AA06</v>
      </c>
    </row>
    <row r="23" spans="1:4" ht="34.5" customHeight="1" x14ac:dyDescent="0.25">
      <c r="A23" s="19" t="s">
        <v>28</v>
      </c>
      <c r="B23" s="19" t="s">
        <v>29</v>
      </c>
      <c r="C23" s="21" t="s">
        <v>27</v>
      </c>
      <c r="D23" s="29" t="str">
        <f t="shared" si="0"/>
        <v xml:space="preserve">Betaine anhydrous ,1 g oral powder   /A16АА06 </v>
      </c>
    </row>
    <row r="24" spans="1:4" ht="34.5" customHeight="1" x14ac:dyDescent="0.25">
      <c r="A24" s="19" t="s">
        <v>31</v>
      </c>
      <c r="B24" s="19" t="s">
        <v>526</v>
      </c>
      <c r="C24" s="19" t="s">
        <v>30</v>
      </c>
      <c r="D24" s="29" t="str">
        <f t="shared" ref="D24" si="4">CONCATENATE(A24,",", B24, "/",C24)</f>
        <v>Betulae cortex (Birch bark extract),Gel Cutaneous 9,4 g/D03AX13</v>
      </c>
    </row>
    <row r="25" spans="1:4" ht="34.5" customHeight="1" x14ac:dyDescent="0.25">
      <c r="A25" s="19" t="s">
        <v>31</v>
      </c>
      <c r="B25" s="19" t="s">
        <v>527</v>
      </c>
      <c r="C25" s="19" t="s">
        <v>30</v>
      </c>
      <c r="D25" s="29" t="str">
        <f t="shared" si="0"/>
        <v>Betulae cortex (Birch bark extract),Gel Cutaneous 23,4 g/D03AX13</v>
      </c>
    </row>
    <row r="26" spans="1:4" ht="34.5" customHeight="1" x14ac:dyDescent="0.25">
      <c r="A26" s="18" t="s">
        <v>244</v>
      </c>
      <c r="B26" s="18" t="s">
        <v>523</v>
      </c>
      <c r="C26" s="18" t="s">
        <v>243</v>
      </c>
      <c r="D26" s="29" t="str">
        <f t="shared" si="0"/>
        <v>Buprenorphine ,35 micrograms/h transdermal patch/N02AE01</v>
      </c>
    </row>
    <row r="27" spans="1:4" ht="34.5" customHeight="1" x14ac:dyDescent="0.25">
      <c r="A27" s="18" t="s">
        <v>244</v>
      </c>
      <c r="B27" s="18" t="s">
        <v>524</v>
      </c>
      <c r="C27" s="18" t="s">
        <v>243</v>
      </c>
      <c r="D27" s="29" t="str">
        <f t="shared" ref="D27" si="5">CONCATENATE(A27,",", B27, "/",C27)</f>
        <v>Buprenorphine ,52,5 micrograms/h transdermal patch/N02AE01</v>
      </c>
    </row>
    <row r="28" spans="1:4" ht="34.5" customHeight="1" x14ac:dyDescent="0.25">
      <c r="A28" s="18" t="s">
        <v>244</v>
      </c>
      <c r="B28" s="18" t="s">
        <v>525</v>
      </c>
      <c r="C28" s="18" t="s">
        <v>243</v>
      </c>
      <c r="D28" s="29" t="str">
        <f t="shared" si="0"/>
        <v>Buprenorphine ,70 micrograms/h transdermal patch/N02AE01</v>
      </c>
    </row>
    <row r="29" spans="1:4" ht="34.5" customHeight="1" x14ac:dyDescent="0.25">
      <c r="A29" s="2" t="s">
        <v>33</v>
      </c>
      <c r="B29" s="3" t="s">
        <v>520</v>
      </c>
      <c r="C29" s="2" t="s">
        <v>32</v>
      </c>
      <c r="D29" s="29" t="str">
        <f t="shared" ref="D29:D30" si="6">CONCATENATE(A29,",", B29, "/",C29)</f>
        <v>Burosumab,10 mg solution for injection - 1 ml/M05BX05</v>
      </c>
    </row>
    <row r="30" spans="1:4" ht="34.5" customHeight="1" x14ac:dyDescent="0.25">
      <c r="A30" s="2" t="s">
        <v>33</v>
      </c>
      <c r="B30" s="3" t="s">
        <v>521</v>
      </c>
      <c r="C30" s="2" t="s">
        <v>32</v>
      </c>
      <c r="D30" s="29" t="str">
        <f t="shared" si="6"/>
        <v>Burosumab,20 mg solution for injection - 1 ml/M05BX05</v>
      </c>
    </row>
    <row r="31" spans="1:4" ht="34.5" customHeight="1" x14ac:dyDescent="0.25">
      <c r="A31" s="2" t="s">
        <v>33</v>
      </c>
      <c r="B31" s="3" t="s">
        <v>522</v>
      </c>
      <c r="C31" s="2" t="s">
        <v>32</v>
      </c>
      <c r="D31" s="29" t="str">
        <f t="shared" si="0"/>
        <v>Burosumab,30 mg solution for injection - 1 ml/M05BX05</v>
      </c>
    </row>
    <row r="32" spans="1:4" ht="34.5" customHeight="1" x14ac:dyDescent="0.25">
      <c r="A32" s="19" t="s">
        <v>35</v>
      </c>
      <c r="B32" s="19" t="s">
        <v>36</v>
      </c>
      <c r="C32" s="19" t="s">
        <v>34</v>
      </c>
      <c r="D32" s="29" t="str">
        <f t="shared" si="0"/>
        <v>Busulfan,6 mg/ml concentrate for solution for infusion -10 ml x 8 (8 x 1) vials/L01AB01</v>
      </c>
    </row>
    <row r="33" spans="1:4" ht="34.5" customHeight="1" x14ac:dyDescent="0.25">
      <c r="A33" s="2" t="s">
        <v>35</v>
      </c>
      <c r="B33" s="3" t="s">
        <v>349</v>
      </c>
      <c r="C33" s="2" t="s">
        <v>34</v>
      </c>
      <c r="D33" s="29" t="str">
        <f t="shared" si="0"/>
        <v>Busulfan,6 mg/ml concentrate for solution for infusion - 10 ml /L01AB01</v>
      </c>
    </row>
    <row r="34" spans="1:4" ht="34.5" customHeight="1" x14ac:dyDescent="0.25">
      <c r="A34" s="19" t="s">
        <v>38</v>
      </c>
      <c r="B34" s="19" t="s">
        <v>517</v>
      </c>
      <c r="C34" s="19" t="s">
        <v>37</v>
      </c>
      <c r="D34" s="29" t="str">
        <f t="shared" si="0"/>
        <v>C1- inhibitor, plasma derived,Powder and solvent for solution for injection 3000 IU - vial x 1/B06AC01</v>
      </c>
    </row>
    <row r="35" spans="1:4" ht="34.5" customHeight="1" x14ac:dyDescent="0.25">
      <c r="A35" s="19" t="s">
        <v>38</v>
      </c>
      <c r="B35" s="19" t="s">
        <v>518</v>
      </c>
      <c r="C35" s="19" t="s">
        <v>37</v>
      </c>
      <c r="D35" s="29" t="str">
        <f t="shared" ref="D35" si="7">CONCATENATE(A35,",", B35, "/",C35)</f>
        <v>C1- inhibitor, plasma derived,Powder and solvent for solution for injection 3000 IU - vial x 5/B06AC01</v>
      </c>
    </row>
    <row r="36" spans="1:4" ht="34.5" customHeight="1" x14ac:dyDescent="0.25">
      <c r="A36" s="19" t="s">
        <v>38</v>
      </c>
      <c r="B36" s="19" t="s">
        <v>519</v>
      </c>
      <c r="C36" s="19" t="s">
        <v>37</v>
      </c>
      <c r="D36" s="29" t="str">
        <f t="shared" si="0"/>
        <v>C1- inhibitor, plasma derived,Powder and solvent for solution for injection 3000 IU - vial x 20/B06AC01</v>
      </c>
    </row>
    <row r="37" spans="1:4" ht="34.5" customHeight="1" x14ac:dyDescent="0.25">
      <c r="A37" s="2" t="s">
        <v>38</v>
      </c>
      <c r="B37" s="2" t="s">
        <v>515</v>
      </c>
      <c r="C37" s="2" t="s">
        <v>272</v>
      </c>
      <c r="D37" s="29" t="str">
        <f t="shared" ref="D37" si="8">CONCATENATE(A37,",", B37, "/",C37)</f>
        <v>C1- inhibitor, plasma derived,2000 IU powder and solvent for solution for injection /В06АС01</v>
      </c>
    </row>
    <row r="38" spans="1:4" ht="34.5" customHeight="1" x14ac:dyDescent="0.25">
      <c r="A38" s="2" t="s">
        <v>38</v>
      </c>
      <c r="B38" s="2" t="s">
        <v>516</v>
      </c>
      <c r="C38" s="2" t="s">
        <v>272</v>
      </c>
      <c r="D38" s="29" t="str">
        <f t="shared" si="0"/>
        <v>C1- inhibitor, plasma derived, 3000 IU powder and solvent for solution for injection/В06АС01</v>
      </c>
    </row>
    <row r="39" spans="1:4" ht="34.5" customHeight="1" x14ac:dyDescent="0.25">
      <c r="A39" s="13" t="s">
        <v>40</v>
      </c>
      <c r="B39" s="3" t="s">
        <v>350</v>
      </c>
      <c r="C39" s="7" t="s">
        <v>39</v>
      </c>
      <c r="D39" s="29" t="str">
        <f t="shared" si="0"/>
        <v>Cabozantinib,60 mg film-coated tablets/L01EX07</v>
      </c>
    </row>
    <row r="40" spans="1:4" ht="34.5" customHeight="1" x14ac:dyDescent="0.25">
      <c r="A40" s="2" t="s">
        <v>274</v>
      </c>
      <c r="B40" s="3" t="s">
        <v>512</v>
      </c>
      <c r="C40" s="2" t="s">
        <v>273</v>
      </c>
      <c r="D40" s="29" t="str">
        <f t="shared" si="0"/>
        <v>Caffeine,20 mg/ml solution for infusion and oral solution - 1 ml/N06BC01</v>
      </c>
    </row>
    <row r="41" spans="1:4" ht="34.5" customHeight="1" x14ac:dyDescent="0.25">
      <c r="A41" s="2" t="s">
        <v>274</v>
      </c>
      <c r="B41" s="3" t="s">
        <v>513</v>
      </c>
      <c r="C41" s="2" t="s">
        <v>273</v>
      </c>
      <c r="D41" s="29" t="str">
        <f t="shared" ref="D41" si="9">CONCATENATE(A41,",", B41, "/",C41)</f>
        <v>Caffeine,20 mg/ml solution for infusion and oral solution - 3 ml
/N06BC01</v>
      </c>
    </row>
    <row r="42" spans="1:4" ht="34.5" customHeight="1" x14ac:dyDescent="0.25">
      <c r="A42" s="2" t="s">
        <v>274</v>
      </c>
      <c r="B42" s="3" t="s">
        <v>514</v>
      </c>
      <c r="C42" s="2" t="s">
        <v>273</v>
      </c>
      <c r="D42" s="29" t="str">
        <f t="shared" si="0"/>
        <v>Caffeine,10 mg/ml solution for infusion - 1ml 
/N06BC01</v>
      </c>
    </row>
    <row r="43" spans="1:4" ht="34.5" customHeight="1" x14ac:dyDescent="0.25">
      <c r="A43" s="2" t="s">
        <v>42</v>
      </c>
      <c r="B43" s="3" t="s">
        <v>351</v>
      </c>
      <c r="C43" s="2" t="s">
        <v>41</v>
      </c>
      <c r="D43" s="29" t="str">
        <f t="shared" si="0"/>
        <v>Canakinumab, 150 mg powder for solution for injection/L04AC08</v>
      </c>
    </row>
    <row r="44" spans="1:4" ht="34.5" customHeight="1" x14ac:dyDescent="0.25">
      <c r="A44" s="2" t="s">
        <v>44</v>
      </c>
      <c r="B44" s="2" t="s">
        <v>352</v>
      </c>
      <c r="C44" s="2" t="s">
        <v>43</v>
      </c>
      <c r="D44" s="29" t="str">
        <f t="shared" si="0"/>
        <v>Cannabidiol,100 mg/ml oral solution 100 ml/N03AX24</v>
      </c>
    </row>
    <row r="45" spans="1:4" ht="34.5" customHeight="1" x14ac:dyDescent="0.25">
      <c r="A45" s="3" t="s">
        <v>46</v>
      </c>
      <c r="B45" s="3" t="s">
        <v>353</v>
      </c>
      <c r="C45" s="3" t="s">
        <v>45</v>
      </c>
      <c r="D45" s="29" t="str">
        <f t="shared" si="0"/>
        <v>Caplacizumab,10 mg powder and solvent for solution for injection/B01AX07</v>
      </c>
    </row>
    <row r="46" spans="1:4" ht="34.5" customHeight="1" x14ac:dyDescent="0.25">
      <c r="A46" s="2" t="s">
        <v>47</v>
      </c>
      <c r="B46" s="3" t="s">
        <v>511</v>
      </c>
      <c r="C46" s="2" t="s">
        <v>275</v>
      </c>
      <c r="D46" s="29" t="str">
        <f t="shared" si="0"/>
        <v>Carglumic acid, 200 mg dispersible tablets/А16АА05</v>
      </c>
    </row>
    <row r="47" spans="1:4" ht="34.5" customHeight="1" x14ac:dyDescent="0.25">
      <c r="A47" s="19" t="s">
        <v>49</v>
      </c>
      <c r="B47" s="19" t="s">
        <v>50</v>
      </c>
      <c r="C47" s="19" t="s">
        <v>48</v>
      </c>
      <c r="D47" s="29" t="str">
        <f t="shared" si="0"/>
        <v>Carmustin,Powder and solvent for concentrtate for solution for infusion 100 mg/L01AD01</v>
      </c>
    </row>
    <row r="48" spans="1:4" ht="34.5" customHeight="1" x14ac:dyDescent="0.25">
      <c r="A48" s="2" t="s">
        <v>276</v>
      </c>
      <c r="B48" s="3" t="s">
        <v>354</v>
      </c>
      <c r="C48" s="2" t="s">
        <v>48</v>
      </c>
      <c r="D48" s="29" t="str">
        <f t="shared" si="0"/>
        <v>Carmustine,100 mg powder and solvent for concentrate for solution for infusion/L01AD01</v>
      </c>
    </row>
    <row r="49" spans="1:4" ht="34.5" customHeight="1" x14ac:dyDescent="0.25">
      <c r="A49" s="19" t="s">
        <v>52</v>
      </c>
      <c r="B49" s="19" t="s">
        <v>510</v>
      </c>
      <c r="C49" s="19" t="s">
        <v>51</v>
      </c>
      <c r="D49" s="29" t="str">
        <f t="shared" si="0"/>
        <v>Caspofungin,50 mg powder for concentrate for solution for infusion  x 1 /J02AX04</v>
      </c>
    </row>
    <row r="50" spans="1:4" ht="34.5" customHeight="1" x14ac:dyDescent="0.25">
      <c r="A50" s="2" t="s">
        <v>277</v>
      </c>
      <c r="B50" s="3" t="s">
        <v>355</v>
      </c>
      <c r="C50" s="2" t="s">
        <v>53</v>
      </c>
      <c r="D50" s="29" t="str">
        <f t="shared" si="0"/>
        <v>Cefiderocol,1 g powder for concentrate for solution for infusion/J01DI04</v>
      </c>
    </row>
    <row r="51" spans="1:4" ht="34.5" customHeight="1" x14ac:dyDescent="0.25">
      <c r="A51" s="2" t="s">
        <v>241</v>
      </c>
      <c r="B51" s="3" t="s">
        <v>356</v>
      </c>
      <c r="C51" s="2" t="s">
        <v>240</v>
      </c>
      <c r="D51" s="29" t="str">
        <f t="shared" si="0"/>
        <v>Cenegermin,20 micrograms/ml eye drops, solution – 1 ml/S01XA24</v>
      </c>
    </row>
    <row r="52" spans="1:4" ht="34.5" customHeight="1" x14ac:dyDescent="0.25">
      <c r="A52" s="18" t="s">
        <v>255</v>
      </c>
      <c r="B52" s="18" t="s">
        <v>256</v>
      </c>
      <c r="C52" s="18" t="s">
        <v>254</v>
      </c>
      <c r="D52" s="29" t="str">
        <f t="shared" si="0"/>
        <v>Chenodeoxycholic acid,250 mg hard capsules/A05AA01</v>
      </c>
    </row>
    <row r="53" spans="1:4" ht="34.5" customHeight="1" x14ac:dyDescent="0.25">
      <c r="A53" s="5" t="s">
        <v>229</v>
      </c>
      <c r="B53" s="5" t="s">
        <v>230</v>
      </c>
      <c r="C53" s="5" t="s">
        <v>228</v>
      </c>
      <c r="D53" s="29" t="str">
        <f t="shared" si="0"/>
        <v>Cisplatin,1 mg/ml concentrate for solution for infusion /L01XA01</v>
      </c>
    </row>
    <row r="54" spans="1:4" ht="34.5" customHeight="1" x14ac:dyDescent="0.25">
      <c r="A54" s="19" t="s">
        <v>55</v>
      </c>
      <c r="B54" s="19" t="s">
        <v>509</v>
      </c>
      <c r="C54" s="19" t="s">
        <v>54</v>
      </c>
      <c r="D54" s="29" t="str">
        <f t="shared" si="0"/>
        <v>Coagulation factor XIII ,250 IU powder and solvent for solution for injection/infusion/B02BD07</v>
      </c>
    </row>
    <row r="55" spans="1:4" ht="34.5" customHeight="1" x14ac:dyDescent="0.25">
      <c r="A55" s="2" t="s">
        <v>57</v>
      </c>
      <c r="B55" s="3" t="s">
        <v>508</v>
      </c>
      <c r="C55" s="2" t="s">
        <v>56</v>
      </c>
      <c r="D55" s="29" t="str">
        <f t="shared" si="0"/>
        <v>Cyclophosphamide,50 mg coated tablets/L01AA01</v>
      </c>
    </row>
    <row r="56" spans="1:4" ht="34.5" customHeight="1" x14ac:dyDescent="0.25">
      <c r="A56" s="18" t="s">
        <v>246</v>
      </c>
      <c r="B56" s="18" t="s">
        <v>247</v>
      </c>
      <c r="C56" s="18" t="s">
        <v>245</v>
      </c>
      <c r="D56" s="29" t="str">
        <f t="shared" si="0"/>
        <v>Dantrolene,120 mg powder for solution for injection/M03CA01</v>
      </c>
    </row>
    <row r="57" spans="1:4" ht="34.5" customHeight="1" x14ac:dyDescent="0.25">
      <c r="A57" s="3" t="s">
        <v>58</v>
      </c>
      <c r="B57" s="3" t="s">
        <v>357</v>
      </c>
      <c r="C57" s="3" t="s">
        <v>278</v>
      </c>
      <c r="D57" s="29" t="str">
        <f t="shared" si="0"/>
        <v>Decitabine, 50 mg powder for concentrate for solution for infusion/
L01BC08</v>
      </c>
    </row>
    <row r="58" spans="1:4" ht="34.5" customHeight="1" x14ac:dyDescent="0.25">
      <c r="A58" s="19" t="s">
        <v>60</v>
      </c>
      <c r="B58" s="19" t="s">
        <v>61</v>
      </c>
      <c r="C58" s="19" t="s">
        <v>59</v>
      </c>
      <c r="D58" s="29" t="str">
        <f t="shared" si="0"/>
        <v>Defibrotide,80 mg/ml concentrate for solution for infusion -2.5 ml/B01AX01</v>
      </c>
    </row>
    <row r="59" spans="1:4" ht="34.5" customHeight="1" x14ac:dyDescent="0.25">
      <c r="A59" s="18" t="s">
        <v>249</v>
      </c>
      <c r="B59" s="18" t="s">
        <v>250</v>
      </c>
      <c r="C59" s="18" t="s">
        <v>248</v>
      </c>
      <c r="D59" s="29" t="str">
        <f t="shared" si="0"/>
        <v>Desflurane ,100% inhalation vapour, liquid/N01AB07</v>
      </c>
    </row>
    <row r="60" spans="1:4" ht="34.5" customHeight="1" x14ac:dyDescent="0.25">
      <c r="A60" s="21" t="s">
        <v>63</v>
      </c>
      <c r="B60" s="21" t="s">
        <v>506</v>
      </c>
      <c r="C60" s="21" t="s">
        <v>62</v>
      </c>
      <c r="D60" s="29" t="str">
        <f t="shared" ref="D60" si="10">CONCATENATE(A60,",", B60, "/",C60)</f>
        <v>Dexmedetomidine,сoncentrate for solution for infusion 100 micrograms/ml - 2ml/N05CM18</v>
      </c>
    </row>
    <row r="61" spans="1:4" ht="34.5" customHeight="1" x14ac:dyDescent="0.25">
      <c r="A61" s="21" t="s">
        <v>63</v>
      </c>
      <c r="B61" s="21" t="s">
        <v>507</v>
      </c>
      <c r="C61" s="21" t="s">
        <v>62</v>
      </c>
      <c r="D61" s="29" t="str">
        <f t="shared" si="0"/>
        <v>Dexmedetomidine,сoncentrate for solution for infusion 100 micrograms/ml -  4 ml/N05CM18</v>
      </c>
    </row>
    <row r="62" spans="1:4" ht="34.5" customHeight="1" x14ac:dyDescent="0.25">
      <c r="A62" s="2" t="s">
        <v>64</v>
      </c>
      <c r="B62" s="3" t="s">
        <v>358</v>
      </c>
      <c r="C62" s="3" t="s">
        <v>65</v>
      </c>
      <c r="D62" s="29" t="str">
        <f t="shared" si="0"/>
        <v>Dinutuximab beta,4,5 mg/ml concentrate for solution for infusion - 4,5 ml/L01FX06</v>
      </c>
    </row>
    <row r="63" spans="1:4" ht="34.5" customHeight="1" x14ac:dyDescent="0.25">
      <c r="A63" s="2" t="s">
        <v>280</v>
      </c>
      <c r="B63" s="3" t="s">
        <v>504</v>
      </c>
      <c r="C63" s="2" t="s">
        <v>279</v>
      </c>
      <c r="D63" s="29" t="str">
        <f t="shared" ref="D63" si="11">CONCATENATE(A63,",", B63, "/",C63)</f>
        <v>Doxorubicin, 2 mg/ml concentrate for solution for infusion- 10 ml/
L01DB01</v>
      </c>
    </row>
    <row r="64" spans="1:4" ht="34.5" customHeight="1" x14ac:dyDescent="0.25">
      <c r="A64" s="2" t="s">
        <v>280</v>
      </c>
      <c r="B64" s="3" t="s">
        <v>505</v>
      </c>
      <c r="C64" s="2" t="s">
        <v>279</v>
      </c>
      <c r="D64" s="29" t="str">
        <f t="shared" si="0"/>
        <v>Doxorubicin,2 mg/ml concentrate for solution for infusion- 25 ml/
L01DB01</v>
      </c>
    </row>
    <row r="65" spans="1:4" ht="34.5" customHeight="1" x14ac:dyDescent="0.25">
      <c r="A65" s="19" t="s">
        <v>67</v>
      </c>
      <c r="B65" s="19" t="s">
        <v>68</v>
      </c>
      <c r="C65" s="19" t="s">
        <v>66</v>
      </c>
      <c r="D65" s="29" t="str">
        <f t="shared" si="0"/>
        <v>Eladocagene exuparvovec,2.8 x 10¹¹ vector genomes(vg)/0.5mL solution for infusion/A16AB26</v>
      </c>
    </row>
    <row r="66" spans="1:4" ht="34.5" customHeight="1" x14ac:dyDescent="0.25">
      <c r="A66" s="19" t="s">
        <v>70</v>
      </c>
      <c r="B66" s="19" t="s">
        <v>421</v>
      </c>
      <c r="C66" s="19" t="s">
        <v>69</v>
      </c>
      <c r="D66" s="29" t="str">
        <f t="shared" si="0"/>
        <v>Electrolytes - Potassium (different salts in combination),8 mEq prolonged-release granules/A12BA30</v>
      </c>
    </row>
    <row r="67" spans="1:4" ht="34.5" customHeight="1" x14ac:dyDescent="0.25">
      <c r="A67" s="19" t="s">
        <v>72</v>
      </c>
      <c r="B67" s="19" t="s">
        <v>73</v>
      </c>
      <c r="C67" s="19" t="s">
        <v>71</v>
      </c>
      <c r="D67" s="29" t="str">
        <f t="shared" si="0"/>
        <v>Electrolytes in combination with other drugs,Concentrate for solution for infusion -10 ml/B05XA31</v>
      </c>
    </row>
    <row r="68" spans="1:4" ht="34.5" customHeight="1" x14ac:dyDescent="0.25">
      <c r="A68" s="6" t="s">
        <v>74</v>
      </c>
      <c r="B68" s="7" t="s">
        <v>503</v>
      </c>
      <c r="C68" s="20" t="s">
        <v>281</v>
      </c>
      <c r="D68" s="29" t="str">
        <f t="shared" ref="D68" si="12">CONCATENATE(A68,",", B68, "/",C68)</f>
        <v>Elotuzumab,300 mg powder for concentrate for solution for infusion/
L01FX08</v>
      </c>
    </row>
    <row r="69" spans="1:4" ht="34.5" customHeight="1" x14ac:dyDescent="0.25">
      <c r="A69" s="6" t="s">
        <v>74</v>
      </c>
      <c r="B69" s="7" t="s">
        <v>399</v>
      </c>
      <c r="C69" s="20" t="s">
        <v>281</v>
      </c>
      <c r="D69" s="29" t="str">
        <f t="shared" si="0"/>
        <v>Elotuzumab,400 mg powder for concentrate for solution for infusion/
L01FX08</v>
      </c>
    </row>
    <row r="70" spans="1:4" ht="34.5" customHeight="1" x14ac:dyDescent="0.25">
      <c r="A70" s="19" t="s">
        <v>76</v>
      </c>
      <c r="B70" s="19" t="s">
        <v>77</v>
      </c>
      <c r="C70" s="19" t="s">
        <v>75</v>
      </c>
      <c r="D70" s="29" t="str">
        <f t="shared" si="0"/>
        <v>Entecavir, 0,05 mg/ml оral solution - 210 ml /J05AF10</v>
      </c>
    </row>
    <row r="71" spans="1:4" ht="34.5" customHeight="1" x14ac:dyDescent="0.25">
      <c r="A71" s="19" t="s">
        <v>79</v>
      </c>
      <c r="B71" s="19" t="s">
        <v>80</v>
      </c>
      <c r="C71" s="19" t="s">
        <v>78</v>
      </c>
      <c r="D71" s="29" t="str">
        <f t="shared" si="0"/>
        <v>Eptifibatide ,0,75 mg/ml solution for injection - 100ml /B01AC16</v>
      </c>
    </row>
    <row r="72" spans="1:4" ht="34.5" customHeight="1" x14ac:dyDescent="0.25">
      <c r="A72" s="21" t="s">
        <v>82</v>
      </c>
      <c r="B72" s="21" t="s">
        <v>502</v>
      </c>
      <c r="C72" s="21" t="s">
        <v>81</v>
      </c>
      <c r="D72" s="29" t="str">
        <f t="shared" si="0"/>
        <v>Etoposide,20 mg/ml concentrate for solution for infusion – 5 ml/L01CB01</v>
      </c>
    </row>
    <row r="73" spans="1:4" ht="34.5" customHeight="1" x14ac:dyDescent="0.25">
      <c r="A73" s="2" t="s">
        <v>283</v>
      </c>
      <c r="B73" s="3" t="s">
        <v>501</v>
      </c>
      <c r="C73" s="2" t="s">
        <v>282</v>
      </c>
      <c r="D73" s="29" t="str">
        <f t="shared" si="0"/>
        <v>Fat emulsions ,emulsion for infusion -100 ml/В05ВА02</v>
      </c>
    </row>
    <row r="74" spans="1:4" ht="34.5" customHeight="1" x14ac:dyDescent="0.25">
      <c r="A74" s="19" t="s">
        <v>84</v>
      </c>
      <c r="B74" s="19" t="s">
        <v>499</v>
      </c>
      <c r="C74" s="19" t="s">
        <v>83</v>
      </c>
      <c r="D74" s="29" t="str">
        <f t="shared" ref="D74" si="13">CONCATENATE(A74,",", B74, "/",C74)</f>
        <v>Fat emulsions (fish oil triglycerides) injectable emulsion,Emulsion for  infusion - 50 ml/B05BA02</v>
      </c>
    </row>
    <row r="75" spans="1:4" ht="34.5" customHeight="1" x14ac:dyDescent="0.25">
      <c r="A75" s="19" t="s">
        <v>84</v>
      </c>
      <c r="B75" s="19" t="s">
        <v>500</v>
      </c>
      <c r="C75" s="19" t="s">
        <v>83</v>
      </c>
      <c r="D75" s="29" t="str">
        <f t="shared" si="0"/>
        <v>Fat emulsions (fish oil triglycerides) injectable emulsion,Emulsion for  infusion - 100 ml/B05BA02</v>
      </c>
    </row>
    <row r="76" spans="1:4" ht="34.5" customHeight="1" x14ac:dyDescent="0.25">
      <c r="A76" s="19" t="s">
        <v>86</v>
      </c>
      <c r="B76" s="19" t="s">
        <v>495</v>
      </c>
      <c r="C76" s="19" t="s">
        <v>85</v>
      </c>
      <c r="D76" s="29" t="str">
        <f t="shared" ref="D76" si="14">CONCATENATE(A76,",", B76, "/",C76)</f>
        <v>Fenfluramine ,2.2 mg/ml Oral solution - 60 ml/N03AX26</v>
      </c>
    </row>
    <row r="77" spans="1:4" ht="34.5" customHeight="1" x14ac:dyDescent="0.25">
      <c r="A77" s="19" t="s">
        <v>86</v>
      </c>
      <c r="B77" s="19" t="s">
        <v>496</v>
      </c>
      <c r="C77" s="19" t="s">
        <v>85</v>
      </c>
      <c r="D77" s="29" t="str">
        <f t="shared" si="0"/>
        <v>Fenfluramine ,2.2 mg/ml Oral solution - 120 ml/N03AX26</v>
      </c>
    </row>
    <row r="78" spans="1:4" ht="34.5" customHeight="1" x14ac:dyDescent="0.25">
      <c r="A78" s="19" t="s">
        <v>86</v>
      </c>
      <c r="B78" s="19" t="s">
        <v>497</v>
      </c>
      <c r="C78" s="19" t="s">
        <v>85</v>
      </c>
      <c r="D78" s="29" t="str">
        <f t="shared" ref="D78" si="15">CONCATENATE(A78,",", B78, "/",C78)</f>
        <v>Fenfluramine ,2.2 mg/ml Oral solution - 250 ml/N03AX26</v>
      </c>
    </row>
    <row r="79" spans="1:4" ht="34.5" customHeight="1" x14ac:dyDescent="0.25">
      <c r="A79" s="19" t="s">
        <v>86</v>
      </c>
      <c r="B79" s="19" t="s">
        <v>498</v>
      </c>
      <c r="C79" s="19" t="s">
        <v>85</v>
      </c>
      <c r="D79" s="29" t="str">
        <f t="shared" si="0"/>
        <v>Fenfluramine ,2.2 mg/ml Oral solution - 360 ml/N03AX26</v>
      </c>
    </row>
    <row r="80" spans="1:4" ht="34.5" customHeight="1" x14ac:dyDescent="0.25">
      <c r="A80" s="19" t="s">
        <v>88</v>
      </c>
      <c r="B80" s="19" t="s">
        <v>494</v>
      </c>
      <c r="C80" s="19" t="s">
        <v>87</v>
      </c>
      <c r="D80" s="29" t="str">
        <f t="shared" si="0"/>
        <v>Fentanyl,50 mcg/ml solution for injection -2 ml x10/N01AH01</v>
      </c>
    </row>
    <row r="81" spans="1:4" ht="34.5" customHeight="1" x14ac:dyDescent="0.25">
      <c r="A81" s="18" t="s">
        <v>242</v>
      </c>
      <c r="B81" s="5" t="s">
        <v>491</v>
      </c>
      <c r="C81" s="18" t="s">
        <v>89</v>
      </c>
      <c r="D81" s="29" t="str">
        <f t="shared" ref="D81:D82" si="16">CONCATENATE(A81,",", B81, "/",C81)</f>
        <v>Fentanyl ,50 micrograms/h transdermal patch/N02AB03</v>
      </c>
    </row>
    <row r="82" spans="1:4" ht="34.5" customHeight="1" x14ac:dyDescent="0.25">
      <c r="A82" s="18" t="s">
        <v>242</v>
      </c>
      <c r="B82" s="18" t="s">
        <v>492</v>
      </c>
      <c r="C82" s="18" t="s">
        <v>89</v>
      </c>
      <c r="D82" s="29" t="str">
        <f t="shared" si="16"/>
        <v>Fentanyl ,75 micrograms/h transdermal patch/N02AB03</v>
      </c>
    </row>
    <row r="83" spans="1:4" ht="34.5" customHeight="1" x14ac:dyDescent="0.25">
      <c r="A83" s="18" t="s">
        <v>242</v>
      </c>
      <c r="B83" s="18" t="s">
        <v>493</v>
      </c>
      <c r="C83" s="18" t="s">
        <v>89</v>
      </c>
      <c r="D83" s="29" t="str">
        <f t="shared" si="0"/>
        <v>Fentanyl ,100 micrograms/h transdermal patch/N02AB03</v>
      </c>
    </row>
    <row r="84" spans="1:4" ht="34.5" customHeight="1" x14ac:dyDescent="0.25">
      <c r="A84" s="2" t="s">
        <v>284</v>
      </c>
      <c r="B84" s="3" t="s">
        <v>359</v>
      </c>
      <c r="C84" s="22" t="s">
        <v>90</v>
      </c>
      <c r="D84" s="29" t="str">
        <f t="shared" si="0"/>
        <v>Fidaxomicin,200 mg film-coated tablets /A07AA12</v>
      </c>
    </row>
    <row r="85" spans="1:4" ht="34.5" customHeight="1" x14ac:dyDescent="0.25">
      <c r="A85" s="4" t="s">
        <v>227</v>
      </c>
      <c r="B85" s="4" t="s">
        <v>408</v>
      </c>
      <c r="C85" s="4" t="s">
        <v>226</v>
      </c>
      <c r="D85" s="29" t="str">
        <f t="shared" ref="D85" si="17">CONCATENATE(A85,",", B85, "/",C85)</f>
        <v>Fostamatinib,100 mg film-coated tablets/B02BX09</v>
      </c>
    </row>
    <row r="86" spans="1:4" ht="34.5" customHeight="1" x14ac:dyDescent="0.25">
      <c r="A86" s="4" t="s">
        <v>227</v>
      </c>
      <c r="B86" s="4" t="s">
        <v>363</v>
      </c>
      <c r="C86" s="4" t="s">
        <v>226</v>
      </c>
      <c r="D86" s="29" t="str">
        <f t="shared" si="0"/>
        <v>Fostamatinib,150 mg film-coated tablets/B02BX09</v>
      </c>
    </row>
    <row r="87" spans="1:4" ht="34.5" customHeight="1" x14ac:dyDescent="0.25">
      <c r="A87" s="20" t="s">
        <v>91</v>
      </c>
      <c r="B87" s="3" t="s">
        <v>360</v>
      </c>
      <c r="C87" s="20" t="s">
        <v>285</v>
      </c>
      <c r="D87" s="29" t="str">
        <f t="shared" ref="D87:D170" si="18">CONCATENATE(A87,",", B87, "/",C87)</f>
        <v xml:space="preserve">Ganaxolone,50 mg/mL oral suspension - 110 ml/N03AX27
</v>
      </c>
    </row>
    <row r="88" spans="1:4" ht="34.5" customHeight="1" x14ac:dyDescent="0.25">
      <c r="A88" s="2" t="s">
        <v>92</v>
      </c>
      <c r="B88" s="3" t="s">
        <v>361</v>
      </c>
      <c r="C88" s="2" t="s">
        <v>286</v>
      </c>
      <c r="D88" s="29" t="str">
        <f t="shared" si="18"/>
        <v xml:space="preserve">Ganciclovir,500 mg powder for concentrate for solution for infusion/J05AB06
</v>
      </c>
    </row>
    <row r="89" spans="1:4" ht="34.5" customHeight="1" x14ac:dyDescent="0.25">
      <c r="A89" s="4" t="s">
        <v>239</v>
      </c>
      <c r="B89" s="4" t="s">
        <v>489</v>
      </c>
      <c r="C89" s="4" t="s">
        <v>237</v>
      </c>
      <c r="D89" s="29" t="str">
        <f t="shared" ref="D89" si="19">CONCATENATE(A89,",", B89, "/",C89)</f>
        <v>Gemcitabine,40 mg/ml concentrate for solution for infusion/L01BC05</v>
      </c>
    </row>
    <row r="90" spans="1:4" ht="34.5" customHeight="1" x14ac:dyDescent="0.25">
      <c r="A90" s="4" t="s">
        <v>239</v>
      </c>
      <c r="B90" s="4" t="s">
        <v>490</v>
      </c>
      <c r="C90" s="4" t="s">
        <v>237</v>
      </c>
      <c r="D90" s="29" t="str">
        <f t="shared" si="18"/>
        <v>Gemcitabine,100 mg/ml concentrate for solution for infusion/L01BC05</v>
      </c>
    </row>
    <row r="91" spans="1:4" ht="34.5" customHeight="1" x14ac:dyDescent="0.25">
      <c r="A91" s="4" t="s">
        <v>94</v>
      </c>
      <c r="B91" s="4" t="s">
        <v>95</v>
      </c>
      <c r="C91" s="4" t="s">
        <v>93</v>
      </c>
      <c r="D91" s="29" t="str">
        <f t="shared" si="18"/>
        <v>Givosiran,189 mg/ml, Solution for injection - 1ml/A16AX16</v>
      </c>
    </row>
    <row r="92" spans="1:4" ht="34.5" customHeight="1" x14ac:dyDescent="0.25">
      <c r="A92" s="4" t="s">
        <v>224</v>
      </c>
      <c r="B92" s="4" t="s">
        <v>225</v>
      </c>
      <c r="C92" s="4" t="s">
        <v>223</v>
      </c>
      <c r="D92" s="29" t="str">
        <f t="shared" si="18"/>
        <v>Glucarpidase,1000 Units powder for solution for injection/V03AF09</v>
      </c>
    </row>
    <row r="93" spans="1:4" ht="34.5" customHeight="1" x14ac:dyDescent="0.25">
      <c r="A93" s="3" t="s">
        <v>343</v>
      </c>
      <c r="B93" s="3" t="s">
        <v>380</v>
      </c>
      <c r="C93" s="3" t="s">
        <v>260</v>
      </c>
      <c r="D93" s="29" t="str">
        <f t="shared" si="18"/>
        <v>Glucose,5% solution for injection/infusion – 100 ml/V07AB</v>
      </c>
    </row>
    <row r="94" spans="1:4" ht="34.5" customHeight="1" x14ac:dyDescent="0.25">
      <c r="A94" s="4" t="s">
        <v>97</v>
      </c>
      <c r="B94" s="4" t="s">
        <v>98</v>
      </c>
      <c r="C94" s="4" t="s">
        <v>96</v>
      </c>
      <c r="D94" s="29" t="str">
        <f t="shared" si="18"/>
        <v>Glycerol phenylbutyrate,1.1 g/ml oral liquid - 25 ml/A16AX09</v>
      </c>
    </row>
    <row r="95" spans="1:4" ht="42.75" customHeight="1" x14ac:dyDescent="0.25">
      <c r="A95" s="2" t="s">
        <v>99</v>
      </c>
      <c r="B95" s="3" t="s">
        <v>485</v>
      </c>
      <c r="C95" s="2" t="s">
        <v>287</v>
      </c>
      <c r="D95" s="29" t="str">
        <f t="shared" si="18"/>
        <v>Guanfacine, 1 mg prolonged-release tablets/С02АС02</v>
      </c>
    </row>
    <row r="96" spans="1:4" ht="42.75" customHeight="1" x14ac:dyDescent="0.25">
      <c r="A96" s="2" t="s">
        <v>99</v>
      </c>
      <c r="B96" s="3" t="s">
        <v>486</v>
      </c>
      <c r="C96" s="2" t="s">
        <v>287</v>
      </c>
      <c r="D96" s="29" t="str">
        <f t="shared" ref="D96:D97" si="20">CONCATENATE(A96,",", B96, "/",C96)</f>
        <v>Guanfacine, 2 mg prolonged-release tablets/С02АС02</v>
      </c>
    </row>
    <row r="97" spans="1:4" ht="42.75" customHeight="1" x14ac:dyDescent="0.25">
      <c r="A97" s="2" t="s">
        <v>99</v>
      </c>
      <c r="B97" s="3" t="s">
        <v>487</v>
      </c>
      <c r="C97" s="2" t="s">
        <v>287</v>
      </c>
      <c r="D97" s="29" t="str">
        <f t="shared" si="20"/>
        <v>Guanfacine,4 mg prolonged-release tablets/С02АС02</v>
      </c>
    </row>
    <row r="98" spans="1:4" ht="42.75" customHeight="1" x14ac:dyDescent="0.25">
      <c r="A98" s="2" t="s">
        <v>99</v>
      </c>
      <c r="B98" s="3" t="s">
        <v>488</v>
      </c>
      <c r="C98" s="2" t="s">
        <v>287</v>
      </c>
      <c r="D98" s="29" t="str">
        <f t="shared" si="18"/>
        <v>Guanfacine,3 mg prolonged-release tablets/С02АС02</v>
      </c>
    </row>
    <row r="99" spans="1:4" ht="34.5" customHeight="1" x14ac:dyDescent="0.25">
      <c r="A99" s="4" t="s">
        <v>101</v>
      </c>
      <c r="B99" s="4" t="s">
        <v>481</v>
      </c>
      <c r="C99" s="4" t="s">
        <v>100</v>
      </c>
      <c r="D99" s="29" t="str">
        <f t="shared" ref="D99" si="21">CONCATENATE(A99,",", B99, "/",C99)</f>
        <v>Human normal immunoglobulin (SCIg),200 mg/ml solution for subcutaneous injection  - 5ml/J06BA01</v>
      </c>
    </row>
    <row r="100" spans="1:4" ht="34.5" customHeight="1" x14ac:dyDescent="0.25">
      <c r="A100" s="4" t="s">
        <v>101</v>
      </c>
      <c r="B100" s="4" t="s">
        <v>482</v>
      </c>
      <c r="C100" s="4" t="s">
        <v>100</v>
      </c>
      <c r="D100" s="29" t="str">
        <f t="shared" si="18"/>
        <v>Human normal immunoglobulin (SCIg),200 mg/ml solution for subcutaneous injection  - 10 ml/J06BA01</v>
      </c>
    </row>
    <row r="101" spans="1:4" ht="34.5" customHeight="1" x14ac:dyDescent="0.25">
      <c r="A101" s="4" t="s">
        <v>101</v>
      </c>
      <c r="B101" s="4" t="s">
        <v>483</v>
      </c>
      <c r="C101" s="4" t="s">
        <v>100</v>
      </c>
      <c r="D101" s="29" t="str">
        <f t="shared" ref="D101" si="22">CONCATENATE(A101,",", B101, "/",C101)</f>
        <v>Human normal immunoglobulin (SCIg),200 mg/ml solution for subcutaneous injection  - 20 ml/J06BA01</v>
      </c>
    </row>
    <row r="102" spans="1:4" ht="34.5" customHeight="1" x14ac:dyDescent="0.25">
      <c r="A102" s="4" t="s">
        <v>101</v>
      </c>
      <c r="B102" s="4" t="s">
        <v>484</v>
      </c>
      <c r="C102" s="4" t="s">
        <v>100</v>
      </c>
      <c r="D102" s="29" t="str">
        <f t="shared" si="18"/>
        <v>Human normal immunoglobulin (SCIg),200 mg/ml solution for subcutaneous injection  - 50 ml/J06BA01</v>
      </c>
    </row>
    <row r="103" spans="1:4" ht="15.75" x14ac:dyDescent="0.25">
      <c r="A103" s="2" t="s">
        <v>288</v>
      </c>
      <c r="B103" s="3" t="s">
        <v>480</v>
      </c>
      <c r="C103" s="2" t="s">
        <v>102</v>
      </c>
      <c r="D103" s="29" t="str">
        <f t="shared" si="18"/>
        <v>Hydrocortisone,5 mg modified-release hardcapsules/H02AB09</v>
      </c>
    </row>
    <row r="104" spans="1:4" ht="15.75" x14ac:dyDescent="0.25">
      <c r="A104" s="2" t="s">
        <v>288</v>
      </c>
      <c r="B104" s="3" t="s">
        <v>479</v>
      </c>
      <c r="C104" s="2" t="s">
        <v>102</v>
      </c>
      <c r="D104" s="29" t="str">
        <f t="shared" ref="D104" si="23">CONCATENATE(A104,",", B104, "/",C104)</f>
        <v>Hydrocortisone,10 mg modified-release hard capsules/H02AB09</v>
      </c>
    </row>
    <row r="105" spans="1:4" ht="15.75" x14ac:dyDescent="0.25">
      <c r="A105" s="2" t="s">
        <v>288</v>
      </c>
      <c r="B105" s="2" t="s">
        <v>362</v>
      </c>
      <c r="C105" s="2" t="s">
        <v>102</v>
      </c>
      <c r="D105" s="29" t="str">
        <f t="shared" si="18"/>
        <v>Hydrocortisone,100 mg powder for solution for injection/infusion/H02AB09</v>
      </c>
    </row>
    <row r="106" spans="1:4" ht="34.5" customHeight="1" x14ac:dyDescent="0.25">
      <c r="A106" s="5" t="s">
        <v>104</v>
      </c>
      <c r="B106" s="5" t="s">
        <v>381</v>
      </c>
      <c r="C106" s="5" t="s">
        <v>103</v>
      </c>
      <c r="D106" s="29" t="str">
        <f t="shared" si="18"/>
        <v>Ibuprofen,5 mg/ml solution for injection 2 ml/C01EB16</v>
      </c>
    </row>
    <row r="107" spans="1:4" ht="34.5" customHeight="1" x14ac:dyDescent="0.25">
      <c r="A107" s="2" t="s">
        <v>289</v>
      </c>
      <c r="B107" s="2" t="s">
        <v>363</v>
      </c>
      <c r="C107" s="2" t="s">
        <v>105</v>
      </c>
      <c r="D107" s="29" t="str">
        <f t="shared" si="18"/>
        <v>Idebenone,150 mg film-coated tablets/N06BX13</v>
      </c>
    </row>
    <row r="108" spans="1:4" ht="31.5" x14ac:dyDescent="0.25">
      <c r="A108" s="16" t="s">
        <v>476</v>
      </c>
      <c r="B108" s="17" t="s">
        <v>464</v>
      </c>
      <c r="C108" s="18" t="s">
        <v>478</v>
      </c>
      <c r="D108" s="29" t="str">
        <f t="shared" si="18"/>
        <v>Immunoglobulins, normal human, for intravascular adm.,100 mg/ml solution for infusion - 10 ml/J06BA02</v>
      </c>
    </row>
    <row r="109" spans="1:4" ht="31.5" x14ac:dyDescent="0.25">
      <c r="A109" s="16" t="s">
        <v>476</v>
      </c>
      <c r="B109" s="17" t="s">
        <v>465</v>
      </c>
      <c r="C109" s="18" t="s">
        <v>478</v>
      </c>
      <c r="D109" s="29" t="str">
        <f t="shared" si="18"/>
        <v>Immunoglobulins, normal human, for intravascular adm.,100 mg/ml solution for infusion - 25 ml/J06BA02</v>
      </c>
    </row>
    <row r="110" spans="1:4" ht="31.5" x14ac:dyDescent="0.25">
      <c r="A110" s="16" t="s">
        <v>476</v>
      </c>
      <c r="B110" s="17" t="s">
        <v>466</v>
      </c>
      <c r="C110" s="18" t="s">
        <v>478</v>
      </c>
      <c r="D110" s="29" t="str">
        <f t="shared" ref="D110:D111" si="24">CONCATENATE(A110,",", B110, "/",C110)</f>
        <v>Immunoglobulins, normal human, for intravascular adm.,100 mg/ml solution for infusion - 100 ml/J06BA02</v>
      </c>
    </row>
    <row r="111" spans="1:4" ht="31.5" x14ac:dyDescent="0.25">
      <c r="A111" s="16" t="s">
        <v>476</v>
      </c>
      <c r="B111" s="17" t="s">
        <v>467</v>
      </c>
      <c r="C111" s="18" t="s">
        <v>478</v>
      </c>
      <c r="D111" s="29" t="str">
        <f t="shared" si="24"/>
        <v>Immunoglobulins, normal human, for intravascular adm.,100 mg/ml solution for infusion -  200 ml/J06BA02</v>
      </c>
    </row>
    <row r="112" spans="1:4" ht="31.5" x14ac:dyDescent="0.25">
      <c r="A112" s="16" t="s">
        <v>476</v>
      </c>
      <c r="B112" s="17" t="s">
        <v>468</v>
      </c>
      <c r="C112" s="18" t="s">
        <v>478</v>
      </c>
      <c r="D112" s="29" t="str">
        <f t="shared" ref="D112:D113" si="25">CONCATENATE(A112,",", B112, "/",C112)</f>
        <v>Immunoglobulins, normal human, for intravascular adm.,100 mg/ml solution for infusion - 300 ml/J06BA02</v>
      </c>
    </row>
    <row r="113" spans="1:4" ht="31.5" x14ac:dyDescent="0.25">
      <c r="A113" s="16" t="s">
        <v>476</v>
      </c>
      <c r="B113" s="17" t="s">
        <v>469</v>
      </c>
      <c r="C113" s="18" t="s">
        <v>478</v>
      </c>
      <c r="D113" s="29" t="str">
        <f t="shared" si="25"/>
        <v>Immunoglobulins, normal human, for intravascular adm.,100 mg/ml solution for infusion - 400 ml/J06BA02</v>
      </c>
    </row>
    <row r="114" spans="1:4" ht="31.5" x14ac:dyDescent="0.25">
      <c r="A114" s="16" t="s">
        <v>476</v>
      </c>
      <c r="B114" s="17" t="s">
        <v>470</v>
      </c>
      <c r="C114" s="18" t="s">
        <v>478</v>
      </c>
      <c r="D114" s="29" t="str">
        <f t="shared" si="18"/>
        <v>Immunoglobulins, normal human, for intravascular adm.,50 mg/ml solution for infusion - 10 ml/J06BA02</v>
      </c>
    </row>
    <row r="115" spans="1:4" ht="31.5" x14ac:dyDescent="0.25">
      <c r="A115" s="16" t="s">
        <v>476</v>
      </c>
      <c r="B115" s="17" t="s">
        <v>471</v>
      </c>
      <c r="C115" s="18" t="s">
        <v>478</v>
      </c>
      <c r="D115" s="29" t="str">
        <f t="shared" ref="D115:D116" si="26">CONCATENATE(A115,",", B115, "/",C115)</f>
        <v>Immunoglobulins, normal human, for intravascular adm.,50 mg/ml solution for infusion - 20 ml/J06BA02</v>
      </c>
    </row>
    <row r="116" spans="1:4" ht="31.5" x14ac:dyDescent="0.25">
      <c r="A116" s="16" t="s">
        <v>476</v>
      </c>
      <c r="B116" s="17" t="s">
        <v>472</v>
      </c>
      <c r="C116" s="18" t="s">
        <v>478</v>
      </c>
      <c r="D116" s="29" t="str">
        <f t="shared" si="26"/>
        <v>Immunoglobulins, normal human, for intravascular adm.,50 mg/ml solution for infusion -  50 ml/J06BA02</v>
      </c>
    </row>
    <row r="117" spans="1:4" ht="31.5" x14ac:dyDescent="0.25">
      <c r="A117" s="16" t="s">
        <v>476</v>
      </c>
      <c r="B117" s="17" t="s">
        <v>473</v>
      </c>
      <c r="C117" s="18" t="s">
        <v>478</v>
      </c>
      <c r="D117" s="29" t="str">
        <f t="shared" si="18"/>
        <v>Immunoglobulins, normal human, for intravascular adm.,50 mg/ml solution for infusion - 100 ml/J06BA02</v>
      </c>
    </row>
    <row r="118" spans="1:4" ht="31.5" x14ac:dyDescent="0.25">
      <c r="A118" s="16" t="s">
        <v>476</v>
      </c>
      <c r="B118" s="17" t="s">
        <v>474</v>
      </c>
      <c r="C118" s="18" t="s">
        <v>478</v>
      </c>
      <c r="D118" s="29" t="str">
        <f t="shared" si="18"/>
        <v>Immunoglobulins, normal human, for intravascular adm.,50 mg/ml solution for infusion - 200 ml/J06BA02</v>
      </c>
    </row>
    <row r="119" spans="1:4" ht="31.5" x14ac:dyDescent="0.25">
      <c r="A119" s="16" t="s">
        <v>476</v>
      </c>
      <c r="B119" s="17" t="s">
        <v>475</v>
      </c>
      <c r="C119" s="18" t="s">
        <v>478</v>
      </c>
      <c r="D119" s="29" t="str">
        <f t="shared" si="18"/>
        <v>Immunoglobulins, normal human, for intravascular adm.,50 mg/ml solution for infusion - 400 ml/J06BA02</v>
      </c>
    </row>
    <row r="120" spans="1:4" ht="31.5" x14ac:dyDescent="0.25">
      <c r="A120" s="16" t="s">
        <v>476</v>
      </c>
      <c r="B120" s="17" t="s">
        <v>477</v>
      </c>
      <c r="C120" s="18" t="s">
        <v>478</v>
      </c>
      <c r="D120" s="29" t="str">
        <f t="shared" ref="D120" si="27">CONCATENATE(A120,",", B120, "/",C120)</f>
        <v>Immunoglobulins, normal human, for intravascular adm.,50 mg/ml solution for infusion - 500 ml/J06BA02</v>
      </c>
    </row>
    <row r="121" spans="1:4" ht="31.5" x14ac:dyDescent="0.25">
      <c r="A121" s="4" t="s">
        <v>106</v>
      </c>
      <c r="B121" s="4" t="s">
        <v>459</v>
      </c>
      <c r="C121" s="4" t="s">
        <v>100</v>
      </c>
      <c r="D121" s="29" t="str">
        <f t="shared" si="18"/>
        <v>Immunoglobulins, normal human, for extravascular adm,100 mg/ml solution for infusion for subcutenous use - 25 ml/J06BA01</v>
      </c>
    </row>
    <row r="122" spans="1:4" ht="31.5" x14ac:dyDescent="0.25">
      <c r="A122" s="4" t="s">
        <v>106</v>
      </c>
      <c r="B122" s="4" t="s">
        <v>460</v>
      </c>
      <c r="C122" s="4" t="s">
        <v>100</v>
      </c>
      <c r="D122" s="29" t="str">
        <f t="shared" si="18"/>
        <v>Immunoglobulins, normal human, for extravascular adm,100 mg/ml solution for infusion for subcutenous use -50 ml/J06BA01</v>
      </c>
    </row>
    <row r="123" spans="1:4" ht="31.5" x14ac:dyDescent="0.25">
      <c r="A123" s="4" t="s">
        <v>106</v>
      </c>
      <c r="B123" s="4" t="s">
        <v>461</v>
      </c>
      <c r="C123" s="4" t="s">
        <v>100</v>
      </c>
      <c r="D123" s="29" t="str">
        <f t="shared" ref="D123" si="28">CONCATENATE(A123,",", B123, "/",C123)</f>
        <v>Immunoglobulins, normal human, for extravascular adm,100 mg/ml solution for infusion for subcutenous use - 100 ml/J06BA01</v>
      </c>
    </row>
    <row r="124" spans="1:4" ht="31.5" x14ac:dyDescent="0.25">
      <c r="A124" s="4" t="s">
        <v>106</v>
      </c>
      <c r="B124" s="4" t="s">
        <v>462</v>
      </c>
      <c r="C124" s="4" t="s">
        <v>100</v>
      </c>
      <c r="D124" s="29" t="str">
        <f t="shared" ref="D124" si="29">CONCATENATE(A124,",", B124, "/",C124)</f>
        <v>Immunoglobulins, normal human, for extravascular adm,100 mg/ml solution for infusion for subcutenous use - 200 ml/J06BA01</v>
      </c>
    </row>
    <row r="125" spans="1:4" ht="31.5" x14ac:dyDescent="0.25">
      <c r="A125" s="4" t="s">
        <v>106</v>
      </c>
      <c r="B125" s="4" t="s">
        <v>463</v>
      </c>
      <c r="C125" s="4" t="s">
        <v>100</v>
      </c>
      <c r="D125" s="29" t="str">
        <f t="shared" si="18"/>
        <v>Immunoglobulins, normal human, for extravascular adm,100 mg/ml solution for infusion for subcutenous use - 300 ml/J06BA01</v>
      </c>
    </row>
    <row r="126" spans="1:4" ht="34.5" customHeight="1" x14ac:dyDescent="0.25">
      <c r="A126" s="4" t="s">
        <v>258</v>
      </c>
      <c r="B126" s="4" t="s">
        <v>259</v>
      </c>
      <c r="C126" s="4" t="s">
        <v>257</v>
      </c>
      <c r="D126" s="29" t="str">
        <f t="shared" si="18"/>
        <v>Isosorbide dinitrate,1,25 mg/dose oromucosal spray/C01DA08</v>
      </c>
    </row>
    <row r="127" spans="1:4" ht="34.5" customHeight="1" x14ac:dyDescent="0.25">
      <c r="A127" s="2" t="s">
        <v>290</v>
      </c>
      <c r="B127" s="2" t="s">
        <v>458</v>
      </c>
      <c r="C127" s="2" t="s">
        <v>107</v>
      </c>
      <c r="D127" s="29" t="str">
        <f t="shared" si="18"/>
        <v>Lanadelumab,150 mg solution for injection in pre-filled syringe 1 ml/B06AC05</v>
      </c>
    </row>
    <row r="128" spans="1:4" ht="34.5" customHeight="1" x14ac:dyDescent="0.25">
      <c r="A128" s="23" t="s">
        <v>109</v>
      </c>
      <c r="B128" s="23" t="s">
        <v>457</v>
      </c>
      <c r="C128" s="23" t="s">
        <v>108</v>
      </c>
      <c r="D128" s="29" t="str">
        <f t="shared" si="18"/>
        <v>Larotrectinib,25 mg capsules x 60/L01EX12</v>
      </c>
    </row>
    <row r="129" spans="1:4" ht="34.5" customHeight="1" x14ac:dyDescent="0.25">
      <c r="A129" s="24" t="s">
        <v>291</v>
      </c>
      <c r="B129" s="20" t="s">
        <v>364</v>
      </c>
      <c r="C129" s="20" t="s">
        <v>108</v>
      </c>
      <c r="D129" s="29" t="str">
        <f t="shared" si="18"/>
        <v>Larotrectinib
,20 mg/ml oral solution 100 ml/L01EX12</v>
      </c>
    </row>
    <row r="130" spans="1:4" ht="34.5" customHeight="1" x14ac:dyDescent="0.25">
      <c r="A130" s="2" t="s">
        <v>111</v>
      </c>
      <c r="B130" s="2" t="s">
        <v>456</v>
      </c>
      <c r="C130" s="2" t="s">
        <v>110</v>
      </c>
      <c r="D130" s="29" t="str">
        <f t="shared" si="18"/>
        <v>Lenalidomide,7,5 mg capsules, hard/L04AX04</v>
      </c>
    </row>
    <row r="131" spans="1:4" ht="34.5" customHeight="1" x14ac:dyDescent="0.25">
      <c r="A131" s="2" t="s">
        <v>111</v>
      </c>
      <c r="B131" s="2" t="s">
        <v>455</v>
      </c>
      <c r="C131" s="2" t="s">
        <v>110</v>
      </c>
      <c r="D131" s="29" t="str">
        <f t="shared" ref="D131" si="30">CONCATENATE(A131,",", B131, "/",C131)</f>
        <v>Lenalidomide,2.5 mg capsules, hard/L04AX04</v>
      </c>
    </row>
    <row r="132" spans="1:4" ht="34.5" customHeight="1" x14ac:dyDescent="0.25">
      <c r="A132" s="2" t="s">
        <v>293</v>
      </c>
      <c r="B132" s="2" t="s">
        <v>365</v>
      </c>
      <c r="C132" s="2" t="s">
        <v>292</v>
      </c>
      <c r="D132" s="29" t="str">
        <f t="shared" si="18"/>
        <v>Letermovir,480 mg concentrate for solution for infusion 24 ml/Ј05АХ18</v>
      </c>
    </row>
    <row r="133" spans="1:4" ht="34.5" customHeight="1" x14ac:dyDescent="0.25">
      <c r="A133" s="2" t="s">
        <v>295</v>
      </c>
      <c r="B133" s="2" t="s">
        <v>454</v>
      </c>
      <c r="C133" s="2" t="s">
        <v>294</v>
      </c>
      <c r="D133" s="29" t="str">
        <f t="shared" si="18"/>
        <v>Levetiracetam,100 mg/ml concentrate for solution for infusion 5 ml/N03AX14</v>
      </c>
    </row>
    <row r="134" spans="1:4" ht="34.5" customHeight="1" x14ac:dyDescent="0.25">
      <c r="A134" s="5" t="s">
        <v>236</v>
      </c>
      <c r="B134" s="5" t="s">
        <v>453</v>
      </c>
      <c r="C134" s="5" t="s">
        <v>235</v>
      </c>
      <c r="D134" s="29" t="str">
        <f t="shared" si="18"/>
        <v>Levosimendan,2,5 mg/ml concentrate for solution for infusion- 5ml/С01СХ08</v>
      </c>
    </row>
    <row r="135" spans="1:4" ht="34.5" customHeight="1" x14ac:dyDescent="0.25">
      <c r="A135" s="4" t="s">
        <v>150</v>
      </c>
      <c r="B135" s="4"/>
      <c r="C135" s="4"/>
      <c r="D135" s="29" t="str">
        <f t="shared" si="18"/>
        <v>liposomal Doxorubicin,/</v>
      </c>
    </row>
    <row r="136" spans="1:4" ht="34.5" customHeight="1" x14ac:dyDescent="0.25">
      <c r="A136" s="2" t="s">
        <v>297</v>
      </c>
      <c r="B136" s="2" t="s">
        <v>366</v>
      </c>
      <c r="C136" s="2" t="s">
        <v>296</v>
      </c>
      <c r="D136" s="29" t="str">
        <f t="shared" si="18"/>
        <v>Lorazepam,4 mg/ml solution for injection - 1 ml/N05BA06</v>
      </c>
    </row>
    <row r="137" spans="1:4" ht="34.5" customHeight="1" x14ac:dyDescent="0.25">
      <c r="A137" s="4" t="s">
        <v>113</v>
      </c>
      <c r="B137" s="4" t="s">
        <v>114</v>
      </c>
      <c r="C137" s="4" t="s">
        <v>112</v>
      </c>
      <c r="D137" s="29" t="str">
        <f t="shared" si="18"/>
        <v>Lumacaftor/Ivacaftor,75 mg/94 mg granules in sachet x 56/R07AX30</v>
      </c>
    </row>
    <row r="138" spans="1:4" ht="34.5" customHeight="1" x14ac:dyDescent="0.25">
      <c r="A138" s="5" t="s">
        <v>116</v>
      </c>
      <c r="B138" s="5" t="s">
        <v>117</v>
      </c>
      <c r="C138" s="5" t="s">
        <v>115</v>
      </c>
      <c r="D138" s="29" t="str">
        <f t="shared" si="18"/>
        <v>Lumasiran, 94.5 mg/0.5 ml solution for injection/A16AX18</v>
      </c>
    </row>
    <row r="139" spans="1:4" ht="34.5" customHeight="1" x14ac:dyDescent="0.25">
      <c r="A139" s="2" t="s">
        <v>238</v>
      </c>
      <c r="B139" s="2" t="s">
        <v>452</v>
      </c>
      <c r="C139" s="2" t="s">
        <v>298</v>
      </c>
      <c r="D139" s="29" t="str">
        <f t="shared" si="18"/>
        <v xml:space="preserve">Lutetium (177Lu) chloride,40 GBq/mL radiopharmaceutical precursor, solution - 2 ml/V10X </v>
      </c>
    </row>
    <row r="140" spans="1:4" ht="34.5" customHeight="1" x14ac:dyDescent="0.25">
      <c r="A140" s="2" t="s">
        <v>238</v>
      </c>
      <c r="B140" s="2" t="s">
        <v>451</v>
      </c>
      <c r="C140" s="2" t="s">
        <v>298</v>
      </c>
      <c r="D140" s="29" t="str">
        <f t="shared" ref="D140" si="31">CONCATENATE(A140,",", B140, "/",C140)</f>
        <v xml:space="preserve">Lutetium (177Lu) chloride,40 GBq/mL radiopharmaceutical precursor, solution - 3 ml/V10X </v>
      </c>
    </row>
    <row r="141" spans="1:4" ht="34.5" customHeight="1" x14ac:dyDescent="0.25">
      <c r="A141" s="2" t="s">
        <v>238</v>
      </c>
      <c r="B141" s="2" t="s">
        <v>450</v>
      </c>
      <c r="C141" s="2" t="s">
        <v>298</v>
      </c>
      <c r="D141" s="29" t="str">
        <f t="shared" ref="D141" si="32">CONCATENATE(A141,",", B141, "/",C141)</f>
        <v xml:space="preserve">Lutetium (177Lu) chloride,40 GBq/mL radiopharmaceutical precursor, solution - 10 ml/V10X </v>
      </c>
    </row>
    <row r="142" spans="1:4" ht="34.5" customHeight="1" x14ac:dyDescent="0.25">
      <c r="A142" s="18" t="s">
        <v>252</v>
      </c>
      <c r="B142" s="18" t="s">
        <v>253</v>
      </c>
      <c r="C142" s="18" t="s">
        <v>251</v>
      </c>
      <c r="D142" s="29" t="str">
        <f t="shared" si="18"/>
        <v>Mannitol,15% solution for infusion – 500 ml/B05BC01</v>
      </c>
    </row>
    <row r="143" spans="1:4" ht="34.5" customHeight="1" x14ac:dyDescent="0.25">
      <c r="A143" s="4" t="s">
        <v>119</v>
      </c>
      <c r="B143" s="4" t="s">
        <v>120</v>
      </c>
      <c r="C143" s="4" t="s">
        <v>118</v>
      </c>
      <c r="D143" s="29" t="str">
        <f t="shared" si="18"/>
        <v>Maralixibat chloride ,9.5 mg/mL oral solution/A05AX04</v>
      </c>
    </row>
    <row r="144" spans="1:4" ht="34.5" customHeight="1" x14ac:dyDescent="0.25">
      <c r="A144" s="4" t="s">
        <v>122</v>
      </c>
      <c r="B144" s="4" t="s">
        <v>449</v>
      </c>
      <c r="C144" s="4" t="s">
        <v>121</v>
      </c>
      <c r="D144" s="29" t="str">
        <f t="shared" si="18"/>
        <v>Melphalan,50 mg powder and solvent for concentrate for solution for injection/infusion/L01AA03</v>
      </c>
    </row>
    <row r="145" spans="1:4" ht="34.5" customHeight="1" x14ac:dyDescent="0.25">
      <c r="A145" s="2" t="s">
        <v>122</v>
      </c>
      <c r="B145" s="2" t="s">
        <v>447</v>
      </c>
      <c r="C145" s="2" t="s">
        <v>121</v>
      </c>
      <c r="D145" s="29" t="str">
        <f t="shared" ref="D145" si="33">CONCATENATE(A145,",", B145, "/",C145)</f>
        <v>Melphalan,50 mg powder and solvent for concentrate for solution for infusion/L01AA03</v>
      </c>
    </row>
    <row r="146" spans="1:4" ht="34.5" customHeight="1" x14ac:dyDescent="0.25">
      <c r="A146" s="2" t="s">
        <v>122</v>
      </c>
      <c r="B146" s="2" t="s">
        <v>448</v>
      </c>
      <c r="C146" s="2" t="s">
        <v>121</v>
      </c>
      <c r="D146" s="29" t="str">
        <f t="shared" si="18"/>
        <v>Melphalan,200 mg powder and solvent for concentrate for solution for infusion/L01AA03</v>
      </c>
    </row>
    <row r="147" spans="1:4" ht="34.5" customHeight="1" x14ac:dyDescent="0.25">
      <c r="A147" s="4" t="s">
        <v>124</v>
      </c>
      <c r="B147" s="4" t="s">
        <v>125</v>
      </c>
      <c r="C147" s="4" t="s">
        <v>123</v>
      </c>
      <c r="D147" s="29" t="str">
        <f t="shared" si="18"/>
        <v>Mercaptopurine ,20 mg/ml oral suspension - 100 ml /L01BB02</v>
      </c>
    </row>
    <row r="148" spans="1:4" ht="34.5" customHeight="1" x14ac:dyDescent="0.25">
      <c r="A148" s="4" t="s">
        <v>127</v>
      </c>
      <c r="B148" s="4" t="s">
        <v>128</v>
      </c>
      <c r="C148" s="4" t="s">
        <v>126</v>
      </c>
      <c r="D148" s="29" t="str">
        <f t="shared" si="18"/>
        <v>Meropenem and vaborbactam,1 g + 1 g - Powder for concentrate for solution for infusion/J01DH52</v>
      </c>
    </row>
    <row r="149" spans="1:4" ht="34.5" customHeight="1" x14ac:dyDescent="0.25">
      <c r="A149" s="4" t="s">
        <v>444</v>
      </c>
      <c r="B149" s="4" t="s">
        <v>445</v>
      </c>
      <c r="C149" s="4" t="s">
        <v>129</v>
      </c>
      <c r="D149" s="29" t="str">
        <f t="shared" si="18"/>
        <v>Methylene blue,5 mg/ml solution for injection - 2 ml/V03AB17</v>
      </c>
    </row>
    <row r="150" spans="1:4" ht="34.5" customHeight="1" x14ac:dyDescent="0.25">
      <c r="A150" s="4" t="s">
        <v>444</v>
      </c>
      <c r="B150" s="4" t="s">
        <v>446</v>
      </c>
      <c r="C150" s="4" t="s">
        <v>129</v>
      </c>
      <c r="D150" s="29" t="str">
        <f t="shared" ref="D150" si="34">CONCATENATE(A150,",", B150, "/",C150)</f>
        <v>Methylene blue,5 mg/ml solution for injection -10 ml/V03AB17</v>
      </c>
    </row>
    <row r="151" spans="1:4" ht="34.5" customHeight="1" x14ac:dyDescent="0.25">
      <c r="A151" s="25" t="s">
        <v>300</v>
      </c>
      <c r="B151" s="11" t="s">
        <v>367</v>
      </c>
      <c r="C151" s="22" t="s">
        <v>299</v>
      </c>
      <c r="D151" s="29" t="str">
        <f t="shared" si="18"/>
        <v xml:space="preserve">Methylthioninium chloride,
 5 mg/ml solution for injection-10 ml
 5 mg/ml solution for injection-2 ml/ V03AB17 </v>
      </c>
    </row>
    <row r="152" spans="1:4" ht="34.5" customHeight="1" x14ac:dyDescent="0.25">
      <c r="A152" s="2" t="s">
        <v>302</v>
      </c>
      <c r="B152" s="11" t="s">
        <v>441</v>
      </c>
      <c r="C152" s="2" t="s">
        <v>301</v>
      </c>
      <c r="D152" s="29" t="str">
        <f t="shared" ref="D152" si="35">CONCATENATE(A152,",", B152, "/",C152)</f>
        <v>Metreleptin,1.3 mg powder for solution for injection /A16AA07</v>
      </c>
    </row>
    <row r="153" spans="1:4" ht="34.5" customHeight="1" x14ac:dyDescent="0.25">
      <c r="A153" s="2" t="s">
        <v>302</v>
      </c>
      <c r="B153" s="11" t="s">
        <v>442</v>
      </c>
      <c r="C153" s="2" t="s">
        <v>301</v>
      </c>
      <c r="D153" s="29" t="str">
        <f t="shared" ref="D153" si="36">CONCATENATE(A153,",", B153, "/",C153)</f>
        <v>Metreleptin,3 mg powder for solution for injection/A16AA07</v>
      </c>
    </row>
    <row r="154" spans="1:4" ht="34.5" customHeight="1" x14ac:dyDescent="0.25">
      <c r="A154" s="2" t="s">
        <v>302</v>
      </c>
      <c r="B154" s="11" t="s">
        <v>443</v>
      </c>
      <c r="C154" s="2" t="s">
        <v>301</v>
      </c>
      <c r="D154" s="29" t="str">
        <f t="shared" si="18"/>
        <v>Metreleptin,5.8 mg powder for solution for injection/A16AA07</v>
      </c>
    </row>
    <row r="155" spans="1:4" ht="34.5" customHeight="1" x14ac:dyDescent="0.25">
      <c r="A155" s="2" t="s">
        <v>131</v>
      </c>
      <c r="B155" s="26" t="s">
        <v>537</v>
      </c>
      <c r="C155" s="2" t="s">
        <v>130</v>
      </c>
      <c r="D155" s="29" t="str">
        <f t="shared" si="18"/>
        <v>Midazolam,
 1 mg/ml solution for injection/infusion - 10 ml
/N05CD08</v>
      </c>
    </row>
    <row r="156" spans="1:4" ht="34.5" customHeight="1" x14ac:dyDescent="0.25">
      <c r="A156" s="27" t="s">
        <v>133</v>
      </c>
      <c r="B156" s="3" t="s">
        <v>368</v>
      </c>
      <c r="C156" s="2" t="s">
        <v>132</v>
      </c>
      <c r="D156" s="29" t="str">
        <f t="shared" si="18"/>
        <v>Mifamurtide,4 mg powder for concentrate for dispersion for infusion/L03AX15</v>
      </c>
    </row>
    <row r="157" spans="1:4" ht="34.5" customHeight="1" x14ac:dyDescent="0.25">
      <c r="A157" s="2" t="s">
        <v>135</v>
      </c>
      <c r="B157" s="3" t="s">
        <v>439</v>
      </c>
      <c r="C157" s="2" t="s">
        <v>134</v>
      </c>
      <c r="D157" s="29" t="str">
        <f t="shared" si="18"/>
        <v>Mitomycin,10 mg powder for solution for injection/infusion or intravesical use/L01DC03</v>
      </c>
    </row>
    <row r="158" spans="1:4" ht="34.5" customHeight="1" x14ac:dyDescent="0.25">
      <c r="A158" s="2" t="s">
        <v>135</v>
      </c>
      <c r="B158" s="3" t="s">
        <v>440</v>
      </c>
      <c r="C158" s="2" t="s">
        <v>134</v>
      </c>
      <c r="D158" s="29" t="str">
        <f t="shared" ref="D158" si="37">CONCATENATE(A158,",", B158, "/",C158)</f>
        <v>Mitomycin,20 mg powder for solution for injection/infusion or intravesical use/L01DC03</v>
      </c>
    </row>
    <row r="159" spans="1:4" ht="34.5" customHeight="1" x14ac:dyDescent="0.25">
      <c r="A159" s="2" t="s">
        <v>303</v>
      </c>
      <c r="B159" s="3" t="s">
        <v>438</v>
      </c>
      <c r="C159" s="2" t="s">
        <v>136</v>
      </c>
      <c r="D159" s="29" t="str">
        <f t="shared" si="18"/>
        <v>Mycophenolic acid , 500 mg powder for concentrate for solution for infusion/L04AA06</v>
      </c>
    </row>
    <row r="160" spans="1:4" ht="34.5" customHeight="1" x14ac:dyDescent="0.25">
      <c r="A160" s="4" t="s">
        <v>137</v>
      </c>
      <c r="B160" s="4" t="s">
        <v>138</v>
      </c>
      <c r="C160" s="4" t="s">
        <v>136</v>
      </c>
      <c r="D160" s="29" t="str">
        <f t="shared" si="18"/>
        <v>Mycophenolic acid/mycophenolate mofetil,Powder for oral suspension1000 mg/5ml/L04AA06</v>
      </c>
    </row>
    <row r="161" spans="1:4" ht="34.5" customHeight="1" x14ac:dyDescent="0.25">
      <c r="A161" s="2" t="s">
        <v>305</v>
      </c>
      <c r="B161" s="3" t="s">
        <v>369</v>
      </c>
      <c r="C161" s="2" t="s">
        <v>304</v>
      </c>
      <c r="D161" s="29" t="str">
        <f t="shared" si="18"/>
        <v xml:space="preserve">Naloxone
,0.4 mg/ml solution for injection/infusion - 1 ml/V03AB15
</v>
      </c>
    </row>
    <row r="162" spans="1:4" ht="34.5" customHeight="1" x14ac:dyDescent="0.25">
      <c r="A162" s="2" t="s">
        <v>139</v>
      </c>
      <c r="B162" s="3" t="s">
        <v>370</v>
      </c>
      <c r="C162" s="2" t="s">
        <v>306</v>
      </c>
      <c r="D162" s="29" t="str">
        <f t="shared" si="18"/>
        <v>Nitisinone,4 mg/ml oral suspension - 90 ml /А16АХ04</v>
      </c>
    </row>
    <row r="163" spans="1:4" ht="34.5" customHeight="1" x14ac:dyDescent="0.25">
      <c r="A163" s="2" t="s">
        <v>308</v>
      </c>
      <c r="B163" s="3" t="s">
        <v>371</v>
      </c>
      <c r="C163" s="2" t="s">
        <v>307</v>
      </c>
      <c r="D163" s="29" t="str">
        <f t="shared" si="18"/>
        <v>Nitrofurantoin,100 mg hard capsule/J01XE01</v>
      </c>
    </row>
    <row r="164" spans="1:4" ht="34.5" customHeight="1" x14ac:dyDescent="0.25">
      <c r="A164" s="2" t="s">
        <v>310</v>
      </c>
      <c r="B164" s="26" t="s">
        <v>436</v>
      </c>
      <c r="C164" s="2" t="s">
        <v>309</v>
      </c>
      <c r="D164" s="29" t="str">
        <f t="shared" si="18"/>
        <v>Norepinephrine,1 mg/ml concentrate for solution for infusion 1 ml/C01CA03</v>
      </c>
    </row>
    <row r="165" spans="1:4" ht="34.5" customHeight="1" x14ac:dyDescent="0.25">
      <c r="A165" s="2" t="s">
        <v>310</v>
      </c>
      <c r="B165" s="26" t="s">
        <v>435</v>
      </c>
      <c r="C165" s="2" t="s">
        <v>309</v>
      </c>
      <c r="D165" s="29" t="str">
        <f t="shared" si="18"/>
        <v>Norepinephrine,1 mg/ml concentrate for solution for infusion 5 ml/C01CA03</v>
      </c>
    </row>
    <row r="166" spans="1:4" ht="34.5" customHeight="1" x14ac:dyDescent="0.25">
      <c r="A166" s="2" t="s">
        <v>310</v>
      </c>
      <c r="B166" s="26" t="s">
        <v>437</v>
      </c>
      <c r="C166" s="2" t="s">
        <v>309</v>
      </c>
      <c r="D166" s="29" t="str">
        <f t="shared" ref="D166:D168" si="38">CONCATENATE(A166,",", B166, "/",C166)</f>
        <v>Norepinephrine,1 mg/ml concentrate for solution for infusion 10 ml /C01CA03</v>
      </c>
    </row>
    <row r="167" spans="1:4" ht="87.75" customHeight="1" x14ac:dyDescent="0.25">
      <c r="A167" s="2" t="s">
        <v>311</v>
      </c>
      <c r="B167" s="11" t="s">
        <v>432</v>
      </c>
      <c r="C167" s="2" t="s">
        <v>140</v>
      </c>
      <c r="D167" s="30" t="str">
        <f t="shared" si="38"/>
        <v>Odevixibat,400 micrograms hard capsules
/A05AX05</v>
      </c>
    </row>
    <row r="168" spans="1:4" ht="55.5" customHeight="1" x14ac:dyDescent="0.25">
      <c r="A168" s="2" t="s">
        <v>311</v>
      </c>
      <c r="B168" s="11" t="s">
        <v>433</v>
      </c>
      <c r="C168" s="2" t="s">
        <v>140</v>
      </c>
      <c r="D168" s="30" t="str">
        <f t="shared" si="38"/>
        <v>Odevixibat,600 micrograms hard capsules
/A05AX05</v>
      </c>
    </row>
    <row r="169" spans="1:4" ht="34.5" customHeight="1" x14ac:dyDescent="0.25">
      <c r="A169" s="2" t="s">
        <v>311</v>
      </c>
      <c r="B169" s="11" t="s">
        <v>434</v>
      </c>
      <c r="C169" s="2" t="s">
        <v>140</v>
      </c>
      <c r="D169" s="29" t="str">
        <f t="shared" si="18"/>
        <v>Odevixibat,1 200 micrograms hard capsules/A05AX05</v>
      </c>
    </row>
    <row r="170" spans="1:4" ht="34.5" customHeight="1" x14ac:dyDescent="0.25">
      <c r="A170" s="4" t="s">
        <v>141</v>
      </c>
      <c r="B170" s="4" t="s">
        <v>142</v>
      </c>
      <c r="C170" s="4" t="s">
        <v>140</v>
      </c>
      <c r="D170" s="29" t="str">
        <f t="shared" si="18"/>
        <v>Odevixibat ,200 micrograms hard capsules/A05AX05</v>
      </c>
    </row>
    <row r="171" spans="1:4" ht="34.5" customHeight="1" x14ac:dyDescent="0.25">
      <c r="A171" s="2" t="s">
        <v>143</v>
      </c>
      <c r="B171" s="3" t="s">
        <v>144</v>
      </c>
      <c r="C171" s="2" t="s">
        <v>312</v>
      </c>
      <c r="D171" s="30" t="str">
        <f t="shared" ref="D171" si="39">CONCATENATE(A171," ", B171, " ",C171)</f>
        <v>Olanzapine 10 mg powder for solution for injection N05AH03</v>
      </c>
    </row>
    <row r="172" spans="1:4" ht="34.5" customHeight="1" x14ac:dyDescent="0.25">
      <c r="A172" s="2" t="s">
        <v>143</v>
      </c>
      <c r="B172" s="15" t="s">
        <v>431</v>
      </c>
      <c r="C172" s="2" t="s">
        <v>312</v>
      </c>
      <c r="D172" s="29" t="str">
        <f t="shared" ref="D172:D187" si="40">CONCATENATE(A172," ", B172, " ",C172)</f>
        <v>Olanzapine 300 mg powder and solvent for prolonged release suspension for injection N05AH03</v>
      </c>
    </row>
    <row r="173" spans="1:4" ht="34.5" customHeight="1" x14ac:dyDescent="0.25">
      <c r="A173" s="3" t="s">
        <v>146</v>
      </c>
      <c r="B173" s="3" t="s">
        <v>429</v>
      </c>
      <c r="C173" s="3" t="s">
        <v>145</v>
      </c>
      <c r="D173" s="29" t="str">
        <f t="shared" ref="D173" si="41">CONCATENATE(A173," ", B173, " ",C173)</f>
        <v>Olipudase alfa 4 mg powder for concentrate for solution for infusion A16AB25</v>
      </c>
    </row>
    <row r="174" spans="1:4" ht="34.5" customHeight="1" x14ac:dyDescent="0.25">
      <c r="A174" s="3" t="s">
        <v>146</v>
      </c>
      <c r="B174" s="3" t="s">
        <v>430</v>
      </c>
      <c r="C174" s="3" t="s">
        <v>145</v>
      </c>
      <c r="D174" s="29" t="str">
        <f t="shared" si="40"/>
        <v>Olipudase alfa 20 mg powder for concentrate for solution for infusion A16AB25</v>
      </c>
    </row>
    <row r="175" spans="1:4" ht="34.5" customHeight="1" x14ac:dyDescent="0.25">
      <c r="A175" s="3" t="s">
        <v>314</v>
      </c>
      <c r="B175" s="3" t="s">
        <v>372</v>
      </c>
      <c r="C175" s="3" t="s">
        <v>313</v>
      </c>
      <c r="D175" s="29" t="str">
        <f t="shared" si="40"/>
        <v>Omaveloxolone 50 mg hard capsules N07XX25</v>
      </c>
    </row>
    <row r="176" spans="1:4" ht="63" x14ac:dyDescent="0.25">
      <c r="A176" s="3" t="s">
        <v>316</v>
      </c>
      <c r="B176" s="3" t="s">
        <v>373</v>
      </c>
      <c r="C176" s="3" t="s">
        <v>315</v>
      </c>
      <c r="D176" s="29" t="str">
        <f t="shared" si="40"/>
        <v>Onasemnogene abeparvovec  2×10¹³ vector genomes/ml 
solution for infusion 5.5 ml + 8.3 ml
2×10¹³ vector genomes/ml 
solution for infusion  8.3 ml М09АХ09</v>
      </c>
    </row>
    <row r="177" spans="1:4" ht="34.5" customHeight="1" x14ac:dyDescent="0.25">
      <c r="A177" s="4" t="s">
        <v>148</v>
      </c>
      <c r="B177" s="4" t="s">
        <v>149</v>
      </c>
      <c r="C177" s="4" t="s">
        <v>147</v>
      </c>
      <c r="D177" s="29" t="str">
        <f t="shared" si="40"/>
        <v>Pegylated 2 mg/ml concentrate for solution for infusion  L01DB01</v>
      </c>
    </row>
    <row r="178" spans="1:4" ht="34.5" customHeight="1" x14ac:dyDescent="0.25">
      <c r="A178" s="4" t="s">
        <v>152</v>
      </c>
      <c r="B178" s="4" t="s">
        <v>153</v>
      </c>
      <c r="C178" s="4" t="s">
        <v>151</v>
      </c>
      <c r="D178" s="29" t="str">
        <f t="shared" si="40"/>
        <v>Pitolisant 4.5 mg film-coated tablets N07XX11 </v>
      </c>
    </row>
    <row r="179" spans="1:4" ht="34.5" customHeight="1" x14ac:dyDescent="0.25">
      <c r="A179" s="4" t="s">
        <v>152</v>
      </c>
      <c r="B179" s="4" t="s">
        <v>234</v>
      </c>
      <c r="C179" s="4" t="s">
        <v>233</v>
      </c>
      <c r="D179" s="29" t="str">
        <f t="shared" si="40"/>
        <v>Pitolisant 18 mg film-coated tablets N07XX11</v>
      </c>
    </row>
    <row r="180" spans="1:4" ht="34.5" customHeight="1" x14ac:dyDescent="0.25">
      <c r="A180" s="3" t="s">
        <v>340</v>
      </c>
      <c r="B180" s="3" t="s">
        <v>428</v>
      </c>
      <c r="C180" s="3" t="s">
        <v>339</v>
      </c>
      <c r="D180" s="29" t="str">
        <f t="shared" si="40"/>
        <v>Plerixafor  20 mg/ml solution for injection – 1,2 ml L03AX16</v>
      </c>
    </row>
    <row r="181" spans="1:4" ht="15.75" x14ac:dyDescent="0.25">
      <c r="A181" s="4" t="s">
        <v>155</v>
      </c>
      <c r="B181" s="4" t="s">
        <v>425</v>
      </c>
      <c r="C181" s="4" t="s">
        <v>154</v>
      </c>
      <c r="D181" s="29" t="str">
        <f t="shared" ref="D181:D182" si="42">CONCATENATE(A181," ", B181, " ",C181)</f>
        <v>Pomalidomide  1 mg hard capsules L04AX06</v>
      </c>
    </row>
    <row r="182" spans="1:4" ht="15.75" x14ac:dyDescent="0.25">
      <c r="A182" s="4" t="s">
        <v>155</v>
      </c>
      <c r="B182" s="4" t="s">
        <v>426</v>
      </c>
      <c r="C182" s="4" t="s">
        <v>154</v>
      </c>
      <c r="D182" s="29" t="str">
        <f t="shared" si="42"/>
        <v>Pomalidomide 2 mg hard capsules L04AX06</v>
      </c>
    </row>
    <row r="183" spans="1:4" ht="15.75" x14ac:dyDescent="0.25">
      <c r="A183" s="4" t="s">
        <v>155</v>
      </c>
      <c r="B183" s="4" t="s">
        <v>427</v>
      </c>
      <c r="C183" s="4" t="s">
        <v>154</v>
      </c>
      <c r="D183" s="29" t="str">
        <f t="shared" si="40"/>
        <v>Pomalidomide 3 mg hard capsules L04AX06</v>
      </c>
    </row>
    <row r="184" spans="1:4" ht="31.5" x14ac:dyDescent="0.25">
      <c r="A184" s="2" t="s">
        <v>156</v>
      </c>
      <c r="B184" s="3" t="s">
        <v>422</v>
      </c>
      <c r="C184" s="2" t="s">
        <v>317</v>
      </c>
      <c r="D184" s="29" t="str">
        <f t="shared" si="40"/>
        <v xml:space="preserve">Posaconazole 300 mg concentrate for solution for infusion 16,7 ml J02AC04
</v>
      </c>
    </row>
    <row r="185" spans="1:4" ht="31.5" x14ac:dyDescent="0.25">
      <c r="A185" s="2" t="s">
        <v>156</v>
      </c>
      <c r="B185" s="3" t="s">
        <v>423</v>
      </c>
      <c r="C185" s="2" t="s">
        <v>317</v>
      </c>
      <c r="D185" s="29" t="str">
        <f t="shared" ref="D185" si="43">CONCATENATE(A185," ", B185, " ",C185)</f>
        <v xml:space="preserve">Posaconazole 100 mg gastro-resistant tablets J02AC04
</v>
      </c>
    </row>
    <row r="186" spans="1:4" ht="31.5" x14ac:dyDescent="0.25">
      <c r="A186" s="2" t="s">
        <v>156</v>
      </c>
      <c r="B186" s="3" t="s">
        <v>424</v>
      </c>
      <c r="C186" s="2" t="s">
        <v>317</v>
      </c>
      <c r="D186" s="29" t="str">
        <f t="shared" ref="D186" si="44">CONCATENATE(A186," ", B186, " ",C186)</f>
        <v xml:space="preserve">Posaconazole 40 mg/ml oral suspension 105 ml J02AC04
</v>
      </c>
    </row>
    <row r="187" spans="1:4" ht="34.5" customHeight="1" x14ac:dyDescent="0.25">
      <c r="A187" s="12" t="s">
        <v>319</v>
      </c>
      <c r="B187" s="3" t="s">
        <v>420</v>
      </c>
      <c r="C187" s="2" t="s">
        <v>318</v>
      </c>
      <c r="D187" s="29" t="str">
        <f t="shared" si="40"/>
        <v xml:space="preserve">Potassium (different salts in combination) 
 24 mEq prolonged-release granules A12BA30
</v>
      </c>
    </row>
    <row r="188" spans="1:4" ht="34.5" customHeight="1" x14ac:dyDescent="0.25">
      <c r="A188" s="12" t="s">
        <v>319</v>
      </c>
      <c r="B188" s="3" t="s">
        <v>421</v>
      </c>
      <c r="C188" s="2" t="s">
        <v>318</v>
      </c>
      <c r="D188" s="29" t="str">
        <f t="shared" ref="D188" si="45">CONCATENATE(A188," ", B188, " ",C188)</f>
        <v xml:space="preserve">Potassium (different salts in combination) 
 8 mEq prolonged-release granules A12BA30
</v>
      </c>
    </row>
    <row r="189" spans="1:4" ht="34.5" customHeight="1" x14ac:dyDescent="0.25">
      <c r="A189" s="4" t="s">
        <v>158</v>
      </c>
      <c r="B189" s="4" t="s">
        <v>418</v>
      </c>
      <c r="C189" s="4" t="s">
        <v>157</v>
      </c>
      <c r="D189" s="29" t="str">
        <f t="shared" ref="D189:D244" si="46">CONCATENATE(A189," ", B189, " ",C189)</f>
        <v>Raltegravir 25 mg chewable tablets J05AX08</v>
      </c>
    </row>
    <row r="190" spans="1:4" ht="31.5" x14ac:dyDescent="0.25">
      <c r="A190" s="2" t="s">
        <v>158</v>
      </c>
      <c r="B190" s="3" t="s">
        <v>417</v>
      </c>
      <c r="C190" s="2" t="s">
        <v>320</v>
      </c>
      <c r="D190" s="29" t="str">
        <f t="shared" si="46"/>
        <v>Raltegravir 100 mg granules for oral suspension 
J05AJ01</v>
      </c>
    </row>
    <row r="191" spans="1:4" ht="31.5" x14ac:dyDescent="0.25">
      <c r="A191" s="2" t="s">
        <v>158</v>
      </c>
      <c r="B191" s="3" t="s">
        <v>418</v>
      </c>
      <c r="C191" s="2" t="s">
        <v>320</v>
      </c>
      <c r="D191" s="29" t="str">
        <f t="shared" ref="D191" si="47">CONCATENATE(A191," ", B191, " ",C191)</f>
        <v>Raltegravir 25 mg chewable tablets 
J05AJ01</v>
      </c>
    </row>
    <row r="192" spans="1:4" ht="31.5" x14ac:dyDescent="0.25">
      <c r="A192" s="2" t="s">
        <v>158</v>
      </c>
      <c r="B192" s="3" t="s">
        <v>419</v>
      </c>
      <c r="C192" s="2" t="s">
        <v>320</v>
      </c>
      <c r="D192" s="29" t="str">
        <f t="shared" ref="D192" si="48">CONCATENATE(A192," ", B192, " ",C192)</f>
        <v>Raltegravir 100 mg chewable tablets 
J05AJ01</v>
      </c>
    </row>
    <row r="193" spans="1:4" ht="34.5" customHeight="1" x14ac:dyDescent="0.25">
      <c r="A193" s="4" t="s">
        <v>160</v>
      </c>
      <c r="B193" s="4" t="s">
        <v>416</v>
      </c>
      <c r="C193" s="4" t="s">
        <v>159</v>
      </c>
      <c r="D193" s="29" t="str">
        <f t="shared" si="46"/>
        <v>Rasburicase 1.5 mg/ml  Powder and solvent for concentrate for solution for infusion - 1 ml V03AF07</v>
      </c>
    </row>
    <row r="194" spans="1:4" ht="34.5" customHeight="1" x14ac:dyDescent="0.25">
      <c r="A194" s="2" t="s">
        <v>161</v>
      </c>
      <c r="B194" s="3" t="s">
        <v>415</v>
      </c>
      <c r="C194" s="2" t="s">
        <v>321</v>
      </c>
      <c r="D194" s="29" t="str">
        <f t="shared" si="46"/>
        <v>Ravulizumab 300 mg/3 ml concentrate for solution for infusion 
L04AJ02</v>
      </c>
    </row>
    <row r="195" spans="1:4" ht="34.5" customHeight="1" x14ac:dyDescent="0.25">
      <c r="A195" s="2" t="s">
        <v>161</v>
      </c>
      <c r="B195" s="3" t="s">
        <v>414</v>
      </c>
      <c r="C195" s="2" t="s">
        <v>321</v>
      </c>
      <c r="D195" s="29" t="str">
        <f t="shared" ref="D195" si="49">CONCATENATE(A195," ", B195, " ",C195)</f>
        <v>Ravulizumab 300 mg/30 ml concentrate for solution for infusion 
L04AJ02</v>
      </c>
    </row>
    <row r="196" spans="1:4" ht="34.5" customHeight="1" x14ac:dyDescent="0.25">
      <c r="A196" s="4" t="s">
        <v>163</v>
      </c>
      <c r="B196" s="4" t="s">
        <v>164</v>
      </c>
      <c r="C196" s="4" t="s">
        <v>162</v>
      </c>
      <c r="D196" s="29" t="str">
        <f t="shared" si="46"/>
        <v>Regdanvimab 60 mg/ml concentrate for solution forinfusion - 16 ml B06BD06</v>
      </c>
    </row>
    <row r="197" spans="1:4" ht="34.5" customHeight="1" x14ac:dyDescent="0.25">
      <c r="A197" s="5" t="s">
        <v>166</v>
      </c>
      <c r="B197" s="5" t="s">
        <v>167</v>
      </c>
      <c r="C197" s="5" t="s">
        <v>165</v>
      </c>
      <c r="D197" s="29" t="str">
        <f t="shared" si="46"/>
        <v>Remdesivir 100 mg - Powder for concentrate for solution for infusion J05AB16</v>
      </c>
    </row>
    <row r="198" spans="1:4" ht="34.5" customHeight="1" x14ac:dyDescent="0.25">
      <c r="A198" s="4" t="s">
        <v>169</v>
      </c>
      <c r="B198" s="4" t="s">
        <v>412</v>
      </c>
      <c r="C198" s="4" t="s">
        <v>168</v>
      </c>
      <c r="D198" s="29" t="str">
        <f t="shared" si="46"/>
        <v xml:space="preserve">Ripretinib 50 mg tablets x 30  L01EX19 </v>
      </c>
    </row>
    <row r="199" spans="1:4" ht="34.5" customHeight="1" x14ac:dyDescent="0.25">
      <c r="A199" s="4" t="s">
        <v>169</v>
      </c>
      <c r="B199" s="4" t="s">
        <v>413</v>
      </c>
      <c r="C199" s="4" t="s">
        <v>168</v>
      </c>
      <c r="D199" s="29" t="str">
        <f t="shared" ref="D199" si="50">CONCATENATE(A199," ", B199, " ",C199)</f>
        <v xml:space="preserve">Ripretinib 50 mg tablets x 90 L01EX19 </v>
      </c>
    </row>
    <row r="200" spans="1:4" ht="34.5" customHeight="1" x14ac:dyDescent="0.25">
      <c r="A200" s="3" t="s">
        <v>171</v>
      </c>
      <c r="B200" s="3" t="s">
        <v>374</v>
      </c>
      <c r="C200" s="3" t="s">
        <v>170</v>
      </c>
      <c r="D200" s="29" t="str">
        <f t="shared" si="46"/>
        <v>Risperidone 75 mg powder and solvent for prolonged-release suspension for injection N05AX08</v>
      </c>
    </row>
    <row r="201" spans="1:4" ht="34.5" customHeight="1" x14ac:dyDescent="0.25">
      <c r="A201" s="4" t="s">
        <v>173</v>
      </c>
      <c r="B201" s="4" t="s">
        <v>411</v>
      </c>
      <c r="C201" s="4" t="s">
        <v>172</v>
      </c>
      <c r="D201" s="29" t="str">
        <f t="shared" si="46"/>
        <v>Rivaroxaban 1 mg/ml granules for oral suspension - 5,25 g B01AF01</v>
      </c>
    </row>
    <row r="202" spans="1:4" ht="34.5" customHeight="1" x14ac:dyDescent="0.25">
      <c r="A202" s="4" t="s">
        <v>173</v>
      </c>
      <c r="B202" s="4" t="s">
        <v>411</v>
      </c>
      <c r="C202" s="4" t="s">
        <v>172</v>
      </c>
      <c r="D202" s="29" t="str">
        <f t="shared" ref="D202" si="51">CONCATENATE(A202," ", B202, " ",C202)</f>
        <v>Rivaroxaban 1 mg/ml granules for oral suspension - 5,25 g B01AF01</v>
      </c>
    </row>
    <row r="203" spans="1:4" ht="34.5" customHeight="1" x14ac:dyDescent="0.25">
      <c r="A203" s="4" t="s">
        <v>175</v>
      </c>
      <c r="B203" s="4" t="s">
        <v>382</v>
      </c>
      <c r="C203" s="4" t="s">
        <v>174</v>
      </c>
      <c r="D203" s="29" t="str">
        <f t="shared" si="46"/>
        <v>Rocuronium bromide 10mg/ml solution for injection/infusion  M03AC09</v>
      </c>
    </row>
    <row r="204" spans="1:4" ht="15.75" x14ac:dyDescent="0.25">
      <c r="A204" s="6" t="s">
        <v>323</v>
      </c>
      <c r="B204" s="3" t="s">
        <v>408</v>
      </c>
      <c r="C204" s="3" t="s">
        <v>322</v>
      </c>
      <c r="D204" s="29" t="str">
        <f t="shared" si="46"/>
        <v>Rufinamide 100 mg film-coated tablets N03AF03</v>
      </c>
    </row>
    <row r="205" spans="1:4" ht="15.75" x14ac:dyDescent="0.25">
      <c r="A205" s="6" t="s">
        <v>323</v>
      </c>
      <c r="B205" s="3" t="s">
        <v>409</v>
      </c>
      <c r="C205" s="3" t="s">
        <v>322</v>
      </c>
      <c r="D205" s="29" t="str">
        <f t="shared" ref="D205" si="52">CONCATENATE(A205," ", B205, " ",C205)</f>
        <v>Rufinamide 200 mg film-coated tablets N03AF03</v>
      </c>
    </row>
    <row r="206" spans="1:4" ht="15.75" x14ac:dyDescent="0.25">
      <c r="A206" s="6" t="s">
        <v>323</v>
      </c>
      <c r="B206" s="3" t="s">
        <v>410</v>
      </c>
      <c r="C206" s="3" t="s">
        <v>322</v>
      </c>
      <c r="D206" s="29" t="str">
        <f t="shared" ref="D206" si="53">CONCATENATE(A206," ", B206, " ",C206)</f>
        <v>Rufinamide 400 mg film-coated tablets N03AF03</v>
      </c>
    </row>
    <row r="207" spans="1:4" ht="34.5" customHeight="1" x14ac:dyDescent="0.25">
      <c r="A207" s="7" t="s">
        <v>177</v>
      </c>
      <c r="B207" s="3" t="s">
        <v>375</v>
      </c>
      <c r="C207" s="7" t="s">
        <v>176</v>
      </c>
      <c r="D207" s="29" t="str">
        <f t="shared" si="46"/>
        <v>Sebelipase alfa 2 mg/ml concentrate for solution for infusion 10 ml A16AB14</v>
      </c>
    </row>
    <row r="208" spans="1:4" ht="34.5" customHeight="1" x14ac:dyDescent="0.25">
      <c r="A208" s="4" t="s">
        <v>179</v>
      </c>
      <c r="B208" s="4" t="s">
        <v>407</v>
      </c>
      <c r="C208" s="4" t="s">
        <v>178</v>
      </c>
      <c r="D208" s="29" t="str">
        <f t="shared" si="46"/>
        <v>Secukinumab 75 mg solution for injection in pre-filled syringe x 1 L04AC10</v>
      </c>
    </row>
    <row r="209" spans="1:4" ht="34.5" customHeight="1" x14ac:dyDescent="0.25">
      <c r="A209" s="4" t="s">
        <v>179</v>
      </c>
      <c r="B209" s="4" t="s">
        <v>406</v>
      </c>
      <c r="C209" s="4" t="s">
        <v>178</v>
      </c>
      <c r="D209" s="29" t="str">
        <f t="shared" ref="D209" si="54">CONCATENATE(A209," ", B209, " ",C209)</f>
        <v>Secukinumab 75 mg solution for injection in pre-filled syringe x 3 L04AC10</v>
      </c>
    </row>
    <row r="210" spans="1:4" ht="34.5" customHeight="1" x14ac:dyDescent="0.25">
      <c r="A210" s="3" t="s">
        <v>222</v>
      </c>
      <c r="B210" s="3" t="s">
        <v>405</v>
      </c>
      <c r="C210" s="3" t="s">
        <v>221</v>
      </c>
      <c r="D210" s="29" t="str">
        <f t="shared" si="46"/>
        <v>Selpercatinib 40 mg hard capsules L01EX22</v>
      </c>
    </row>
    <row r="211" spans="1:4" ht="34.5" customHeight="1" x14ac:dyDescent="0.25">
      <c r="A211" s="3" t="s">
        <v>222</v>
      </c>
      <c r="B211" s="3" t="s">
        <v>404</v>
      </c>
      <c r="C211" s="3" t="s">
        <v>221</v>
      </c>
      <c r="D211" s="29" t="str">
        <f t="shared" ref="D211" si="55">CONCATENATE(A211," ", B211, " ",C211)</f>
        <v>Selpercatinib 80 mg hard capsules L01EX22</v>
      </c>
    </row>
    <row r="212" spans="1:4" ht="34.5" customHeight="1" x14ac:dyDescent="0.25">
      <c r="A212" s="3" t="s">
        <v>181</v>
      </c>
      <c r="B212" s="3" t="s">
        <v>403</v>
      </c>
      <c r="C212" s="3" t="s">
        <v>180</v>
      </c>
      <c r="D212" s="29" t="str">
        <f t="shared" si="46"/>
        <v>Selumetinib 25 mg hard capsules L01EE04</v>
      </c>
    </row>
    <row r="213" spans="1:4" ht="34.5" customHeight="1" x14ac:dyDescent="0.25">
      <c r="A213" s="3" t="s">
        <v>334</v>
      </c>
      <c r="B213" s="3" t="s">
        <v>402</v>
      </c>
      <c r="C213" s="3" t="s">
        <v>333</v>
      </c>
      <c r="D213" s="29" t="str">
        <f t="shared" si="46"/>
        <v>Sepiapterin 250 mg oral powder in sachet A16AX28</v>
      </c>
    </row>
    <row r="214" spans="1:4" ht="34.5" customHeight="1" x14ac:dyDescent="0.25">
      <c r="A214" s="3" t="s">
        <v>334</v>
      </c>
      <c r="B214" s="3" t="s">
        <v>401</v>
      </c>
      <c r="C214" s="3" t="s">
        <v>333</v>
      </c>
      <c r="D214" s="29" t="str">
        <f t="shared" ref="D214" si="56">CONCATENATE(A214," ", B214, " ",C214)</f>
        <v>Sepiapterin 1000 mg oral powder in sachet A16AX28</v>
      </c>
    </row>
    <row r="215" spans="1:4" ht="34.5" customHeight="1" x14ac:dyDescent="0.25">
      <c r="A215" s="6" t="s">
        <v>182</v>
      </c>
      <c r="B215" s="3" t="s">
        <v>391</v>
      </c>
      <c r="C215" s="3" t="s">
        <v>400</v>
      </c>
      <c r="D215" s="29" t="str">
        <f t="shared" si="46"/>
        <v>Siltuximab 100 mg powder for concentrate for solution for infusion L04AC11</v>
      </c>
    </row>
    <row r="216" spans="1:4" ht="34.5" customHeight="1" x14ac:dyDescent="0.25">
      <c r="A216" s="6" t="s">
        <v>182</v>
      </c>
      <c r="B216" s="3" t="s">
        <v>399</v>
      </c>
      <c r="C216" s="3" t="s">
        <v>400</v>
      </c>
      <c r="D216" s="29" t="str">
        <f t="shared" ref="D216" si="57">CONCATENATE(A216," ", B216, " ",C216)</f>
        <v>Siltuximab 400 mg powder for concentrate for solution for infusion L04AC11</v>
      </c>
    </row>
    <row r="217" spans="1:4" ht="34.5" customHeight="1" x14ac:dyDescent="0.25">
      <c r="A217" s="4" t="s">
        <v>184</v>
      </c>
      <c r="B217" s="4" t="s">
        <v>185</v>
      </c>
      <c r="C217" s="4" t="s">
        <v>183</v>
      </c>
      <c r="D217" s="29" t="str">
        <f t="shared" si="46"/>
        <v>Sodium oxybate 500 mg/ml oral solution 180 ml N07XX04 </v>
      </c>
    </row>
    <row r="218" spans="1:4" ht="34.5" customHeight="1" x14ac:dyDescent="0.25">
      <c r="A218" s="2" t="s">
        <v>324</v>
      </c>
      <c r="B218" s="2" t="s">
        <v>187</v>
      </c>
      <c r="C218" s="2" t="s">
        <v>186</v>
      </c>
      <c r="D218" s="29" t="str">
        <f t="shared" si="46"/>
        <v>Somatostatin 3 mg powder for solution for injection or infusion H01CB01</v>
      </c>
    </row>
    <row r="219" spans="1:4" ht="15.75" x14ac:dyDescent="0.25">
      <c r="A219" s="7" t="s">
        <v>189</v>
      </c>
      <c r="B219" s="3" t="s">
        <v>256</v>
      </c>
      <c r="C219" s="7" t="s">
        <v>188</v>
      </c>
      <c r="D219" s="29" t="str">
        <f t="shared" si="46"/>
        <v>Stiripentol 250 mg hard capsules N03AX17</v>
      </c>
    </row>
    <row r="220" spans="1:4" ht="15.75" x14ac:dyDescent="0.25">
      <c r="A220" s="7" t="s">
        <v>189</v>
      </c>
      <c r="B220" s="3" t="s">
        <v>398</v>
      </c>
      <c r="C220" s="7" t="s">
        <v>188</v>
      </c>
      <c r="D220" s="29" t="str">
        <f t="shared" ref="D220" si="58">CONCATENATE(A220," ", B220, " ",C220)</f>
        <v>Stiripentol 250 mg powder for oral suspension in sachet N03AX17</v>
      </c>
    </row>
    <row r="221" spans="1:4" ht="34.5" customHeight="1" x14ac:dyDescent="0.25">
      <c r="A221" s="4" t="s">
        <v>191</v>
      </c>
      <c r="B221" s="4" t="s">
        <v>397</v>
      </c>
      <c r="C221" s="4" t="s">
        <v>190</v>
      </c>
      <c r="D221" s="29" t="str">
        <f t="shared" si="46"/>
        <v>Sugammadex solution for injection 100 mg/ml - 5ml V03AB35</v>
      </c>
    </row>
    <row r="222" spans="1:4" ht="34.5" customHeight="1" x14ac:dyDescent="0.25">
      <c r="A222" s="2" t="s">
        <v>192</v>
      </c>
      <c r="B222" s="3" t="s">
        <v>396</v>
      </c>
      <c r="C222" s="2" t="s">
        <v>325</v>
      </c>
      <c r="D222" s="29" t="str">
        <f t="shared" si="46"/>
        <v xml:space="preserve">Tacrolimus  5 mg/ml concentrate for solution for infusion - 1ml L04AD02
</v>
      </c>
    </row>
    <row r="223" spans="1:4" ht="34.5" customHeight="1" x14ac:dyDescent="0.25">
      <c r="A223" s="5" t="s">
        <v>194</v>
      </c>
      <c r="B223" s="5" t="s">
        <v>395</v>
      </c>
      <c r="C223" s="5" t="s">
        <v>193</v>
      </c>
      <c r="D223" s="29" t="str">
        <f t="shared" si="46"/>
        <v>Tafamidis 61 mg soft capsules  N07XX08</v>
      </c>
    </row>
    <row r="224" spans="1:4" ht="34.5" customHeight="1" x14ac:dyDescent="0.25">
      <c r="A224" s="4" t="s">
        <v>196</v>
      </c>
      <c r="B224" s="4" t="s">
        <v>197</v>
      </c>
      <c r="C224" s="4" t="s">
        <v>195</v>
      </c>
      <c r="D224" s="29" t="str">
        <f t="shared" si="46"/>
        <v>Technetium (99mTc)  antigranulocyte antibody  1 mg - Kit for radiopharmaceutical preparation V09HA03</v>
      </c>
    </row>
    <row r="225" spans="1:4" ht="34.5" customHeight="1" x14ac:dyDescent="0.25">
      <c r="A225" s="4" t="s">
        <v>199</v>
      </c>
      <c r="B225" s="4" t="s">
        <v>200</v>
      </c>
      <c r="C225" s="4" t="s">
        <v>198</v>
      </c>
      <c r="D225" s="29" t="str">
        <f t="shared" si="46"/>
        <v>Technetium -99mTc Sestamibi 1 mg - Kit for radiopharmaceutical preparation  V09GA01</v>
      </c>
    </row>
    <row r="226" spans="1:4" ht="15.75" x14ac:dyDescent="0.25">
      <c r="A226" s="9" t="s">
        <v>202</v>
      </c>
      <c r="B226" s="3" t="s">
        <v>394</v>
      </c>
      <c r="C226" s="8" t="s">
        <v>201</v>
      </c>
      <c r="D226" s="29" t="str">
        <f t="shared" si="46"/>
        <v>Teduglutide 1.25 mg powder and solvent for solution for injection A16AX08</v>
      </c>
    </row>
    <row r="227" spans="1:4" ht="15.75" x14ac:dyDescent="0.25">
      <c r="A227" s="9" t="s">
        <v>202</v>
      </c>
      <c r="B227" s="15" t="s">
        <v>393</v>
      </c>
      <c r="C227" s="8" t="s">
        <v>201</v>
      </c>
      <c r="D227" s="29" t="str">
        <f t="shared" ref="D227" si="59">CONCATENATE(A227," ", B227, " ",C227)</f>
        <v>Teduglutide 5 mg powder and solvent for solution for injection A16AX08</v>
      </c>
    </row>
    <row r="228" spans="1:4" ht="34.5" customHeight="1" x14ac:dyDescent="0.25">
      <c r="A228" s="4" t="s">
        <v>204</v>
      </c>
      <c r="B228" s="4" t="s">
        <v>205</v>
      </c>
      <c r="C228" s="4" t="s">
        <v>203</v>
      </c>
      <c r="D228" s="29" t="str">
        <f t="shared" si="46"/>
        <v>Tepotinib   225 mg  film-coated tablets L01EX21</v>
      </c>
    </row>
    <row r="229" spans="1:4" ht="34.5" customHeight="1" x14ac:dyDescent="0.25">
      <c r="A229" s="2" t="s">
        <v>207</v>
      </c>
      <c r="B229" s="3" t="s">
        <v>372</v>
      </c>
      <c r="C229" s="2" t="s">
        <v>206</v>
      </c>
      <c r="D229" s="29" t="str">
        <f t="shared" si="46"/>
        <v>Thalidomide 50 mg hard capsules L04AX02</v>
      </c>
    </row>
    <row r="230" spans="1:4" ht="34.5" customHeight="1" x14ac:dyDescent="0.25">
      <c r="A230" s="2" t="s">
        <v>207</v>
      </c>
      <c r="B230" s="3" t="s">
        <v>392</v>
      </c>
      <c r="C230" s="2" t="s">
        <v>206</v>
      </c>
      <c r="D230" s="29" t="str">
        <f t="shared" ref="D230" si="60">CONCATENATE(A230," ", B230, " ",C230)</f>
        <v>Thalidomide 100 mg coated tablets L04AX02</v>
      </c>
    </row>
    <row r="231" spans="1:4" ht="34.5" customHeight="1" x14ac:dyDescent="0.25">
      <c r="A231" s="10" t="s">
        <v>209</v>
      </c>
      <c r="B231" s="11" t="s">
        <v>390</v>
      </c>
      <c r="C231" s="10" t="s">
        <v>208</v>
      </c>
      <c r="D231" s="29" t="str">
        <f t="shared" ref="D231" si="61">CONCATENATE(A231," ", B231, " ",C231)</f>
        <v>Thiotepa 15 mg powder for concentrate for solution for infusion L01AC01</v>
      </c>
    </row>
    <row r="232" spans="1:4" ht="34.5" customHeight="1" x14ac:dyDescent="0.25">
      <c r="A232" s="10" t="s">
        <v>209</v>
      </c>
      <c r="B232" s="11" t="s">
        <v>391</v>
      </c>
      <c r="C232" s="10" t="s">
        <v>208</v>
      </c>
      <c r="D232" s="29" t="str">
        <f t="shared" si="46"/>
        <v>Thiotepa 100 mg powder for concentrate for solution for infusion L01AC01</v>
      </c>
    </row>
    <row r="233" spans="1:4" ht="34.5" customHeight="1" x14ac:dyDescent="0.25">
      <c r="A233" s="3" t="s">
        <v>327</v>
      </c>
      <c r="B233" s="3" t="s">
        <v>376</v>
      </c>
      <c r="C233" s="3" t="s">
        <v>326</v>
      </c>
      <c r="D233" s="29" t="str">
        <f t="shared" si="46"/>
        <v>Toripalimab 240 mg concentrate for solution for infusion L01FF13</v>
      </c>
    </row>
    <row r="234" spans="1:4" ht="34.5" customHeight="1" x14ac:dyDescent="0.25">
      <c r="A234" s="3" t="s">
        <v>211</v>
      </c>
      <c r="B234" s="3" t="s">
        <v>389</v>
      </c>
      <c r="C234" s="3" t="s">
        <v>210</v>
      </c>
      <c r="D234" s="29" t="str">
        <f t="shared" si="46"/>
        <v>Trabectedin 0,25 mg powder for concentrate for solution for infusion L01CX01</v>
      </c>
    </row>
    <row r="235" spans="1:4" ht="34.5" customHeight="1" x14ac:dyDescent="0.25">
      <c r="A235" s="3" t="s">
        <v>211</v>
      </c>
      <c r="B235" s="3" t="s">
        <v>388</v>
      </c>
      <c r="C235" s="3" t="s">
        <v>210</v>
      </c>
      <c r="D235" s="29" t="str">
        <f t="shared" ref="D235" si="62">CONCATENATE(A235," ", B235, " ",C235)</f>
        <v>Trabectedin 1 mg powder for concentrate for solution for infusion L01CX01</v>
      </c>
    </row>
    <row r="236" spans="1:4" ht="34.5" customHeight="1" x14ac:dyDescent="0.25">
      <c r="A236" s="2" t="s">
        <v>329</v>
      </c>
      <c r="B236" s="12" t="s">
        <v>387</v>
      </c>
      <c r="C236" s="2" t="s">
        <v>328</v>
      </c>
      <c r="D236" s="29" t="str">
        <f t="shared" si="46"/>
        <v>Triptorelin 11,25 mg powder and solvent for prolonged-release suspension for injection L02AE04</v>
      </c>
    </row>
    <row r="237" spans="1:4" ht="34.5" customHeight="1" x14ac:dyDescent="0.25">
      <c r="A237" s="4" t="s">
        <v>213</v>
      </c>
      <c r="B237" s="4" t="s">
        <v>386</v>
      </c>
      <c r="C237" s="4" t="s">
        <v>212</v>
      </c>
      <c r="D237" s="29" t="str">
        <f t="shared" si="46"/>
        <v>Tropicamide  5 mg/ml (0,5 %) eye drops solution x 10 ml S01FA06</v>
      </c>
    </row>
    <row r="238" spans="1:4" ht="34.5" customHeight="1" x14ac:dyDescent="0.25">
      <c r="A238" s="2" t="s">
        <v>232</v>
      </c>
      <c r="B238" s="3" t="s">
        <v>377</v>
      </c>
      <c r="C238" s="2" t="s">
        <v>231</v>
      </c>
      <c r="D238" s="29" t="str">
        <f t="shared" si="46"/>
        <v>Vamorolone 40 mg/ml oral suspension H02AB18</v>
      </c>
    </row>
    <row r="239" spans="1:4" ht="34.5" customHeight="1" x14ac:dyDescent="0.25">
      <c r="A239" s="13" t="s">
        <v>330</v>
      </c>
      <c r="B239" s="3" t="s">
        <v>378</v>
      </c>
      <c r="C239" s="7" t="s">
        <v>214</v>
      </c>
      <c r="D239" s="29" t="str">
        <f t="shared" si="46"/>
        <v>Vigabatrin 500 mg soluble tablets N03AG04</v>
      </c>
    </row>
    <row r="240" spans="1:4" ht="31.5" x14ac:dyDescent="0.25">
      <c r="A240" s="2" t="s">
        <v>332</v>
      </c>
      <c r="B240" s="2" t="s">
        <v>384</v>
      </c>
      <c r="C240" s="2" t="s">
        <v>331</v>
      </c>
      <c r="D240" s="29" t="str">
        <f t="shared" si="46"/>
        <v xml:space="preserve">Water for injections  solvent for parenteral use – 10 ml V07AB
</v>
      </c>
    </row>
    <row r="241" spans="1:4" ht="31.5" x14ac:dyDescent="0.25">
      <c r="A241" s="2" t="s">
        <v>332</v>
      </c>
      <c r="B241" s="2" t="s">
        <v>385</v>
      </c>
      <c r="C241" s="2" t="s">
        <v>331</v>
      </c>
      <c r="D241" s="29" t="str">
        <f t="shared" ref="D241" si="63">CONCATENATE(A241," ", B241, " ",C241)</f>
        <v xml:space="preserve">Water for injections  solvent for parenteral use – 500 ml V07AB
</v>
      </c>
    </row>
    <row r="242" spans="1:4" ht="34.5" customHeight="1" x14ac:dyDescent="0.25">
      <c r="A242" s="4" t="s">
        <v>216</v>
      </c>
      <c r="B242" s="4" t="s">
        <v>217</v>
      </c>
      <c r="C242" s="4" t="s">
        <v>215</v>
      </c>
      <c r="D242" s="29" t="str">
        <f t="shared" si="46"/>
        <v>Zinc acetate dihydrate 50 mg hard capsules  A16AX05</v>
      </c>
    </row>
    <row r="243" spans="1:4" ht="34.5" customHeight="1" x14ac:dyDescent="0.25">
      <c r="A243" s="5" t="s">
        <v>219</v>
      </c>
      <c r="B243" s="5" t="s">
        <v>220</v>
      </c>
      <c r="C243" s="5" t="s">
        <v>218</v>
      </c>
      <c r="D243" s="29" t="str">
        <f t="shared" si="46"/>
        <v>Zoledronic acid 4mg/5ml concentrate for sol.for infusion M05BA08</v>
      </c>
    </row>
    <row r="244" spans="1:4" ht="34.5" customHeight="1" x14ac:dyDescent="0.25">
      <c r="A244" s="3" t="s">
        <v>338</v>
      </c>
      <c r="B244" s="3" t="s">
        <v>383</v>
      </c>
      <c r="C244" s="3" t="s">
        <v>337</v>
      </c>
      <c r="D244" s="29" t="str">
        <f t="shared" si="46"/>
        <v>Тofersen  100 mg solution for injection 15 ml N07XX22</v>
      </c>
    </row>
  </sheetData>
  <sortState ref="A2:C172">
    <sortCondition ref="A2:A17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2"/>
  <sheetViews>
    <sheetView tabSelected="1" topLeftCell="F4" zoomScale="80" zoomScaleNormal="80" workbookViewId="0">
      <selection activeCell="Q20" sqref="Q20"/>
    </sheetView>
  </sheetViews>
  <sheetFormatPr defaultRowHeight="15" x14ac:dyDescent="0.25"/>
  <cols>
    <col min="1" max="1" width="41.7109375" customWidth="1"/>
    <col min="2" max="2" width="45.140625" customWidth="1"/>
    <col min="3" max="3" width="40" customWidth="1"/>
    <col min="4" max="4" width="45.5703125" customWidth="1"/>
    <col min="5" max="5" width="44.7109375" customWidth="1"/>
    <col min="6" max="6" width="21.5703125" customWidth="1"/>
    <col min="7" max="7" width="35.42578125" customWidth="1"/>
    <col min="8" max="8" width="16.140625" customWidth="1"/>
    <col min="9" max="9" width="16" customWidth="1"/>
    <col min="10" max="10" width="14.42578125" customWidth="1"/>
    <col min="11" max="11" width="13.28515625" customWidth="1"/>
    <col min="12" max="12" width="12" customWidth="1"/>
    <col min="13" max="13" width="13.5703125" customWidth="1"/>
    <col min="14" max="14" width="15.5703125" bestFit="1" customWidth="1"/>
    <col min="15" max="15" width="13.7109375" customWidth="1"/>
    <col min="16" max="16" width="15.28515625" customWidth="1"/>
    <col min="17" max="17" width="13.5703125" customWidth="1"/>
    <col min="18" max="18" width="14.140625" customWidth="1"/>
    <col min="19" max="19" width="20.85546875" customWidth="1"/>
  </cols>
  <sheetData>
    <row r="1" spans="1:19" ht="126.75" customHeight="1" thickBot="1" x14ac:dyDescent="0.3">
      <c r="A1" s="35" t="s">
        <v>539</v>
      </c>
      <c r="B1" s="36"/>
      <c r="C1" s="36"/>
      <c r="D1" s="37"/>
      <c r="E1" s="47" t="s">
        <v>543</v>
      </c>
      <c r="F1" s="38"/>
      <c r="G1" s="39"/>
      <c r="H1" s="47" t="s">
        <v>547</v>
      </c>
      <c r="I1" s="40"/>
      <c r="J1" s="40"/>
      <c r="K1" s="40"/>
      <c r="L1" s="40"/>
      <c r="M1" s="41"/>
      <c r="N1" s="49"/>
      <c r="O1" s="54" t="s">
        <v>555</v>
      </c>
      <c r="P1" s="55"/>
      <c r="Q1" s="55"/>
      <c r="R1" s="55"/>
      <c r="S1" s="56"/>
    </row>
    <row r="2" spans="1:19" s="33" customFormat="1" ht="108.75" customHeight="1" thickBot="1" x14ac:dyDescent="0.3">
      <c r="A2" s="34" t="s">
        <v>540</v>
      </c>
      <c r="B2" s="43" t="s">
        <v>538</v>
      </c>
      <c r="C2" s="43" t="s">
        <v>542</v>
      </c>
      <c r="D2" s="44" t="s">
        <v>541</v>
      </c>
      <c r="E2" s="45" t="s">
        <v>544</v>
      </c>
      <c r="F2" s="43" t="s">
        <v>545</v>
      </c>
      <c r="G2" s="44" t="s">
        <v>546</v>
      </c>
      <c r="H2" s="45" t="s">
        <v>544</v>
      </c>
      <c r="I2" s="42" t="s">
        <v>548</v>
      </c>
      <c r="J2" s="43" t="s">
        <v>545</v>
      </c>
      <c r="K2" s="42" t="s">
        <v>548</v>
      </c>
      <c r="L2" s="43" t="s">
        <v>546</v>
      </c>
      <c r="M2" s="46" t="s">
        <v>548</v>
      </c>
      <c r="N2" s="50" t="s">
        <v>549</v>
      </c>
      <c r="O2" s="48" t="s">
        <v>551</v>
      </c>
      <c r="P2" s="43" t="s">
        <v>550</v>
      </c>
      <c r="Q2" s="43" t="s">
        <v>554</v>
      </c>
      <c r="R2" s="44" t="s">
        <v>553</v>
      </c>
      <c r="S2" s="43" t="s">
        <v>552</v>
      </c>
    </row>
    <row r="3" spans="1:19" ht="82.15" customHeight="1" x14ac:dyDescent="0.25">
      <c r="A3" s="32" t="s">
        <v>561</v>
      </c>
      <c r="B3" s="51" t="s">
        <v>556</v>
      </c>
      <c r="C3" s="51" t="s">
        <v>557</v>
      </c>
      <c r="D3" s="52">
        <v>30</v>
      </c>
      <c r="E3" t="s">
        <v>558</v>
      </c>
      <c r="G3" s="32"/>
      <c r="H3" t="s">
        <v>558</v>
      </c>
      <c r="I3">
        <v>22429.08</v>
      </c>
      <c r="N3" t="s">
        <v>558</v>
      </c>
      <c r="O3" s="53" t="s">
        <v>559</v>
      </c>
      <c r="P3">
        <v>22429.08</v>
      </c>
      <c r="Q3">
        <v>22429.08</v>
      </c>
      <c r="R3" s="52">
        <v>1</v>
      </c>
      <c r="S3" t="s">
        <v>560</v>
      </c>
    </row>
    <row r="4" spans="1:19" ht="75" x14ac:dyDescent="0.25">
      <c r="A4" s="32" t="s">
        <v>561</v>
      </c>
      <c r="B4" s="51" t="s">
        <v>556</v>
      </c>
      <c r="C4" s="51" t="s">
        <v>557</v>
      </c>
      <c r="D4" s="52">
        <v>30</v>
      </c>
      <c r="E4" t="s">
        <v>558</v>
      </c>
      <c r="G4" s="32"/>
      <c r="H4" t="s">
        <v>558</v>
      </c>
      <c r="I4">
        <v>22429.08</v>
      </c>
      <c r="N4" t="s">
        <v>558</v>
      </c>
      <c r="O4" s="53" t="s">
        <v>559</v>
      </c>
      <c r="P4">
        <v>22429.08</v>
      </c>
      <c r="Q4">
        <v>22429.08</v>
      </c>
      <c r="R4" s="52">
        <v>2</v>
      </c>
      <c r="S4" t="s">
        <v>560</v>
      </c>
    </row>
    <row r="5" spans="1:19" ht="75" x14ac:dyDescent="0.25">
      <c r="A5" s="32" t="s">
        <v>561</v>
      </c>
      <c r="B5" s="51" t="s">
        <v>556</v>
      </c>
      <c r="C5" s="51" t="s">
        <v>557</v>
      </c>
      <c r="D5" s="52">
        <v>30</v>
      </c>
      <c r="E5" t="s">
        <v>558</v>
      </c>
      <c r="G5" s="32"/>
      <c r="H5" t="s">
        <v>558</v>
      </c>
      <c r="I5">
        <v>22429.08</v>
      </c>
      <c r="N5" t="s">
        <v>558</v>
      </c>
      <c r="O5" s="53" t="s">
        <v>559</v>
      </c>
      <c r="P5">
        <v>22429.08</v>
      </c>
      <c r="Q5">
        <v>22429.08</v>
      </c>
      <c r="R5" s="52">
        <v>1</v>
      </c>
      <c r="S5" t="s">
        <v>560</v>
      </c>
    </row>
    <row r="6" spans="1:19" ht="75" x14ac:dyDescent="0.25">
      <c r="A6" s="32" t="s">
        <v>561</v>
      </c>
      <c r="B6" s="51" t="s">
        <v>556</v>
      </c>
      <c r="C6" s="51" t="s">
        <v>557</v>
      </c>
      <c r="D6" s="52">
        <v>30</v>
      </c>
      <c r="E6" t="s">
        <v>558</v>
      </c>
      <c r="G6" s="32"/>
      <c r="H6" t="s">
        <v>558</v>
      </c>
      <c r="I6">
        <v>24671.99</v>
      </c>
      <c r="N6" t="s">
        <v>558</v>
      </c>
      <c r="O6" s="53" t="s">
        <v>559</v>
      </c>
      <c r="P6">
        <v>24671.99</v>
      </c>
      <c r="Q6">
        <v>24671.99</v>
      </c>
      <c r="R6" s="52">
        <v>1</v>
      </c>
      <c r="S6" s="31">
        <v>45811</v>
      </c>
    </row>
    <row r="7" spans="1:19" ht="75" x14ac:dyDescent="0.25">
      <c r="A7" s="32" t="s">
        <v>561</v>
      </c>
      <c r="B7" s="51" t="s">
        <v>556</v>
      </c>
      <c r="C7" s="51" t="s">
        <v>557</v>
      </c>
      <c r="D7" s="52">
        <v>30</v>
      </c>
      <c r="E7" t="s">
        <v>558</v>
      </c>
      <c r="G7" s="32"/>
      <c r="H7" t="s">
        <v>558</v>
      </c>
      <c r="I7">
        <v>24671.99</v>
      </c>
      <c r="N7" t="s">
        <v>558</v>
      </c>
      <c r="O7" s="53" t="s">
        <v>559</v>
      </c>
      <c r="P7">
        <v>24671.99</v>
      </c>
      <c r="Q7">
        <v>24671.99</v>
      </c>
      <c r="R7" s="52">
        <v>1</v>
      </c>
      <c r="S7" s="31">
        <v>45811</v>
      </c>
    </row>
    <row r="8" spans="1:19" ht="75" x14ac:dyDescent="0.25">
      <c r="A8" s="32" t="s">
        <v>561</v>
      </c>
      <c r="B8" s="51" t="s">
        <v>556</v>
      </c>
      <c r="C8" s="51" t="s">
        <v>557</v>
      </c>
      <c r="D8" s="52">
        <v>30</v>
      </c>
      <c r="E8" t="s">
        <v>558</v>
      </c>
      <c r="G8" s="32"/>
      <c r="H8" t="s">
        <v>558</v>
      </c>
      <c r="I8">
        <v>24671.99</v>
      </c>
      <c r="N8" t="s">
        <v>558</v>
      </c>
      <c r="O8" s="53" t="s">
        <v>559</v>
      </c>
      <c r="P8">
        <v>24671.99</v>
      </c>
      <c r="Q8">
        <v>24671.99</v>
      </c>
      <c r="R8" s="52">
        <v>2</v>
      </c>
      <c r="S8" s="31">
        <v>45817</v>
      </c>
    </row>
    <row r="9" spans="1:19" ht="75" x14ac:dyDescent="0.25">
      <c r="A9" s="32" t="s">
        <v>561</v>
      </c>
      <c r="B9" s="51" t="s">
        <v>556</v>
      </c>
      <c r="C9" s="51" t="s">
        <v>557</v>
      </c>
      <c r="D9" s="52">
        <v>30</v>
      </c>
      <c r="E9" t="s">
        <v>558</v>
      </c>
      <c r="G9" s="32"/>
      <c r="H9" t="s">
        <v>558</v>
      </c>
      <c r="I9">
        <v>24671.99</v>
      </c>
      <c r="N9" t="s">
        <v>558</v>
      </c>
      <c r="O9" s="53" t="s">
        <v>559</v>
      </c>
      <c r="P9">
        <v>24671.99</v>
      </c>
      <c r="Q9">
        <v>24671.99</v>
      </c>
      <c r="R9" s="52">
        <v>1</v>
      </c>
      <c r="S9" s="31">
        <v>45824</v>
      </c>
    </row>
    <row r="10" spans="1:19" ht="75" x14ac:dyDescent="0.25">
      <c r="A10" s="32" t="s">
        <v>561</v>
      </c>
      <c r="B10" s="51" t="s">
        <v>556</v>
      </c>
      <c r="C10" s="51" t="s">
        <v>557</v>
      </c>
      <c r="D10" s="52">
        <v>30</v>
      </c>
      <c r="E10" t="s">
        <v>558</v>
      </c>
      <c r="G10" s="32"/>
      <c r="H10" t="s">
        <v>558</v>
      </c>
      <c r="I10">
        <v>24671.99</v>
      </c>
      <c r="N10" t="s">
        <v>558</v>
      </c>
      <c r="O10" s="53" t="s">
        <v>559</v>
      </c>
      <c r="P10">
        <v>24671.99</v>
      </c>
      <c r="Q10">
        <v>24671.99</v>
      </c>
      <c r="R10" s="52">
        <v>1</v>
      </c>
      <c r="S10" s="31">
        <v>45824</v>
      </c>
    </row>
    <row r="11" spans="1:19" ht="75" x14ac:dyDescent="0.25">
      <c r="A11" s="32" t="s">
        <v>561</v>
      </c>
      <c r="B11" s="51" t="s">
        <v>556</v>
      </c>
      <c r="C11" s="51" t="s">
        <v>557</v>
      </c>
      <c r="D11" s="52">
        <v>30</v>
      </c>
      <c r="E11" t="s">
        <v>558</v>
      </c>
      <c r="G11" s="32"/>
      <c r="H11" t="s">
        <v>558</v>
      </c>
      <c r="I11">
        <v>24671.99</v>
      </c>
      <c r="N11" t="s">
        <v>558</v>
      </c>
      <c r="O11" s="53" t="s">
        <v>559</v>
      </c>
      <c r="P11">
        <v>24671.99</v>
      </c>
      <c r="Q11">
        <v>24671.99</v>
      </c>
      <c r="R11" s="52">
        <v>1</v>
      </c>
      <c r="S11" s="31">
        <v>45912</v>
      </c>
    </row>
    <row r="12" spans="1:19" ht="75" x14ac:dyDescent="0.25">
      <c r="A12" s="32" t="s">
        <v>561</v>
      </c>
      <c r="B12" s="51" t="s">
        <v>556</v>
      </c>
      <c r="C12" s="51" t="s">
        <v>557</v>
      </c>
      <c r="D12" s="52">
        <v>30</v>
      </c>
      <c r="E12" t="s">
        <v>558</v>
      </c>
      <c r="G12" s="32"/>
      <c r="H12" t="s">
        <v>558</v>
      </c>
      <c r="I12">
        <v>24671.99</v>
      </c>
      <c r="N12" t="s">
        <v>558</v>
      </c>
      <c r="O12" s="53" t="s">
        <v>559</v>
      </c>
      <c r="P12">
        <v>24671.99</v>
      </c>
      <c r="Q12">
        <v>24671.99</v>
      </c>
      <c r="R12" s="52">
        <v>1</v>
      </c>
      <c r="S12" s="31">
        <v>45912</v>
      </c>
    </row>
    <row r="13" spans="1:19" ht="75" x14ac:dyDescent="0.25">
      <c r="A13" s="32" t="s">
        <v>561</v>
      </c>
      <c r="B13" s="51" t="s">
        <v>556</v>
      </c>
      <c r="C13" s="51" t="s">
        <v>557</v>
      </c>
      <c r="D13" s="52">
        <v>30</v>
      </c>
      <c r="E13" t="s">
        <v>558</v>
      </c>
      <c r="G13" s="32"/>
      <c r="H13" t="s">
        <v>558</v>
      </c>
      <c r="I13">
        <v>24671.99</v>
      </c>
      <c r="N13" t="s">
        <v>558</v>
      </c>
      <c r="O13" s="53" t="s">
        <v>559</v>
      </c>
      <c r="P13">
        <v>24671.99</v>
      </c>
      <c r="Q13">
        <v>24671.99</v>
      </c>
      <c r="R13" s="52">
        <v>1</v>
      </c>
      <c r="S13" s="31">
        <v>45912</v>
      </c>
    </row>
    <row r="14" spans="1:19" ht="75" x14ac:dyDescent="0.25">
      <c r="A14" s="32" t="s">
        <v>561</v>
      </c>
      <c r="B14" s="51" t="s">
        <v>556</v>
      </c>
      <c r="C14" s="51" t="s">
        <v>557</v>
      </c>
      <c r="D14" s="52">
        <v>30</v>
      </c>
      <c r="E14" t="s">
        <v>558</v>
      </c>
      <c r="G14" s="32"/>
      <c r="H14" t="s">
        <v>558</v>
      </c>
      <c r="I14">
        <v>24671.99</v>
      </c>
      <c r="N14" t="s">
        <v>558</v>
      </c>
      <c r="O14" s="53" t="s">
        <v>559</v>
      </c>
      <c r="P14">
        <v>24671.99</v>
      </c>
      <c r="Q14">
        <v>24671.99</v>
      </c>
      <c r="R14" s="52">
        <v>1</v>
      </c>
      <c r="S14" s="31">
        <v>45912</v>
      </c>
    </row>
    <row r="15" spans="1:19" ht="75" x14ac:dyDescent="0.25">
      <c r="A15" s="32" t="s">
        <v>561</v>
      </c>
      <c r="B15" s="51" t="s">
        <v>556</v>
      </c>
      <c r="C15" s="51" t="s">
        <v>557</v>
      </c>
      <c r="D15" s="52">
        <v>30</v>
      </c>
      <c r="E15" t="s">
        <v>558</v>
      </c>
      <c r="G15" s="32"/>
      <c r="H15" t="s">
        <v>558</v>
      </c>
      <c r="I15">
        <v>24671.99</v>
      </c>
      <c r="N15" t="s">
        <v>558</v>
      </c>
      <c r="O15" s="53" t="s">
        <v>559</v>
      </c>
      <c r="P15">
        <v>24671.99</v>
      </c>
      <c r="Q15">
        <v>24671.99</v>
      </c>
      <c r="R15" s="52">
        <v>2</v>
      </c>
      <c r="S15" s="31">
        <v>45919</v>
      </c>
    </row>
    <row r="16" spans="1:19" ht="36.6" customHeight="1" x14ac:dyDescent="0.25">
      <c r="A16" s="32" t="s">
        <v>561</v>
      </c>
      <c r="B16" s="51" t="s">
        <v>158</v>
      </c>
      <c r="C16" s="31" t="s">
        <v>563</v>
      </c>
      <c r="D16" s="52">
        <v>60</v>
      </c>
      <c r="E16" t="s">
        <v>562</v>
      </c>
      <c r="G16" s="32"/>
      <c r="H16" t="s">
        <v>562</v>
      </c>
      <c r="I16">
        <v>414.49200000000002</v>
      </c>
      <c r="N16" t="s">
        <v>562</v>
      </c>
      <c r="O16" s="53" t="s">
        <v>564</v>
      </c>
      <c r="P16">
        <v>414.49200000000002</v>
      </c>
      <c r="Q16">
        <v>414.49200000000002</v>
      </c>
      <c r="R16" s="52">
        <v>9</v>
      </c>
      <c r="S16" s="31">
        <v>45663</v>
      </c>
    </row>
    <row r="17" spans="1:19" ht="46.9" customHeight="1" x14ac:dyDescent="0.25">
      <c r="A17" s="32" t="s">
        <v>561</v>
      </c>
      <c r="B17" s="51" t="s">
        <v>158</v>
      </c>
      <c r="C17" s="31" t="s">
        <v>563</v>
      </c>
      <c r="D17" s="52">
        <v>60</v>
      </c>
      <c r="E17" t="s">
        <v>562</v>
      </c>
      <c r="G17" s="32"/>
      <c r="H17" t="s">
        <v>562</v>
      </c>
      <c r="I17">
        <v>414.49200000000002</v>
      </c>
      <c r="N17" t="s">
        <v>562</v>
      </c>
      <c r="O17" s="53" t="s">
        <v>564</v>
      </c>
      <c r="P17">
        <v>414.49200000000002</v>
      </c>
      <c r="Q17">
        <v>414.49200000000002</v>
      </c>
      <c r="R17" s="52">
        <v>3</v>
      </c>
      <c r="S17" s="31">
        <v>45817</v>
      </c>
    </row>
    <row r="18" spans="1:19" ht="43.9" customHeight="1" x14ac:dyDescent="0.25">
      <c r="A18" s="32" t="s">
        <v>561</v>
      </c>
      <c r="B18" s="51" t="s">
        <v>158</v>
      </c>
      <c r="C18" s="31" t="s">
        <v>563</v>
      </c>
      <c r="D18" s="52">
        <v>60</v>
      </c>
      <c r="E18" t="s">
        <v>562</v>
      </c>
      <c r="G18" s="32"/>
      <c r="H18" t="s">
        <v>562</v>
      </c>
      <c r="I18">
        <v>414.49200000000002</v>
      </c>
      <c r="N18" t="s">
        <v>562</v>
      </c>
      <c r="O18" s="53" t="s">
        <v>564</v>
      </c>
      <c r="P18">
        <v>414.49200000000002</v>
      </c>
      <c r="Q18">
        <v>414.49200000000002</v>
      </c>
      <c r="R18" s="52">
        <v>3</v>
      </c>
      <c r="S18" s="31">
        <v>45820</v>
      </c>
    </row>
    <row r="19" spans="1:19" x14ac:dyDescent="0.25">
      <c r="A19" s="32"/>
      <c r="C19" s="31"/>
      <c r="D19" s="31"/>
      <c r="G19" s="32"/>
    </row>
    <row r="20" spans="1:19" x14ac:dyDescent="0.25">
      <c r="A20" s="32"/>
      <c r="C20" s="31"/>
      <c r="D20" s="31"/>
      <c r="G20" s="32"/>
    </row>
    <row r="21" spans="1:19" x14ac:dyDescent="0.25">
      <c r="A21" s="32"/>
      <c r="C21" s="31"/>
      <c r="D21" s="31"/>
      <c r="G21" s="32"/>
    </row>
    <row r="22" spans="1:19" x14ac:dyDescent="0.25">
      <c r="A22" s="32"/>
      <c r="C22" s="31"/>
      <c r="D22" s="31"/>
      <c r="G22" s="32"/>
    </row>
    <row r="23" spans="1:19" x14ac:dyDescent="0.25">
      <c r="A23" s="32"/>
      <c r="C23" s="31"/>
      <c r="D23" s="31"/>
      <c r="G23" s="32"/>
    </row>
    <row r="24" spans="1:19" x14ac:dyDescent="0.25">
      <c r="A24" s="32"/>
      <c r="C24" s="31"/>
      <c r="D24" s="31"/>
      <c r="G24" s="32"/>
    </row>
    <row r="25" spans="1:19" x14ac:dyDescent="0.25">
      <c r="A25" s="32"/>
      <c r="C25" s="31"/>
      <c r="D25" s="31"/>
      <c r="G25" s="32"/>
    </row>
    <row r="26" spans="1:19" x14ac:dyDescent="0.25">
      <c r="A26" s="32"/>
      <c r="C26" s="31"/>
      <c r="D26" s="31"/>
      <c r="G26" s="32"/>
    </row>
    <row r="27" spans="1:19" x14ac:dyDescent="0.25">
      <c r="A27" s="32"/>
      <c r="C27" s="31"/>
      <c r="D27" s="31"/>
      <c r="G27" s="32"/>
    </row>
    <row r="28" spans="1:19" x14ac:dyDescent="0.25">
      <c r="A28" s="32"/>
      <c r="C28" s="31"/>
      <c r="D28" s="31"/>
      <c r="G28" s="32"/>
    </row>
    <row r="29" spans="1:19" x14ac:dyDescent="0.25">
      <c r="A29" s="32"/>
      <c r="C29" s="31"/>
      <c r="D29" s="31"/>
      <c r="G29" s="32"/>
    </row>
    <row r="30" spans="1:19" x14ac:dyDescent="0.25">
      <c r="A30" s="32"/>
      <c r="C30" s="31"/>
      <c r="D30" s="31"/>
      <c r="G30" s="32"/>
    </row>
    <row r="31" spans="1:19" x14ac:dyDescent="0.25">
      <c r="A31" s="32"/>
      <c r="C31" s="31"/>
      <c r="D31" s="31"/>
      <c r="G31" s="32"/>
    </row>
    <row r="32" spans="1:19" x14ac:dyDescent="0.25">
      <c r="A32" s="32"/>
      <c r="C32" s="31"/>
      <c r="D32" s="31"/>
      <c r="G32" s="32"/>
    </row>
    <row r="33" spans="1:7" x14ac:dyDescent="0.25">
      <c r="A33" s="32"/>
      <c r="C33" s="31"/>
      <c r="D33" s="31"/>
      <c r="G33" s="32"/>
    </row>
    <row r="34" spans="1:7" x14ac:dyDescent="0.25">
      <c r="A34" s="32"/>
      <c r="C34" s="31"/>
      <c r="D34" s="31"/>
      <c r="G34" s="32"/>
    </row>
    <row r="35" spans="1:7" x14ac:dyDescent="0.25">
      <c r="A35" s="32"/>
      <c r="C35" s="31"/>
      <c r="D35" s="31"/>
      <c r="G35" s="32"/>
    </row>
    <row r="36" spans="1:7" x14ac:dyDescent="0.25">
      <c r="A36" s="32"/>
      <c r="C36" s="31"/>
      <c r="D36" s="31"/>
      <c r="G36" s="32"/>
    </row>
    <row r="37" spans="1:7" x14ac:dyDescent="0.25">
      <c r="A37" s="32"/>
      <c r="C37" s="31"/>
      <c r="D37" s="31"/>
      <c r="G37" s="32"/>
    </row>
    <row r="38" spans="1:7" x14ac:dyDescent="0.25">
      <c r="A38" s="32"/>
      <c r="C38" s="31"/>
      <c r="D38" s="31"/>
      <c r="G38" s="32"/>
    </row>
    <row r="39" spans="1:7" x14ac:dyDescent="0.25">
      <c r="A39" s="32"/>
      <c r="C39" s="31"/>
      <c r="D39" s="31"/>
      <c r="G39" s="32"/>
    </row>
    <row r="40" spans="1:7" x14ac:dyDescent="0.25">
      <c r="A40" s="32"/>
      <c r="C40" s="31"/>
      <c r="D40" s="31"/>
      <c r="G40" s="32"/>
    </row>
    <row r="41" spans="1:7" x14ac:dyDescent="0.25">
      <c r="A41" s="32"/>
      <c r="C41" s="31"/>
      <c r="D41" s="31"/>
      <c r="G41" s="32"/>
    </row>
    <row r="42" spans="1:7" x14ac:dyDescent="0.25">
      <c r="A42" s="32"/>
      <c r="C42" s="31"/>
      <c r="D42" s="31"/>
      <c r="G42" s="32"/>
    </row>
    <row r="43" spans="1:7" x14ac:dyDescent="0.25">
      <c r="A43" s="32"/>
      <c r="C43" s="31"/>
      <c r="D43" s="31"/>
      <c r="G43" s="32"/>
    </row>
    <row r="44" spans="1:7" x14ac:dyDescent="0.25">
      <c r="A44" s="32"/>
      <c r="C44" s="31"/>
      <c r="D44" s="31"/>
      <c r="G44" s="32"/>
    </row>
    <row r="45" spans="1:7" x14ac:dyDescent="0.25">
      <c r="A45" s="32"/>
      <c r="C45" s="31"/>
      <c r="D45" s="31"/>
      <c r="G45" s="32"/>
    </row>
    <row r="46" spans="1:7" x14ac:dyDescent="0.25">
      <c r="A46" s="32"/>
      <c r="C46" s="31"/>
      <c r="D46" s="31"/>
      <c r="G46" s="32"/>
    </row>
    <row r="47" spans="1:7" x14ac:dyDescent="0.25">
      <c r="A47" s="32"/>
      <c r="C47" s="31"/>
      <c r="D47" s="31"/>
      <c r="G47" s="32"/>
    </row>
    <row r="48" spans="1:7" x14ac:dyDescent="0.25">
      <c r="A48" s="32"/>
      <c r="C48" s="31"/>
      <c r="D48" s="31"/>
      <c r="G48" s="32"/>
    </row>
    <row r="49" spans="1:7" x14ac:dyDescent="0.25">
      <c r="A49" s="32"/>
      <c r="C49" s="31"/>
      <c r="D49" s="31"/>
      <c r="G49" s="32"/>
    </row>
    <row r="50" spans="1:7" x14ac:dyDescent="0.25">
      <c r="A50" s="32"/>
      <c r="C50" s="31"/>
      <c r="D50" s="31"/>
      <c r="G50" s="32"/>
    </row>
    <row r="51" spans="1:7" x14ac:dyDescent="0.25">
      <c r="A51" s="32"/>
      <c r="C51" s="31"/>
      <c r="D51" s="31"/>
      <c r="G51" s="32"/>
    </row>
    <row r="52" spans="1:7" x14ac:dyDescent="0.25">
      <c r="A52" s="32"/>
      <c r="C52" s="31"/>
      <c r="D52" s="31"/>
      <c r="G52" s="32"/>
    </row>
    <row r="53" spans="1:7" x14ac:dyDescent="0.25">
      <c r="A53" s="32"/>
      <c r="C53" s="31"/>
      <c r="D53" s="31"/>
      <c r="G53" s="32"/>
    </row>
    <row r="54" spans="1:7" x14ac:dyDescent="0.25">
      <c r="A54" s="32"/>
      <c r="C54" s="31"/>
      <c r="D54" s="31"/>
      <c r="G54" s="32"/>
    </row>
    <row r="55" spans="1:7" x14ac:dyDescent="0.25">
      <c r="A55" s="32"/>
      <c r="C55" s="31"/>
      <c r="D55" s="31"/>
      <c r="G55" s="32"/>
    </row>
    <row r="56" spans="1:7" x14ac:dyDescent="0.25">
      <c r="A56" s="32"/>
      <c r="C56" s="31"/>
      <c r="D56" s="31"/>
      <c r="G56" s="32"/>
    </row>
    <row r="57" spans="1:7" x14ac:dyDescent="0.25">
      <c r="A57" s="32"/>
      <c r="C57" s="31"/>
      <c r="D57" s="31"/>
      <c r="G57" s="32"/>
    </row>
    <row r="58" spans="1:7" x14ac:dyDescent="0.25">
      <c r="A58" s="32"/>
      <c r="C58" s="31"/>
      <c r="D58" s="31"/>
      <c r="G58" s="32"/>
    </row>
    <row r="59" spans="1:7" x14ac:dyDescent="0.25">
      <c r="A59" s="32"/>
      <c r="C59" s="31"/>
      <c r="D59" s="31"/>
      <c r="G59" s="32"/>
    </row>
    <row r="60" spans="1:7" x14ac:dyDescent="0.25">
      <c r="A60" s="32"/>
      <c r="C60" s="31"/>
      <c r="D60" s="31"/>
      <c r="G60" s="32"/>
    </row>
    <row r="61" spans="1:7" x14ac:dyDescent="0.25">
      <c r="A61" s="32"/>
      <c r="C61" s="31"/>
      <c r="D61" s="31"/>
      <c r="G61" s="32"/>
    </row>
    <row r="62" spans="1:7" x14ac:dyDescent="0.25">
      <c r="A62" s="32"/>
      <c r="C62" s="31"/>
      <c r="D62" s="31"/>
      <c r="G62" s="32"/>
    </row>
    <row r="63" spans="1:7" x14ac:dyDescent="0.25">
      <c r="A63" s="32"/>
      <c r="C63" s="31"/>
      <c r="D63" s="31"/>
      <c r="G63" s="32"/>
    </row>
    <row r="64" spans="1:7" x14ac:dyDescent="0.25">
      <c r="A64" s="32"/>
      <c r="C64" s="31"/>
      <c r="D64" s="31"/>
      <c r="G64" s="32"/>
    </row>
    <row r="65" spans="1:7" x14ac:dyDescent="0.25">
      <c r="A65" s="32"/>
      <c r="C65" s="31"/>
      <c r="D65" s="31"/>
      <c r="G65" s="32"/>
    </row>
    <row r="66" spans="1:7" x14ac:dyDescent="0.25">
      <c r="A66" s="32"/>
      <c r="C66" s="31"/>
      <c r="D66" s="31"/>
      <c r="G66" s="32"/>
    </row>
    <row r="67" spans="1:7" x14ac:dyDescent="0.25">
      <c r="A67" s="32"/>
      <c r="C67" s="31"/>
      <c r="D67" s="31"/>
      <c r="G67" s="32"/>
    </row>
    <row r="68" spans="1:7" x14ac:dyDescent="0.25">
      <c r="A68" s="32"/>
      <c r="C68" s="31"/>
      <c r="D68" s="31"/>
      <c r="G68" s="32"/>
    </row>
    <row r="69" spans="1:7" x14ac:dyDescent="0.25">
      <c r="A69" s="32"/>
      <c r="C69" s="31"/>
      <c r="D69" s="31"/>
      <c r="G69" s="32"/>
    </row>
    <row r="70" spans="1:7" x14ac:dyDescent="0.25">
      <c r="A70" s="32"/>
      <c r="C70" s="31"/>
      <c r="D70" s="31"/>
      <c r="G70" s="32"/>
    </row>
    <row r="71" spans="1:7" x14ac:dyDescent="0.25">
      <c r="A71" s="32"/>
      <c r="C71" s="31"/>
      <c r="D71" s="31"/>
      <c r="G71" s="32"/>
    </row>
    <row r="72" spans="1:7" x14ac:dyDescent="0.25">
      <c r="A72" s="32"/>
      <c r="C72" s="31"/>
      <c r="D72" s="31"/>
      <c r="G72" s="32"/>
    </row>
    <row r="73" spans="1:7" x14ac:dyDescent="0.25">
      <c r="A73" s="32"/>
      <c r="C73" s="31"/>
      <c r="D73" s="31"/>
      <c r="G73" s="32"/>
    </row>
    <row r="74" spans="1:7" x14ac:dyDescent="0.25">
      <c r="A74" s="32"/>
      <c r="C74" s="31"/>
      <c r="D74" s="31"/>
      <c r="G74" s="32"/>
    </row>
    <row r="75" spans="1:7" x14ac:dyDescent="0.25">
      <c r="A75" s="32"/>
      <c r="C75" s="31"/>
      <c r="D75" s="31"/>
      <c r="G75" s="32"/>
    </row>
    <row r="76" spans="1:7" x14ac:dyDescent="0.25">
      <c r="A76" s="32"/>
      <c r="C76" s="31"/>
      <c r="D76" s="31"/>
      <c r="G76" s="32"/>
    </row>
    <row r="77" spans="1:7" x14ac:dyDescent="0.25">
      <c r="A77" s="32"/>
      <c r="C77" s="31"/>
      <c r="D77" s="31"/>
      <c r="G77" s="32"/>
    </row>
    <row r="78" spans="1:7" x14ac:dyDescent="0.25">
      <c r="A78" s="32"/>
      <c r="C78" s="31"/>
      <c r="D78" s="31"/>
      <c r="G78" s="32"/>
    </row>
    <row r="79" spans="1:7" x14ac:dyDescent="0.25">
      <c r="A79" s="32"/>
      <c r="C79" s="31"/>
      <c r="D79" s="31"/>
      <c r="G79" s="32"/>
    </row>
    <row r="80" spans="1:7" x14ac:dyDescent="0.25">
      <c r="A80" s="32"/>
      <c r="C80" s="31"/>
      <c r="D80" s="31"/>
      <c r="G80" s="32"/>
    </row>
    <row r="81" spans="1:7" x14ac:dyDescent="0.25">
      <c r="A81" s="32"/>
      <c r="C81" s="31"/>
      <c r="D81" s="31"/>
      <c r="G81" s="32"/>
    </row>
    <row r="82" spans="1:7" x14ac:dyDescent="0.25">
      <c r="A82" s="32"/>
      <c r="C82" s="31"/>
      <c r="D82" s="31"/>
      <c r="G82" s="32"/>
    </row>
    <row r="83" spans="1:7" x14ac:dyDescent="0.25">
      <c r="A83" s="32"/>
      <c r="C83" s="31"/>
      <c r="D83" s="31"/>
      <c r="G83" s="32"/>
    </row>
    <row r="84" spans="1:7" x14ac:dyDescent="0.25">
      <c r="A84" s="32"/>
      <c r="C84" s="31"/>
      <c r="D84" s="31"/>
      <c r="G84" s="32"/>
    </row>
    <row r="85" spans="1:7" x14ac:dyDescent="0.25">
      <c r="A85" s="32"/>
      <c r="C85" s="31"/>
      <c r="D85" s="31"/>
      <c r="G85" s="32"/>
    </row>
    <row r="86" spans="1:7" x14ac:dyDescent="0.25">
      <c r="A86" s="32"/>
      <c r="C86" s="31"/>
      <c r="D86" s="31"/>
      <c r="G86" s="32"/>
    </row>
    <row r="87" spans="1:7" x14ac:dyDescent="0.25">
      <c r="A87" s="32"/>
      <c r="C87" s="31"/>
      <c r="D87" s="31"/>
      <c r="G87" s="32"/>
    </row>
    <row r="88" spans="1:7" x14ac:dyDescent="0.25">
      <c r="A88" s="32"/>
      <c r="C88" s="31"/>
      <c r="D88" s="31"/>
      <c r="G88" s="32"/>
    </row>
    <row r="89" spans="1:7" x14ac:dyDescent="0.25">
      <c r="A89" s="32"/>
      <c r="C89" s="31"/>
      <c r="D89" s="31"/>
      <c r="G89" s="32"/>
    </row>
    <row r="90" spans="1:7" x14ac:dyDescent="0.25">
      <c r="A90" s="32"/>
      <c r="C90" s="31"/>
      <c r="D90" s="31"/>
      <c r="G90" s="32"/>
    </row>
    <row r="91" spans="1:7" x14ac:dyDescent="0.25">
      <c r="A91" s="32"/>
      <c r="C91" s="31"/>
      <c r="D91" s="31"/>
      <c r="G91" s="32"/>
    </row>
    <row r="92" spans="1:7" x14ac:dyDescent="0.25">
      <c r="A92" s="32"/>
      <c r="C92" s="31"/>
      <c r="D92" s="31"/>
      <c r="G92" s="32"/>
    </row>
    <row r="93" spans="1:7" x14ac:dyDescent="0.25">
      <c r="A93" s="32"/>
      <c r="C93" s="31"/>
      <c r="D93" s="31"/>
      <c r="G93" s="32"/>
    </row>
    <row r="94" spans="1:7" x14ac:dyDescent="0.25">
      <c r="A94" s="32"/>
      <c r="C94" s="31"/>
      <c r="D94" s="31"/>
      <c r="G94" s="32"/>
    </row>
    <row r="95" spans="1:7" x14ac:dyDescent="0.25">
      <c r="A95" s="32"/>
      <c r="C95" s="31"/>
      <c r="D95" s="31"/>
      <c r="G95" s="32"/>
    </row>
    <row r="96" spans="1:7" x14ac:dyDescent="0.25">
      <c r="A96" s="32"/>
      <c r="C96" s="31"/>
      <c r="D96" s="31"/>
      <c r="G96" s="32"/>
    </row>
    <row r="97" spans="1:7" x14ac:dyDescent="0.25">
      <c r="A97" s="32"/>
      <c r="C97" s="31"/>
      <c r="D97" s="31"/>
      <c r="G97" s="32"/>
    </row>
    <row r="98" spans="1:7" x14ac:dyDescent="0.25">
      <c r="A98" s="32"/>
      <c r="C98" s="31"/>
      <c r="D98" s="31"/>
      <c r="G98" s="32"/>
    </row>
    <row r="99" spans="1:7" x14ac:dyDescent="0.25">
      <c r="A99" s="32"/>
      <c r="C99" s="31"/>
      <c r="D99" s="31"/>
      <c r="G99" s="32"/>
    </row>
    <row r="100" spans="1:7" x14ac:dyDescent="0.25">
      <c r="A100" s="32"/>
      <c r="C100" s="31"/>
      <c r="D100" s="31"/>
      <c r="G100" s="32"/>
    </row>
    <row r="101" spans="1:7" x14ac:dyDescent="0.25">
      <c r="A101" s="32"/>
      <c r="C101" s="31"/>
      <c r="D101" s="31"/>
      <c r="G101" s="32"/>
    </row>
    <row r="102" spans="1:7" x14ac:dyDescent="0.25">
      <c r="A102" s="32"/>
      <c r="C102" s="31"/>
      <c r="D102" s="31"/>
      <c r="G102" s="32"/>
    </row>
    <row r="103" spans="1:7" x14ac:dyDescent="0.25">
      <c r="A103" s="32"/>
      <c r="C103" s="31"/>
      <c r="D103" s="31"/>
      <c r="G103" s="32"/>
    </row>
    <row r="104" spans="1:7" x14ac:dyDescent="0.25">
      <c r="A104" s="32"/>
      <c r="C104" s="31"/>
      <c r="D104" s="31"/>
      <c r="G104" s="32"/>
    </row>
    <row r="105" spans="1:7" x14ac:dyDescent="0.25">
      <c r="A105" s="32"/>
      <c r="C105" s="31"/>
      <c r="D105" s="31"/>
      <c r="G105" s="32"/>
    </row>
    <row r="106" spans="1:7" x14ac:dyDescent="0.25">
      <c r="A106" s="32"/>
      <c r="C106" s="31"/>
      <c r="D106" s="31"/>
      <c r="G106" s="32"/>
    </row>
    <row r="107" spans="1:7" x14ac:dyDescent="0.25">
      <c r="A107" s="32"/>
      <c r="C107" s="31"/>
      <c r="D107" s="31"/>
      <c r="G107" s="32"/>
    </row>
    <row r="108" spans="1:7" x14ac:dyDescent="0.25">
      <c r="A108" s="32"/>
      <c r="C108" s="31"/>
      <c r="D108" s="31"/>
      <c r="G108" s="32"/>
    </row>
    <row r="109" spans="1:7" x14ac:dyDescent="0.25">
      <c r="A109" s="32"/>
      <c r="C109" s="31"/>
      <c r="D109" s="31"/>
      <c r="G109" s="32"/>
    </row>
    <row r="110" spans="1:7" x14ac:dyDescent="0.25">
      <c r="A110" s="32"/>
      <c r="C110" s="31"/>
      <c r="D110" s="31"/>
      <c r="G110" s="32"/>
    </row>
    <row r="111" spans="1:7" x14ac:dyDescent="0.25">
      <c r="A111" s="32"/>
      <c r="C111" s="31"/>
      <c r="D111" s="31"/>
      <c r="G111" s="32"/>
    </row>
    <row r="112" spans="1:7" x14ac:dyDescent="0.25">
      <c r="A112" s="32"/>
      <c r="C112" s="31"/>
      <c r="D112" s="31"/>
      <c r="G112" s="32"/>
    </row>
    <row r="113" spans="1:7" x14ac:dyDescent="0.25">
      <c r="A113" s="32"/>
      <c r="C113" s="31"/>
      <c r="D113" s="31"/>
      <c r="G113" s="32"/>
    </row>
    <row r="114" spans="1:7" x14ac:dyDescent="0.25">
      <c r="A114" s="32"/>
      <c r="C114" s="31"/>
      <c r="D114" s="31"/>
      <c r="G114" s="32"/>
    </row>
    <row r="115" spans="1:7" x14ac:dyDescent="0.25">
      <c r="A115" s="32"/>
      <c r="C115" s="31"/>
      <c r="D115" s="31"/>
      <c r="G115" s="32"/>
    </row>
    <row r="116" spans="1:7" x14ac:dyDescent="0.25">
      <c r="A116" s="32"/>
      <c r="C116" s="31"/>
      <c r="D116" s="31"/>
      <c r="G116" s="32"/>
    </row>
    <row r="117" spans="1:7" x14ac:dyDescent="0.25">
      <c r="A117" s="32"/>
      <c r="C117" s="31"/>
      <c r="D117" s="31"/>
      <c r="G117" s="32"/>
    </row>
    <row r="118" spans="1:7" x14ac:dyDescent="0.25">
      <c r="A118" s="32"/>
      <c r="C118" s="31"/>
      <c r="D118" s="31"/>
      <c r="G118" s="32"/>
    </row>
    <row r="119" spans="1:7" x14ac:dyDescent="0.25">
      <c r="A119" s="32"/>
      <c r="C119" s="31"/>
      <c r="D119" s="31"/>
      <c r="G119" s="32"/>
    </row>
    <row r="120" spans="1:7" x14ac:dyDescent="0.25">
      <c r="A120" s="32"/>
      <c r="C120" s="31"/>
      <c r="D120" s="31"/>
      <c r="G120" s="32"/>
    </row>
    <row r="121" spans="1:7" x14ac:dyDescent="0.25">
      <c r="A121" s="32"/>
      <c r="C121" s="31"/>
      <c r="D121" s="31"/>
      <c r="G121" s="32"/>
    </row>
    <row r="122" spans="1:7" x14ac:dyDescent="0.25">
      <c r="A122" s="32"/>
      <c r="C122" s="31"/>
      <c r="D122" s="31"/>
      <c r="G122" s="32"/>
    </row>
    <row r="123" spans="1:7" x14ac:dyDescent="0.25">
      <c r="A123" s="32"/>
      <c r="C123" s="31"/>
      <c r="D123" s="31"/>
      <c r="G123" s="32"/>
    </row>
    <row r="124" spans="1:7" x14ac:dyDescent="0.25">
      <c r="A124" s="32"/>
      <c r="C124" s="31"/>
      <c r="D124" s="31"/>
      <c r="G124" s="32"/>
    </row>
    <row r="125" spans="1:7" x14ac:dyDescent="0.25">
      <c r="A125" s="32"/>
      <c r="C125" s="31"/>
      <c r="D125" s="31"/>
      <c r="G125" s="32"/>
    </row>
    <row r="126" spans="1:7" x14ac:dyDescent="0.25">
      <c r="A126" s="32"/>
      <c r="C126" s="31"/>
      <c r="D126" s="31"/>
      <c r="G126" s="32"/>
    </row>
    <row r="127" spans="1:7" x14ac:dyDescent="0.25">
      <c r="A127" s="32"/>
      <c r="C127" s="31"/>
      <c r="D127" s="31"/>
      <c r="G127" s="32"/>
    </row>
    <row r="128" spans="1:7" x14ac:dyDescent="0.25">
      <c r="A128" s="32"/>
      <c r="C128" s="31"/>
      <c r="D128" s="31"/>
      <c r="G128" s="32"/>
    </row>
    <row r="129" spans="1:7" x14ac:dyDescent="0.25">
      <c r="A129" s="32"/>
      <c r="C129" s="31"/>
      <c r="D129" s="31"/>
      <c r="G129" s="32"/>
    </row>
    <row r="130" spans="1:7" x14ac:dyDescent="0.25">
      <c r="A130" s="32"/>
      <c r="C130" s="31"/>
      <c r="D130" s="31"/>
      <c r="G130" s="32"/>
    </row>
    <row r="131" spans="1:7" x14ac:dyDescent="0.25">
      <c r="A131" s="32"/>
      <c r="C131" s="31"/>
      <c r="D131" s="31"/>
      <c r="G131" s="32"/>
    </row>
    <row r="132" spans="1:7" x14ac:dyDescent="0.25">
      <c r="A132" s="32"/>
      <c r="C132" s="31"/>
      <c r="D132" s="31"/>
      <c r="G132" s="32"/>
    </row>
    <row r="133" spans="1:7" x14ac:dyDescent="0.25">
      <c r="A133" s="32"/>
      <c r="C133" s="31"/>
      <c r="D133" s="31"/>
      <c r="G133" s="32"/>
    </row>
    <row r="134" spans="1:7" x14ac:dyDescent="0.25">
      <c r="A134" s="32"/>
      <c r="C134" s="31"/>
      <c r="D134" s="31"/>
      <c r="G134" s="32"/>
    </row>
    <row r="135" spans="1:7" x14ac:dyDescent="0.25">
      <c r="A135" s="32"/>
      <c r="C135" s="31"/>
      <c r="D135" s="31"/>
      <c r="G135" s="32"/>
    </row>
    <row r="136" spans="1:7" x14ac:dyDescent="0.25">
      <c r="A136" s="32"/>
      <c r="C136" s="31"/>
      <c r="D136" s="31"/>
      <c r="G136" s="32"/>
    </row>
    <row r="137" spans="1:7" x14ac:dyDescent="0.25">
      <c r="A137" s="32"/>
      <c r="C137" s="31"/>
      <c r="D137" s="31"/>
      <c r="G137" s="32"/>
    </row>
    <row r="138" spans="1:7" x14ac:dyDescent="0.25">
      <c r="A138" s="32"/>
      <c r="C138" s="31"/>
      <c r="D138" s="31"/>
      <c r="G138" s="32"/>
    </row>
    <row r="139" spans="1:7" x14ac:dyDescent="0.25">
      <c r="A139" s="32"/>
      <c r="C139" s="31"/>
      <c r="D139" s="31"/>
      <c r="G139" s="32"/>
    </row>
    <row r="140" spans="1:7" x14ac:dyDescent="0.25">
      <c r="A140" s="32"/>
      <c r="C140" s="31"/>
      <c r="D140" s="31"/>
      <c r="G140" s="32"/>
    </row>
    <row r="141" spans="1:7" x14ac:dyDescent="0.25">
      <c r="A141" s="32"/>
      <c r="C141" s="31"/>
      <c r="D141" s="31"/>
      <c r="G141" s="32"/>
    </row>
    <row r="142" spans="1:7" x14ac:dyDescent="0.25">
      <c r="A142" s="32"/>
      <c r="C142" s="31"/>
      <c r="D142" s="31"/>
      <c r="G142" s="32"/>
    </row>
    <row r="143" spans="1:7" x14ac:dyDescent="0.25">
      <c r="A143" s="32"/>
      <c r="C143" s="31"/>
      <c r="D143" s="31"/>
      <c r="G143" s="32"/>
    </row>
    <row r="144" spans="1:7" x14ac:dyDescent="0.25">
      <c r="A144" s="32"/>
      <c r="C144" s="31"/>
      <c r="D144" s="31"/>
      <c r="G144" s="32"/>
    </row>
    <row r="145" spans="1:7" x14ac:dyDescent="0.25">
      <c r="A145" s="32"/>
      <c r="C145" s="31"/>
      <c r="D145" s="31"/>
      <c r="G145" s="32"/>
    </row>
    <row r="146" spans="1:7" x14ac:dyDescent="0.25">
      <c r="A146" s="32"/>
      <c r="C146" s="31"/>
      <c r="D146" s="31"/>
      <c r="G146" s="32"/>
    </row>
    <row r="147" spans="1:7" x14ac:dyDescent="0.25">
      <c r="A147" s="32"/>
      <c r="C147" s="31"/>
      <c r="D147" s="31"/>
      <c r="G147" s="32"/>
    </row>
    <row r="148" spans="1:7" x14ac:dyDescent="0.25">
      <c r="A148" s="32"/>
      <c r="C148" s="31"/>
      <c r="D148" s="31"/>
      <c r="G148" s="32"/>
    </row>
    <row r="149" spans="1:7" x14ac:dyDescent="0.25">
      <c r="A149" s="32"/>
      <c r="C149" s="31"/>
      <c r="D149" s="31"/>
      <c r="G149" s="32"/>
    </row>
    <row r="150" spans="1:7" x14ac:dyDescent="0.25">
      <c r="A150" s="32"/>
      <c r="C150" s="31"/>
      <c r="D150" s="31"/>
      <c r="G150" s="32"/>
    </row>
    <row r="151" spans="1:7" x14ac:dyDescent="0.25">
      <c r="A151" s="32"/>
      <c r="C151" s="31"/>
      <c r="D151" s="31"/>
      <c r="G151" s="32"/>
    </row>
    <row r="152" spans="1:7" x14ac:dyDescent="0.25">
      <c r="A152" s="32"/>
      <c r="C152" s="31"/>
      <c r="D152" s="31"/>
      <c r="G152" s="32"/>
    </row>
    <row r="153" spans="1:7" x14ac:dyDescent="0.25">
      <c r="A153" s="32"/>
      <c r="C153" s="31"/>
      <c r="D153" s="31"/>
      <c r="G153" s="32"/>
    </row>
    <row r="154" spans="1:7" x14ac:dyDescent="0.25">
      <c r="A154" s="32"/>
      <c r="C154" s="31"/>
      <c r="D154" s="31"/>
      <c r="G154" s="32"/>
    </row>
    <row r="155" spans="1:7" x14ac:dyDescent="0.25">
      <c r="A155" s="32"/>
      <c r="C155" s="31"/>
      <c r="D155" s="31"/>
      <c r="G155" s="32"/>
    </row>
    <row r="156" spans="1:7" x14ac:dyDescent="0.25">
      <c r="A156" s="32"/>
      <c r="C156" s="31"/>
      <c r="D156" s="31"/>
      <c r="G156" s="32"/>
    </row>
    <row r="157" spans="1:7" x14ac:dyDescent="0.25">
      <c r="A157" s="32"/>
      <c r="C157" s="31"/>
      <c r="D157" s="31"/>
      <c r="G157" s="32"/>
    </row>
    <row r="158" spans="1:7" x14ac:dyDescent="0.25">
      <c r="A158" s="32"/>
      <c r="C158" s="31"/>
      <c r="D158" s="31"/>
      <c r="G158" s="32"/>
    </row>
    <row r="159" spans="1:7" x14ac:dyDescent="0.25">
      <c r="A159" s="32"/>
      <c r="C159" s="31"/>
      <c r="D159" s="31"/>
      <c r="G159" s="32"/>
    </row>
    <row r="160" spans="1:7" x14ac:dyDescent="0.25">
      <c r="A160" s="32"/>
      <c r="C160" s="31"/>
      <c r="D160" s="31"/>
      <c r="G160" s="32"/>
    </row>
    <row r="161" spans="1:7" x14ac:dyDescent="0.25">
      <c r="A161" s="32"/>
      <c r="C161" s="31"/>
      <c r="D161" s="31"/>
      <c r="G161" s="32"/>
    </row>
    <row r="162" spans="1:7" x14ac:dyDescent="0.25">
      <c r="A162" s="32"/>
      <c r="C162" s="31"/>
      <c r="D162" s="31"/>
      <c r="G162" s="32"/>
    </row>
    <row r="163" spans="1:7" x14ac:dyDescent="0.25">
      <c r="A163" s="32"/>
      <c r="C163" s="31"/>
      <c r="D163" s="31"/>
      <c r="G163" s="32"/>
    </row>
    <row r="164" spans="1:7" x14ac:dyDescent="0.25">
      <c r="A164" s="32"/>
      <c r="C164" s="31"/>
      <c r="D164" s="31"/>
      <c r="G164" s="32"/>
    </row>
    <row r="165" spans="1:7" x14ac:dyDescent="0.25">
      <c r="A165" s="32"/>
      <c r="C165" s="31"/>
      <c r="D165" s="31"/>
      <c r="G165" s="32"/>
    </row>
    <row r="166" spans="1:7" x14ac:dyDescent="0.25">
      <c r="A166" s="32"/>
      <c r="C166" s="31"/>
      <c r="D166" s="31"/>
      <c r="G166" s="32"/>
    </row>
    <row r="167" spans="1:7" x14ac:dyDescent="0.25">
      <c r="A167" s="32"/>
      <c r="C167" s="31"/>
      <c r="D167" s="31"/>
      <c r="G167" s="32"/>
    </row>
    <row r="168" spans="1:7" x14ac:dyDescent="0.25">
      <c r="A168" s="32"/>
      <c r="C168" s="31"/>
      <c r="D168" s="31"/>
      <c r="G168" s="32"/>
    </row>
    <row r="169" spans="1:7" x14ac:dyDescent="0.25">
      <c r="A169" s="32"/>
      <c r="C169" s="31"/>
      <c r="D169" s="31"/>
      <c r="G169" s="32"/>
    </row>
    <row r="170" spans="1:7" x14ac:dyDescent="0.25">
      <c r="A170" s="32"/>
      <c r="C170" s="31"/>
      <c r="D170" s="31"/>
      <c r="G170" s="32"/>
    </row>
    <row r="171" spans="1:7" x14ac:dyDescent="0.25">
      <c r="A171" s="32"/>
      <c r="C171" s="31"/>
      <c r="D171" s="31"/>
      <c r="G171" s="32"/>
    </row>
    <row r="172" spans="1:7" x14ac:dyDescent="0.25">
      <c r="A172" s="32"/>
      <c r="C172" s="31"/>
      <c r="D172" s="31"/>
      <c r="G172" s="32"/>
    </row>
    <row r="173" spans="1:7" x14ac:dyDescent="0.25">
      <c r="A173" s="32"/>
      <c r="C173" s="31"/>
      <c r="D173" s="31"/>
      <c r="G173" s="32"/>
    </row>
    <row r="174" spans="1:7" x14ac:dyDescent="0.25">
      <c r="A174" s="32"/>
      <c r="C174" s="31"/>
      <c r="D174" s="31"/>
      <c r="G174" s="32"/>
    </row>
    <row r="175" spans="1:7" x14ac:dyDescent="0.25">
      <c r="A175" s="32"/>
      <c r="C175" s="31"/>
      <c r="D175" s="31"/>
      <c r="G175" s="32"/>
    </row>
    <row r="176" spans="1:7" x14ac:dyDescent="0.25">
      <c r="A176" s="32"/>
      <c r="C176" s="31"/>
      <c r="D176" s="31"/>
      <c r="G176" s="32"/>
    </row>
    <row r="177" spans="1:7" x14ac:dyDescent="0.25">
      <c r="A177" s="32"/>
      <c r="C177" s="31"/>
      <c r="D177" s="31"/>
      <c r="G177" s="32"/>
    </row>
    <row r="178" spans="1:7" x14ac:dyDescent="0.25">
      <c r="A178" s="32"/>
      <c r="C178" s="31"/>
      <c r="D178" s="31"/>
      <c r="G178" s="32"/>
    </row>
    <row r="179" spans="1:7" x14ac:dyDescent="0.25">
      <c r="A179" s="32"/>
      <c r="C179" s="31"/>
      <c r="D179" s="31"/>
      <c r="G179" s="32"/>
    </row>
    <row r="180" spans="1:7" x14ac:dyDescent="0.25">
      <c r="A180" s="32"/>
      <c r="C180" s="31"/>
      <c r="D180" s="31"/>
      <c r="G180" s="32"/>
    </row>
    <row r="181" spans="1:7" x14ac:dyDescent="0.25">
      <c r="A181" s="32"/>
      <c r="C181" s="31"/>
      <c r="D181" s="31"/>
      <c r="G181" s="32"/>
    </row>
    <row r="182" spans="1:7" x14ac:dyDescent="0.25">
      <c r="A182" s="32"/>
      <c r="C182" s="31"/>
      <c r="D182" s="31"/>
      <c r="G182" s="32"/>
    </row>
    <row r="183" spans="1:7" x14ac:dyDescent="0.25">
      <c r="A183" s="32"/>
      <c r="C183" s="31"/>
      <c r="D183" s="31"/>
      <c r="G183" s="32"/>
    </row>
    <row r="184" spans="1:7" x14ac:dyDescent="0.25">
      <c r="A184" s="32"/>
      <c r="C184" s="31"/>
      <c r="D184" s="31"/>
      <c r="G184" s="32"/>
    </row>
    <row r="185" spans="1:7" x14ac:dyDescent="0.25">
      <c r="A185" s="32"/>
      <c r="C185" s="31"/>
      <c r="D185" s="31"/>
      <c r="G185" s="32"/>
    </row>
    <row r="186" spans="1:7" x14ac:dyDescent="0.25">
      <c r="A186" s="32"/>
      <c r="C186" s="31"/>
      <c r="D186" s="31"/>
      <c r="G186" s="32"/>
    </row>
    <row r="187" spans="1:7" x14ac:dyDescent="0.25">
      <c r="A187" s="32"/>
      <c r="C187" s="31"/>
      <c r="D187" s="31"/>
      <c r="G187" s="32"/>
    </row>
    <row r="188" spans="1:7" x14ac:dyDescent="0.25">
      <c r="A188" s="32"/>
      <c r="C188" s="31"/>
      <c r="D188" s="31"/>
      <c r="G188" s="32"/>
    </row>
    <row r="189" spans="1:7" x14ac:dyDescent="0.25">
      <c r="A189" s="32"/>
      <c r="C189" s="31"/>
      <c r="D189" s="31"/>
      <c r="G189" s="32"/>
    </row>
    <row r="190" spans="1:7" x14ac:dyDescent="0.25">
      <c r="A190" s="32"/>
      <c r="C190" s="31"/>
      <c r="D190" s="31"/>
      <c r="G190" s="32"/>
    </row>
    <row r="191" spans="1:7" x14ac:dyDescent="0.25">
      <c r="A191" s="32"/>
      <c r="C191" s="31"/>
      <c r="D191" s="31"/>
      <c r="G191" s="32"/>
    </row>
    <row r="192" spans="1:7" x14ac:dyDescent="0.25">
      <c r="A192" s="32"/>
      <c r="C192" s="31"/>
      <c r="D192" s="31"/>
      <c r="G192" s="32"/>
    </row>
    <row r="193" spans="1:7" x14ac:dyDescent="0.25">
      <c r="A193" s="32"/>
      <c r="C193" s="31"/>
      <c r="D193" s="31"/>
      <c r="G193" s="32"/>
    </row>
    <row r="194" spans="1:7" x14ac:dyDescent="0.25">
      <c r="A194" s="32"/>
      <c r="C194" s="31"/>
      <c r="D194" s="31"/>
      <c r="G194" s="32"/>
    </row>
    <row r="195" spans="1:7" x14ac:dyDescent="0.25">
      <c r="A195" s="32"/>
      <c r="C195" s="31"/>
      <c r="D195" s="31"/>
      <c r="G195" s="32"/>
    </row>
    <row r="196" spans="1:7" x14ac:dyDescent="0.25">
      <c r="A196" s="32"/>
      <c r="C196" s="31"/>
      <c r="D196" s="31"/>
      <c r="G196" s="32"/>
    </row>
    <row r="197" spans="1:7" x14ac:dyDescent="0.25">
      <c r="A197" s="32"/>
      <c r="C197" s="31"/>
      <c r="D197" s="31"/>
      <c r="G197" s="32"/>
    </row>
    <row r="198" spans="1:7" x14ac:dyDescent="0.25">
      <c r="A198" s="32"/>
      <c r="C198" s="31"/>
      <c r="D198" s="31"/>
      <c r="G198" s="32"/>
    </row>
    <row r="199" spans="1:7" x14ac:dyDescent="0.25">
      <c r="A199" s="32"/>
      <c r="C199" s="31"/>
      <c r="D199" s="31"/>
      <c r="G199" s="32"/>
    </row>
    <row r="200" spans="1:7" x14ac:dyDescent="0.25">
      <c r="A200" s="32"/>
      <c r="C200" s="31"/>
      <c r="D200" s="31"/>
      <c r="G200" s="32"/>
    </row>
    <row r="201" spans="1:7" x14ac:dyDescent="0.25">
      <c r="A201" s="32"/>
      <c r="C201" s="31"/>
      <c r="D201" s="31"/>
      <c r="G201" s="32"/>
    </row>
    <row r="202" spans="1:7" x14ac:dyDescent="0.25">
      <c r="A202" s="32"/>
      <c r="C202" s="31"/>
      <c r="D202" s="31"/>
      <c r="G202" s="32"/>
    </row>
    <row r="203" spans="1:7" x14ac:dyDescent="0.25">
      <c r="A203" s="32"/>
      <c r="C203" s="31"/>
      <c r="D203" s="31"/>
      <c r="G203" s="32"/>
    </row>
    <row r="204" spans="1:7" x14ac:dyDescent="0.25">
      <c r="A204" s="32"/>
      <c r="C204" s="31"/>
      <c r="D204" s="31"/>
      <c r="G204" s="32"/>
    </row>
    <row r="205" spans="1:7" x14ac:dyDescent="0.25">
      <c r="A205" s="32"/>
      <c r="C205" s="31"/>
      <c r="D205" s="31"/>
      <c r="G205" s="32"/>
    </row>
    <row r="206" spans="1:7" x14ac:dyDescent="0.25">
      <c r="A206" s="32"/>
      <c r="C206" s="31"/>
      <c r="D206" s="31"/>
      <c r="G206" s="32"/>
    </row>
    <row r="207" spans="1:7" x14ac:dyDescent="0.25">
      <c r="A207" s="32"/>
      <c r="C207" s="31"/>
      <c r="D207" s="31"/>
      <c r="G207" s="32"/>
    </row>
    <row r="208" spans="1:7" x14ac:dyDescent="0.25">
      <c r="A208" s="32"/>
      <c r="C208" s="31"/>
      <c r="D208" s="31"/>
      <c r="G208" s="32"/>
    </row>
    <row r="209" spans="1:7" x14ac:dyDescent="0.25">
      <c r="A209" s="32"/>
      <c r="C209" s="31"/>
      <c r="D209" s="31"/>
      <c r="G209" s="32"/>
    </row>
    <row r="210" spans="1:7" x14ac:dyDescent="0.25">
      <c r="A210" s="32"/>
      <c r="C210" s="31"/>
      <c r="D210" s="31"/>
      <c r="G210" s="32"/>
    </row>
    <row r="211" spans="1:7" x14ac:dyDescent="0.25">
      <c r="A211" s="32"/>
      <c r="C211" s="31"/>
      <c r="D211" s="31"/>
      <c r="G211" s="32"/>
    </row>
    <row r="212" spans="1:7" x14ac:dyDescent="0.25">
      <c r="A212" s="32"/>
      <c r="C212" s="31"/>
      <c r="D212" s="31"/>
      <c r="G212" s="32"/>
    </row>
    <row r="213" spans="1:7" x14ac:dyDescent="0.25">
      <c r="A213" s="32"/>
      <c r="C213" s="31"/>
      <c r="D213" s="31"/>
      <c r="G213" s="32"/>
    </row>
    <row r="214" spans="1:7" x14ac:dyDescent="0.25">
      <c r="A214" s="32"/>
      <c r="C214" s="31"/>
      <c r="D214" s="31"/>
      <c r="G214" s="32"/>
    </row>
    <row r="215" spans="1:7" x14ac:dyDescent="0.25">
      <c r="A215" s="32"/>
      <c r="C215" s="31"/>
      <c r="D215" s="31"/>
      <c r="G215" s="32"/>
    </row>
    <row r="216" spans="1:7" x14ac:dyDescent="0.25">
      <c r="A216" s="32"/>
      <c r="C216" s="31"/>
      <c r="D216" s="31"/>
      <c r="G216" s="32"/>
    </row>
    <row r="217" spans="1:7" x14ac:dyDescent="0.25">
      <c r="A217" s="32"/>
      <c r="C217" s="31"/>
      <c r="D217" s="31"/>
      <c r="G217" s="32"/>
    </row>
    <row r="218" spans="1:7" x14ac:dyDescent="0.25">
      <c r="A218" s="32"/>
      <c r="C218" s="31"/>
      <c r="D218" s="31"/>
      <c r="G218" s="32"/>
    </row>
    <row r="219" spans="1:7" x14ac:dyDescent="0.25">
      <c r="A219" s="32"/>
      <c r="C219" s="31"/>
      <c r="D219" s="31"/>
      <c r="G219" s="32"/>
    </row>
    <row r="220" spans="1:7" x14ac:dyDescent="0.25">
      <c r="A220" s="32"/>
      <c r="C220" s="31"/>
      <c r="D220" s="31"/>
      <c r="G220" s="32"/>
    </row>
    <row r="221" spans="1:7" x14ac:dyDescent="0.25">
      <c r="A221" s="32"/>
      <c r="C221" s="31"/>
      <c r="D221" s="31"/>
      <c r="G221" s="32"/>
    </row>
    <row r="222" spans="1:7" x14ac:dyDescent="0.25">
      <c r="A222" s="32"/>
      <c r="C222" s="31"/>
      <c r="D222" s="31"/>
      <c r="G222" s="32"/>
    </row>
    <row r="223" spans="1:7" x14ac:dyDescent="0.25">
      <c r="A223" s="32"/>
      <c r="C223" s="31"/>
      <c r="D223" s="31"/>
      <c r="G223" s="32"/>
    </row>
    <row r="224" spans="1:7" x14ac:dyDescent="0.25">
      <c r="A224" s="32"/>
      <c r="C224" s="31"/>
      <c r="D224" s="31"/>
      <c r="G224" s="32"/>
    </row>
    <row r="225" spans="1:7" x14ac:dyDescent="0.25">
      <c r="A225" s="32"/>
      <c r="C225" s="31"/>
      <c r="D225" s="31"/>
      <c r="G225" s="32"/>
    </row>
    <row r="226" spans="1:7" x14ac:dyDescent="0.25">
      <c r="A226" s="32"/>
      <c r="C226" s="31"/>
      <c r="D226" s="31"/>
      <c r="G226" s="32"/>
    </row>
    <row r="227" spans="1:7" x14ac:dyDescent="0.25">
      <c r="A227" s="32"/>
      <c r="C227" s="31"/>
      <c r="D227" s="31"/>
      <c r="G227" s="32"/>
    </row>
    <row r="228" spans="1:7" x14ac:dyDescent="0.25">
      <c r="A228" s="32"/>
      <c r="C228" s="31"/>
      <c r="D228" s="31"/>
      <c r="G228" s="32"/>
    </row>
    <row r="229" spans="1:7" x14ac:dyDescent="0.25">
      <c r="A229" s="32"/>
      <c r="C229" s="31"/>
      <c r="D229" s="31"/>
      <c r="G229" s="32"/>
    </row>
    <row r="230" spans="1:7" x14ac:dyDescent="0.25">
      <c r="A230" s="32"/>
      <c r="C230" s="31"/>
      <c r="D230" s="31"/>
      <c r="G230" s="32"/>
    </row>
    <row r="231" spans="1:7" x14ac:dyDescent="0.25">
      <c r="A231" s="32"/>
      <c r="C231" s="31"/>
      <c r="D231" s="31"/>
      <c r="G231" s="32"/>
    </row>
    <row r="232" spans="1:7" x14ac:dyDescent="0.25">
      <c r="A232" s="32"/>
      <c r="C232" s="31"/>
      <c r="D232" s="31"/>
      <c r="G232" s="32"/>
    </row>
    <row r="233" spans="1:7" x14ac:dyDescent="0.25">
      <c r="A233" s="32"/>
      <c r="C233" s="31"/>
      <c r="D233" s="31"/>
      <c r="G233" s="32"/>
    </row>
    <row r="234" spans="1:7" x14ac:dyDescent="0.25">
      <c r="A234" s="32"/>
      <c r="C234" s="31"/>
      <c r="D234" s="31"/>
      <c r="G234" s="32"/>
    </row>
    <row r="235" spans="1:7" x14ac:dyDescent="0.25">
      <c r="A235" s="32"/>
      <c r="C235" s="31"/>
      <c r="D235" s="31"/>
      <c r="G235" s="32"/>
    </row>
    <row r="236" spans="1:7" x14ac:dyDescent="0.25">
      <c r="A236" s="32"/>
      <c r="C236" s="31"/>
      <c r="D236" s="31"/>
      <c r="G236" s="32"/>
    </row>
    <row r="237" spans="1:7" x14ac:dyDescent="0.25">
      <c r="A237" s="32"/>
      <c r="C237" s="31"/>
      <c r="D237" s="31"/>
      <c r="G237" s="32"/>
    </row>
    <row r="238" spans="1:7" x14ac:dyDescent="0.25">
      <c r="A238" s="32"/>
      <c r="C238" s="31"/>
      <c r="D238" s="31"/>
      <c r="G238" s="32"/>
    </row>
    <row r="239" spans="1:7" x14ac:dyDescent="0.25">
      <c r="A239" s="32"/>
      <c r="C239" s="31"/>
      <c r="D239" s="31"/>
      <c r="G239" s="32"/>
    </row>
    <row r="240" spans="1:7" x14ac:dyDescent="0.25">
      <c r="A240" s="32"/>
      <c r="C240" s="31"/>
      <c r="D240" s="31"/>
      <c r="G240" s="32"/>
    </row>
    <row r="241" spans="1:7" x14ac:dyDescent="0.25">
      <c r="A241" s="32"/>
      <c r="C241" s="31"/>
      <c r="D241" s="31"/>
      <c r="G241" s="32"/>
    </row>
    <row r="242" spans="1:7" x14ac:dyDescent="0.25">
      <c r="A242" s="32"/>
      <c r="C242" s="31"/>
      <c r="D242" s="31"/>
      <c r="G242" s="32"/>
    </row>
    <row r="243" spans="1:7" x14ac:dyDescent="0.25">
      <c r="A243" s="32"/>
      <c r="C243" s="31"/>
      <c r="D243" s="31"/>
      <c r="G243" s="32"/>
    </row>
    <row r="244" spans="1:7" x14ac:dyDescent="0.25">
      <c r="A244" s="32"/>
      <c r="C244" s="31"/>
      <c r="D244" s="31"/>
      <c r="G244" s="32"/>
    </row>
    <row r="245" spans="1:7" x14ac:dyDescent="0.25">
      <c r="A245" s="32"/>
      <c r="C245" s="31"/>
      <c r="D245" s="31"/>
      <c r="G245" s="32"/>
    </row>
    <row r="246" spans="1:7" x14ac:dyDescent="0.25">
      <c r="A246" s="32"/>
      <c r="C246" s="31"/>
      <c r="D246" s="31"/>
      <c r="G246" s="32"/>
    </row>
    <row r="247" spans="1:7" x14ac:dyDescent="0.25">
      <c r="A247" s="32"/>
      <c r="C247" s="31"/>
      <c r="D247" s="31"/>
      <c r="G247" s="32"/>
    </row>
    <row r="248" spans="1:7" x14ac:dyDescent="0.25">
      <c r="A248" s="32"/>
      <c r="C248" s="31"/>
      <c r="D248" s="31"/>
      <c r="G248" s="32"/>
    </row>
    <row r="249" spans="1:7" x14ac:dyDescent="0.25">
      <c r="A249" s="32"/>
      <c r="C249" s="31"/>
      <c r="D249" s="31"/>
      <c r="G249" s="32"/>
    </row>
    <row r="250" spans="1:7" x14ac:dyDescent="0.25">
      <c r="A250" s="32"/>
      <c r="C250" s="31"/>
      <c r="D250" s="31"/>
      <c r="G250" s="32"/>
    </row>
    <row r="251" spans="1:7" x14ac:dyDescent="0.25">
      <c r="A251" s="32"/>
      <c r="C251" s="31"/>
      <c r="D251" s="31"/>
      <c r="G251" s="32"/>
    </row>
    <row r="252" spans="1:7" x14ac:dyDescent="0.25">
      <c r="A252" s="32"/>
      <c r="C252" s="31"/>
      <c r="D252" s="31"/>
      <c r="G252" s="32"/>
    </row>
    <row r="253" spans="1:7" x14ac:dyDescent="0.25">
      <c r="A253" s="32"/>
      <c r="C253" s="31"/>
      <c r="D253" s="31"/>
      <c r="G253" s="32"/>
    </row>
    <row r="254" spans="1:7" x14ac:dyDescent="0.25">
      <c r="A254" s="32"/>
      <c r="C254" s="31"/>
      <c r="D254" s="31"/>
      <c r="G254" s="32"/>
    </row>
    <row r="255" spans="1:7" x14ac:dyDescent="0.25">
      <c r="A255" s="32"/>
      <c r="C255" s="31"/>
      <c r="D255" s="31"/>
      <c r="G255" s="32"/>
    </row>
    <row r="256" spans="1:7" x14ac:dyDescent="0.25">
      <c r="A256" s="32"/>
      <c r="C256" s="31"/>
      <c r="D256" s="31"/>
      <c r="G256" s="32"/>
    </row>
    <row r="257" spans="1:7" x14ac:dyDescent="0.25">
      <c r="A257" s="32"/>
      <c r="C257" s="31"/>
      <c r="D257" s="31"/>
      <c r="G257" s="32"/>
    </row>
    <row r="258" spans="1:7" x14ac:dyDescent="0.25">
      <c r="A258" s="32"/>
      <c r="C258" s="31"/>
      <c r="D258" s="31"/>
      <c r="G258" s="32"/>
    </row>
    <row r="259" spans="1:7" x14ac:dyDescent="0.25">
      <c r="A259" s="32"/>
      <c r="C259" s="31"/>
      <c r="D259" s="31"/>
      <c r="G259" s="32"/>
    </row>
    <row r="260" spans="1:7" x14ac:dyDescent="0.25">
      <c r="A260" s="32"/>
      <c r="C260" s="31"/>
      <c r="D260" s="31"/>
      <c r="G260" s="32"/>
    </row>
    <row r="261" spans="1:7" x14ac:dyDescent="0.25">
      <c r="A261" s="32"/>
      <c r="C261" s="31"/>
      <c r="D261" s="31"/>
      <c r="G261" s="32"/>
    </row>
    <row r="262" spans="1:7" x14ac:dyDescent="0.25">
      <c r="A262" s="32"/>
      <c r="C262" s="31"/>
      <c r="D262" s="31"/>
      <c r="G262" s="32"/>
    </row>
    <row r="263" spans="1:7" x14ac:dyDescent="0.25">
      <c r="A263" s="32"/>
      <c r="C263" s="31"/>
      <c r="D263" s="31"/>
      <c r="G263" s="32"/>
    </row>
    <row r="264" spans="1:7" x14ac:dyDescent="0.25">
      <c r="A264" s="32"/>
      <c r="C264" s="31"/>
      <c r="D264" s="31"/>
      <c r="G264" s="32"/>
    </row>
    <row r="265" spans="1:7" x14ac:dyDescent="0.25">
      <c r="A265" s="32"/>
      <c r="C265" s="31"/>
      <c r="D265" s="31"/>
      <c r="G265" s="32"/>
    </row>
    <row r="266" spans="1:7" x14ac:dyDescent="0.25">
      <c r="A266" s="32"/>
      <c r="C266" s="31"/>
      <c r="D266" s="31"/>
      <c r="G266" s="32"/>
    </row>
    <row r="267" spans="1:7" x14ac:dyDescent="0.25">
      <c r="A267" s="32"/>
      <c r="C267" s="31"/>
      <c r="D267" s="31"/>
      <c r="G267" s="32"/>
    </row>
    <row r="268" spans="1:7" x14ac:dyDescent="0.25">
      <c r="A268" s="32"/>
      <c r="C268" s="31"/>
      <c r="D268" s="31"/>
      <c r="G268" s="32"/>
    </row>
    <row r="269" spans="1:7" x14ac:dyDescent="0.25">
      <c r="A269" s="32"/>
      <c r="C269" s="31"/>
      <c r="D269" s="31"/>
      <c r="G269" s="32"/>
    </row>
    <row r="270" spans="1:7" x14ac:dyDescent="0.25">
      <c r="A270" s="32"/>
      <c r="C270" s="31"/>
      <c r="D270" s="31"/>
      <c r="G270" s="32"/>
    </row>
    <row r="271" spans="1:7" x14ac:dyDescent="0.25">
      <c r="A271" s="32"/>
      <c r="C271" s="31"/>
      <c r="D271" s="31"/>
      <c r="G271" s="32"/>
    </row>
    <row r="272" spans="1:7" x14ac:dyDescent="0.25">
      <c r="A272" s="32"/>
      <c r="C272" s="31"/>
      <c r="D272" s="31"/>
      <c r="G272" s="32"/>
    </row>
    <row r="273" spans="1:7" x14ac:dyDescent="0.25">
      <c r="A273" s="32"/>
      <c r="C273" s="31"/>
      <c r="D273" s="31"/>
      <c r="G273" s="32"/>
    </row>
    <row r="274" spans="1:7" x14ac:dyDescent="0.25">
      <c r="A274" s="32"/>
      <c r="C274" s="31"/>
      <c r="D274" s="31"/>
      <c r="G274" s="32"/>
    </row>
    <row r="275" spans="1:7" x14ac:dyDescent="0.25">
      <c r="A275" s="32"/>
      <c r="C275" s="31"/>
      <c r="D275" s="31"/>
      <c r="G275" s="32"/>
    </row>
    <row r="276" spans="1:7" x14ac:dyDescent="0.25">
      <c r="A276" s="32"/>
      <c r="C276" s="31"/>
      <c r="D276" s="31"/>
      <c r="G276" s="32"/>
    </row>
    <row r="277" spans="1:7" x14ac:dyDescent="0.25">
      <c r="A277" s="32"/>
      <c r="C277" s="31"/>
      <c r="D277" s="31"/>
      <c r="G277" s="32"/>
    </row>
    <row r="278" spans="1:7" x14ac:dyDescent="0.25">
      <c r="A278" s="32"/>
      <c r="C278" s="31"/>
      <c r="D278" s="31"/>
      <c r="G278" s="32"/>
    </row>
    <row r="279" spans="1:7" x14ac:dyDescent="0.25">
      <c r="A279" s="32"/>
      <c r="C279" s="31"/>
      <c r="D279" s="31"/>
      <c r="G279" s="32"/>
    </row>
    <row r="280" spans="1:7" x14ac:dyDescent="0.25">
      <c r="A280" s="32"/>
      <c r="C280" s="31"/>
      <c r="D280" s="31"/>
      <c r="G280" s="32"/>
    </row>
    <row r="281" spans="1:7" x14ac:dyDescent="0.25">
      <c r="A281" s="32"/>
      <c r="C281" s="31"/>
      <c r="D281" s="31"/>
      <c r="G281" s="32"/>
    </row>
    <row r="282" spans="1:7" x14ac:dyDescent="0.25">
      <c r="A282" s="32"/>
      <c r="C282" s="31"/>
      <c r="D282" s="31"/>
      <c r="G282" s="32"/>
    </row>
    <row r="283" spans="1:7" x14ac:dyDescent="0.25">
      <c r="A283" s="32"/>
      <c r="C283" s="31"/>
      <c r="D283" s="31"/>
      <c r="G283" s="32"/>
    </row>
    <row r="284" spans="1:7" x14ac:dyDescent="0.25">
      <c r="A284" s="32"/>
      <c r="C284" s="31"/>
      <c r="D284" s="31"/>
      <c r="G284" s="32"/>
    </row>
    <row r="285" spans="1:7" x14ac:dyDescent="0.25">
      <c r="A285" s="32"/>
      <c r="C285" s="31"/>
      <c r="D285" s="31"/>
      <c r="G285" s="32"/>
    </row>
    <row r="286" spans="1:7" x14ac:dyDescent="0.25">
      <c r="A286" s="32"/>
      <c r="C286" s="31"/>
      <c r="D286" s="31"/>
      <c r="G286" s="32"/>
    </row>
    <row r="287" spans="1:7" x14ac:dyDescent="0.25">
      <c r="A287" s="32"/>
      <c r="C287" s="31"/>
      <c r="D287" s="31"/>
      <c r="G287" s="32"/>
    </row>
    <row r="288" spans="1:7" x14ac:dyDescent="0.25">
      <c r="A288" s="32"/>
      <c r="C288" s="31"/>
      <c r="D288" s="31"/>
      <c r="G288" s="32"/>
    </row>
    <row r="289" spans="1:7" x14ac:dyDescent="0.25">
      <c r="A289" s="32"/>
      <c r="C289" s="31"/>
      <c r="D289" s="31"/>
      <c r="G289" s="32"/>
    </row>
    <row r="290" spans="1:7" x14ac:dyDescent="0.25">
      <c r="A290" s="32"/>
      <c r="C290" s="31"/>
      <c r="D290" s="31"/>
      <c r="G290" s="32"/>
    </row>
    <row r="291" spans="1:7" x14ac:dyDescent="0.25">
      <c r="A291" s="32"/>
      <c r="C291" s="31"/>
      <c r="D291" s="31"/>
      <c r="G291" s="32"/>
    </row>
    <row r="292" spans="1:7" x14ac:dyDescent="0.25">
      <c r="A292" s="32"/>
      <c r="C292" s="31"/>
      <c r="D292" s="31"/>
      <c r="G292" s="32"/>
    </row>
    <row r="293" spans="1:7" x14ac:dyDescent="0.25">
      <c r="A293" s="32"/>
      <c r="C293" s="31"/>
      <c r="D293" s="31"/>
      <c r="G293" s="32"/>
    </row>
    <row r="294" spans="1:7" x14ac:dyDescent="0.25">
      <c r="A294" s="32"/>
      <c r="C294" s="31"/>
      <c r="D294" s="31"/>
      <c r="G294" s="32"/>
    </row>
    <row r="295" spans="1:7" x14ac:dyDescent="0.25">
      <c r="A295" s="32"/>
      <c r="C295" s="31"/>
      <c r="D295" s="31"/>
      <c r="G295" s="32"/>
    </row>
    <row r="296" spans="1:7" x14ac:dyDescent="0.25">
      <c r="A296" s="32"/>
      <c r="C296" s="31"/>
      <c r="D296" s="31"/>
      <c r="G296" s="32"/>
    </row>
    <row r="297" spans="1:7" x14ac:dyDescent="0.25">
      <c r="A297" s="32"/>
      <c r="C297" s="31"/>
      <c r="D297" s="31"/>
      <c r="G297" s="32"/>
    </row>
    <row r="298" spans="1:7" x14ac:dyDescent="0.25">
      <c r="A298" s="32"/>
      <c r="C298" s="31"/>
      <c r="D298" s="31"/>
      <c r="G298" s="32"/>
    </row>
    <row r="299" spans="1:7" x14ac:dyDescent="0.25">
      <c r="A299" s="32"/>
      <c r="C299" s="31"/>
      <c r="D299" s="31"/>
      <c r="G299" s="32"/>
    </row>
    <row r="300" spans="1:7" x14ac:dyDescent="0.25">
      <c r="A300" s="32"/>
      <c r="C300" s="31"/>
      <c r="D300" s="31"/>
      <c r="G300" s="32"/>
    </row>
    <row r="301" spans="1:7" x14ac:dyDescent="0.25">
      <c r="A301" s="32"/>
      <c r="C301" s="31"/>
      <c r="D301" s="31"/>
      <c r="G301" s="32"/>
    </row>
    <row r="302" spans="1:7" x14ac:dyDescent="0.25">
      <c r="A302" s="32"/>
      <c r="C302" s="31"/>
      <c r="D302" s="31"/>
      <c r="G302" s="32"/>
    </row>
    <row r="303" spans="1:7" x14ac:dyDescent="0.25">
      <c r="A303" s="32"/>
      <c r="C303" s="31"/>
      <c r="D303" s="31"/>
      <c r="G303" s="32"/>
    </row>
    <row r="304" spans="1:7" x14ac:dyDescent="0.25">
      <c r="A304" s="32"/>
      <c r="C304" s="31"/>
      <c r="D304" s="31"/>
      <c r="G304" s="32"/>
    </row>
    <row r="305" spans="1:7" x14ac:dyDescent="0.25">
      <c r="A305" s="32"/>
      <c r="C305" s="31"/>
      <c r="D305" s="31"/>
      <c r="G305" s="32"/>
    </row>
    <row r="306" spans="1:7" x14ac:dyDescent="0.25">
      <c r="A306" s="32"/>
      <c r="C306" s="31"/>
      <c r="D306" s="31"/>
      <c r="G306" s="32"/>
    </row>
    <row r="307" spans="1:7" x14ac:dyDescent="0.25">
      <c r="A307" s="32"/>
      <c r="C307" s="31"/>
      <c r="D307" s="31"/>
      <c r="G307" s="32"/>
    </row>
    <row r="308" spans="1:7" x14ac:dyDescent="0.25">
      <c r="A308" s="32"/>
      <c r="C308" s="31"/>
      <c r="D308" s="31"/>
      <c r="G308" s="32"/>
    </row>
    <row r="309" spans="1:7" x14ac:dyDescent="0.25">
      <c r="A309" s="32"/>
      <c r="C309" s="31"/>
      <c r="D309" s="31"/>
      <c r="G309" s="32"/>
    </row>
    <row r="310" spans="1:7" x14ac:dyDescent="0.25">
      <c r="A310" s="32"/>
      <c r="C310" s="31"/>
      <c r="D310" s="31"/>
      <c r="G310" s="32"/>
    </row>
    <row r="311" spans="1:7" x14ac:dyDescent="0.25">
      <c r="A311" s="32"/>
      <c r="C311" s="31"/>
      <c r="D311" s="31"/>
      <c r="G311" s="32"/>
    </row>
    <row r="312" spans="1:7" x14ac:dyDescent="0.25">
      <c r="A312" s="32"/>
      <c r="C312" s="31"/>
      <c r="D312" s="31"/>
      <c r="G312" s="32"/>
    </row>
    <row r="313" spans="1:7" x14ac:dyDescent="0.25">
      <c r="A313" s="32"/>
      <c r="C313" s="31"/>
      <c r="D313" s="31"/>
      <c r="G313" s="32"/>
    </row>
    <row r="314" spans="1:7" x14ac:dyDescent="0.25">
      <c r="A314" s="32"/>
      <c r="C314" s="31"/>
      <c r="D314" s="31"/>
      <c r="G314" s="32"/>
    </row>
    <row r="315" spans="1:7" x14ac:dyDescent="0.25">
      <c r="A315" s="32"/>
      <c r="C315" s="31"/>
      <c r="D315" s="31"/>
      <c r="G315" s="32"/>
    </row>
    <row r="316" spans="1:7" x14ac:dyDescent="0.25">
      <c r="A316" s="32"/>
      <c r="C316" s="31"/>
      <c r="D316" s="31"/>
      <c r="G316" s="32"/>
    </row>
    <row r="317" spans="1:7" x14ac:dyDescent="0.25">
      <c r="A317" s="32"/>
      <c r="C317" s="31"/>
      <c r="D317" s="31"/>
      <c r="G317" s="32"/>
    </row>
    <row r="318" spans="1:7" x14ac:dyDescent="0.25">
      <c r="A318" s="32"/>
      <c r="C318" s="31"/>
      <c r="D318" s="31"/>
      <c r="G318" s="32"/>
    </row>
    <row r="319" spans="1:7" x14ac:dyDescent="0.25">
      <c r="A319" s="32"/>
      <c r="C319" s="31"/>
      <c r="D319" s="31"/>
      <c r="G319" s="32"/>
    </row>
    <row r="320" spans="1:7" x14ac:dyDescent="0.25">
      <c r="A320" s="32"/>
      <c r="C320" s="31"/>
      <c r="D320" s="31"/>
      <c r="G320" s="32"/>
    </row>
    <row r="321" spans="1:7" x14ac:dyDescent="0.25">
      <c r="A321" s="32"/>
      <c r="C321" s="31"/>
      <c r="D321" s="31"/>
      <c r="G321" s="32"/>
    </row>
    <row r="322" spans="1:7" x14ac:dyDescent="0.25">
      <c r="A322" s="32"/>
      <c r="C322" s="31"/>
      <c r="D322" s="31"/>
      <c r="G322" s="32"/>
    </row>
    <row r="323" spans="1:7" x14ac:dyDescent="0.25">
      <c r="A323" s="32"/>
      <c r="C323" s="31"/>
      <c r="D323" s="31"/>
      <c r="G323" s="32"/>
    </row>
    <row r="324" spans="1:7" x14ac:dyDescent="0.25">
      <c r="A324" s="32"/>
      <c r="C324" s="31"/>
      <c r="D324" s="31"/>
      <c r="G324" s="32"/>
    </row>
    <row r="325" spans="1:7" x14ac:dyDescent="0.25">
      <c r="A325" s="32"/>
      <c r="C325" s="31"/>
      <c r="D325" s="31"/>
      <c r="G325" s="32"/>
    </row>
    <row r="326" spans="1:7" x14ac:dyDescent="0.25">
      <c r="A326" s="32"/>
      <c r="C326" s="31"/>
      <c r="D326" s="31"/>
      <c r="G326" s="32"/>
    </row>
    <row r="327" spans="1:7" x14ac:dyDescent="0.25">
      <c r="A327" s="32"/>
      <c r="C327" s="31"/>
      <c r="D327" s="31"/>
      <c r="G327" s="32"/>
    </row>
    <row r="328" spans="1:7" x14ac:dyDescent="0.25">
      <c r="A328" s="32"/>
      <c r="C328" s="31"/>
      <c r="D328" s="31"/>
      <c r="G328" s="32"/>
    </row>
    <row r="329" spans="1:7" x14ac:dyDescent="0.25">
      <c r="A329" s="32"/>
      <c r="C329" s="31"/>
      <c r="D329" s="31"/>
      <c r="G329" s="32"/>
    </row>
    <row r="330" spans="1:7" x14ac:dyDescent="0.25">
      <c r="A330" s="32"/>
      <c r="C330" s="31"/>
      <c r="D330" s="31"/>
      <c r="G330" s="32"/>
    </row>
    <row r="331" spans="1:7" x14ac:dyDescent="0.25">
      <c r="A331" s="32"/>
      <c r="C331" s="31"/>
      <c r="D331" s="31"/>
      <c r="G331" s="32"/>
    </row>
    <row r="332" spans="1:7" x14ac:dyDescent="0.25">
      <c r="A332" s="32"/>
      <c r="C332" s="31"/>
      <c r="D332" s="31"/>
      <c r="G332" s="32"/>
    </row>
    <row r="333" spans="1:7" x14ac:dyDescent="0.25">
      <c r="A333" s="32"/>
      <c r="C333" s="31"/>
      <c r="D333" s="31"/>
      <c r="G333" s="32"/>
    </row>
    <row r="334" spans="1:7" x14ac:dyDescent="0.25">
      <c r="A334" s="32"/>
      <c r="C334" s="31"/>
      <c r="D334" s="31"/>
      <c r="G334" s="32"/>
    </row>
    <row r="335" spans="1:7" x14ac:dyDescent="0.25">
      <c r="A335" s="32"/>
      <c r="C335" s="31"/>
      <c r="D335" s="31"/>
      <c r="G335" s="32"/>
    </row>
    <row r="336" spans="1:7" x14ac:dyDescent="0.25">
      <c r="A336" s="32"/>
      <c r="C336" s="31"/>
      <c r="D336" s="31"/>
      <c r="G336" s="32"/>
    </row>
    <row r="337" spans="1:7" x14ac:dyDescent="0.25">
      <c r="A337" s="32"/>
      <c r="C337" s="31"/>
      <c r="D337" s="31"/>
      <c r="G337" s="32"/>
    </row>
    <row r="338" spans="1:7" x14ac:dyDescent="0.25">
      <c r="A338" s="32"/>
      <c r="C338" s="31"/>
      <c r="D338" s="31"/>
      <c r="G338" s="32"/>
    </row>
    <row r="339" spans="1:7" x14ac:dyDescent="0.25">
      <c r="A339" s="32"/>
      <c r="C339" s="31"/>
      <c r="D339" s="31"/>
      <c r="G339" s="32"/>
    </row>
    <row r="340" spans="1:7" x14ac:dyDescent="0.25">
      <c r="A340" s="32"/>
      <c r="C340" s="31"/>
      <c r="D340" s="31"/>
      <c r="G340" s="32"/>
    </row>
    <row r="341" spans="1:7" x14ac:dyDescent="0.25">
      <c r="A341" s="32"/>
      <c r="C341" s="31"/>
      <c r="D341" s="31"/>
      <c r="G341" s="32"/>
    </row>
    <row r="342" spans="1:7" x14ac:dyDescent="0.25">
      <c r="A342" s="32"/>
      <c r="C342" s="31"/>
      <c r="D342" s="31"/>
      <c r="G342" s="32"/>
    </row>
    <row r="343" spans="1:7" x14ac:dyDescent="0.25">
      <c r="A343" s="32"/>
      <c r="C343" s="31"/>
      <c r="D343" s="31"/>
      <c r="G343" s="32"/>
    </row>
    <row r="344" spans="1:7" x14ac:dyDescent="0.25">
      <c r="A344" s="32"/>
      <c r="C344" s="31"/>
      <c r="D344" s="31"/>
      <c r="G344" s="32"/>
    </row>
    <row r="345" spans="1:7" x14ac:dyDescent="0.25">
      <c r="A345" s="32"/>
      <c r="C345" s="31"/>
      <c r="D345" s="31"/>
      <c r="G345" s="32"/>
    </row>
    <row r="346" spans="1:7" x14ac:dyDescent="0.25">
      <c r="A346" s="32"/>
      <c r="C346" s="31"/>
      <c r="D346" s="31"/>
      <c r="G346" s="32"/>
    </row>
    <row r="347" spans="1:7" x14ac:dyDescent="0.25">
      <c r="A347" s="32"/>
      <c r="C347" s="31"/>
      <c r="D347" s="31"/>
      <c r="G347" s="32"/>
    </row>
    <row r="348" spans="1:7" x14ac:dyDescent="0.25">
      <c r="A348" s="32"/>
      <c r="C348" s="31"/>
      <c r="D348" s="31"/>
      <c r="G348" s="32"/>
    </row>
    <row r="349" spans="1:7" x14ac:dyDescent="0.25">
      <c r="A349" s="32"/>
      <c r="C349" s="31"/>
      <c r="D349" s="31"/>
      <c r="G349" s="32"/>
    </row>
    <row r="350" spans="1:7" x14ac:dyDescent="0.25">
      <c r="A350" s="32"/>
      <c r="C350" s="31"/>
      <c r="D350" s="31"/>
      <c r="G350" s="32"/>
    </row>
    <row r="351" spans="1:7" x14ac:dyDescent="0.25">
      <c r="A351" s="32"/>
      <c r="C351" s="31"/>
      <c r="D351" s="31"/>
      <c r="G351" s="32"/>
    </row>
    <row r="352" spans="1:7" x14ac:dyDescent="0.25">
      <c r="A352" s="32"/>
      <c r="C352" s="31"/>
      <c r="D352" s="31"/>
      <c r="G352" s="32"/>
    </row>
    <row r="353" spans="1:7" x14ac:dyDescent="0.25">
      <c r="A353" s="32"/>
      <c r="C353" s="31"/>
      <c r="D353" s="31"/>
      <c r="G353" s="32"/>
    </row>
    <row r="354" spans="1:7" x14ac:dyDescent="0.25">
      <c r="A354" s="32"/>
      <c r="C354" s="31"/>
      <c r="D354" s="31"/>
      <c r="G354" s="32"/>
    </row>
    <row r="355" spans="1:7" x14ac:dyDescent="0.25">
      <c r="A355" s="32"/>
      <c r="C355" s="31"/>
      <c r="D355" s="31"/>
      <c r="G355" s="32"/>
    </row>
    <row r="356" spans="1:7" x14ac:dyDescent="0.25">
      <c r="A356" s="32"/>
      <c r="C356" s="31"/>
      <c r="D356" s="31"/>
      <c r="G356" s="32"/>
    </row>
    <row r="357" spans="1:7" x14ac:dyDescent="0.25">
      <c r="A357" s="32"/>
      <c r="C357" s="31"/>
      <c r="D357" s="31"/>
      <c r="G357" s="32"/>
    </row>
    <row r="358" spans="1:7" x14ac:dyDescent="0.25">
      <c r="A358" s="32"/>
      <c r="C358" s="31"/>
      <c r="D358" s="31"/>
      <c r="G358" s="32"/>
    </row>
    <row r="359" spans="1:7" x14ac:dyDescent="0.25">
      <c r="A359" s="32"/>
      <c r="C359" s="31"/>
      <c r="D359" s="31"/>
      <c r="G359" s="32"/>
    </row>
    <row r="360" spans="1:7" x14ac:dyDescent="0.25">
      <c r="A360" s="32"/>
      <c r="C360" s="31"/>
      <c r="D360" s="31"/>
      <c r="G360" s="32"/>
    </row>
    <row r="361" spans="1:7" x14ac:dyDescent="0.25">
      <c r="A361" s="32"/>
      <c r="C361" s="31"/>
      <c r="D361" s="31"/>
      <c r="G361" s="32"/>
    </row>
    <row r="362" spans="1:7" x14ac:dyDescent="0.25">
      <c r="A362" s="32"/>
      <c r="C362" s="31"/>
      <c r="D362" s="31"/>
      <c r="G362" s="32"/>
    </row>
    <row r="363" spans="1:7" x14ac:dyDescent="0.25">
      <c r="A363" s="32"/>
      <c r="C363" s="31"/>
      <c r="D363" s="31"/>
      <c r="G363" s="32"/>
    </row>
    <row r="364" spans="1:7" x14ac:dyDescent="0.25">
      <c r="A364" s="32"/>
      <c r="C364" s="31"/>
      <c r="D364" s="31"/>
      <c r="G364" s="32"/>
    </row>
    <row r="365" spans="1:7" x14ac:dyDescent="0.25">
      <c r="A365" s="32"/>
      <c r="C365" s="31"/>
      <c r="D365" s="31"/>
      <c r="G365" s="32"/>
    </row>
    <row r="366" spans="1:7" x14ac:dyDescent="0.25">
      <c r="A366" s="32"/>
      <c r="C366" s="31"/>
      <c r="D366" s="31"/>
      <c r="G366" s="32"/>
    </row>
    <row r="367" spans="1:7" x14ac:dyDescent="0.25">
      <c r="A367" s="32"/>
      <c r="C367" s="31"/>
      <c r="D367" s="31"/>
      <c r="G367" s="32"/>
    </row>
    <row r="368" spans="1:7" x14ac:dyDescent="0.25">
      <c r="A368" s="32"/>
      <c r="C368" s="31"/>
      <c r="D368" s="31"/>
      <c r="G368" s="32"/>
    </row>
    <row r="369" spans="1:7" x14ac:dyDescent="0.25">
      <c r="A369" s="32"/>
      <c r="C369" s="31"/>
      <c r="D369" s="31"/>
      <c r="G369" s="32"/>
    </row>
    <row r="370" spans="1:7" x14ac:dyDescent="0.25">
      <c r="A370" s="32"/>
      <c r="C370" s="31"/>
      <c r="D370" s="31"/>
      <c r="G370" s="32"/>
    </row>
    <row r="371" spans="1:7" x14ac:dyDescent="0.25">
      <c r="A371" s="32"/>
      <c r="C371" s="31"/>
      <c r="D371" s="31"/>
      <c r="G371" s="32"/>
    </row>
    <row r="372" spans="1:7" x14ac:dyDescent="0.25">
      <c r="A372" s="32"/>
      <c r="C372" s="31"/>
      <c r="D372" s="31"/>
      <c r="G372" s="32"/>
    </row>
    <row r="373" spans="1:7" x14ac:dyDescent="0.25">
      <c r="A373" s="32"/>
      <c r="C373" s="31"/>
      <c r="D373" s="31"/>
      <c r="G373" s="32"/>
    </row>
    <row r="374" spans="1:7" x14ac:dyDescent="0.25">
      <c r="A374" s="32"/>
      <c r="C374" s="31"/>
      <c r="D374" s="31"/>
      <c r="G374" s="32"/>
    </row>
    <row r="375" spans="1:7" x14ac:dyDescent="0.25">
      <c r="A375" s="32"/>
      <c r="C375" s="31"/>
      <c r="D375" s="31"/>
      <c r="G375" s="32"/>
    </row>
    <row r="376" spans="1:7" x14ac:dyDescent="0.25">
      <c r="A376" s="32"/>
      <c r="C376" s="31"/>
      <c r="D376" s="31"/>
      <c r="G376" s="32"/>
    </row>
    <row r="377" spans="1:7" x14ac:dyDescent="0.25">
      <c r="A377" s="32"/>
      <c r="C377" s="31"/>
      <c r="D377" s="31"/>
      <c r="G377" s="32"/>
    </row>
    <row r="378" spans="1:7" x14ac:dyDescent="0.25">
      <c r="A378" s="32"/>
      <c r="C378" s="31"/>
      <c r="D378" s="31"/>
      <c r="G378" s="32"/>
    </row>
    <row r="379" spans="1:7" x14ac:dyDescent="0.25">
      <c r="A379" s="32"/>
      <c r="C379" s="31"/>
      <c r="D379" s="31"/>
      <c r="G379" s="32"/>
    </row>
    <row r="380" spans="1:7" x14ac:dyDescent="0.25">
      <c r="A380" s="32"/>
      <c r="C380" s="31"/>
      <c r="D380" s="31"/>
      <c r="G380" s="32"/>
    </row>
    <row r="381" spans="1:7" x14ac:dyDescent="0.25">
      <c r="A381" s="32"/>
      <c r="C381" s="31"/>
      <c r="D381" s="31"/>
      <c r="G381" s="32"/>
    </row>
    <row r="382" spans="1:7" x14ac:dyDescent="0.25">
      <c r="A382" s="32"/>
      <c r="C382" s="31"/>
      <c r="D382" s="31"/>
      <c r="G382" s="32"/>
    </row>
    <row r="383" spans="1:7" x14ac:dyDescent="0.25">
      <c r="A383" s="32"/>
      <c r="C383" s="31"/>
      <c r="D383" s="31"/>
      <c r="G383" s="32"/>
    </row>
    <row r="384" spans="1:7" x14ac:dyDescent="0.25">
      <c r="A384" s="32"/>
      <c r="C384" s="31"/>
      <c r="D384" s="31"/>
      <c r="G384" s="32"/>
    </row>
    <row r="385" spans="1:7" x14ac:dyDescent="0.25">
      <c r="A385" s="32"/>
      <c r="C385" s="31"/>
      <c r="D385" s="31"/>
      <c r="G385" s="32"/>
    </row>
    <row r="386" spans="1:7" x14ac:dyDescent="0.25">
      <c r="A386" s="32"/>
      <c r="C386" s="31"/>
      <c r="D386" s="31"/>
      <c r="G386" s="32"/>
    </row>
    <row r="387" spans="1:7" x14ac:dyDescent="0.25">
      <c r="A387" s="32"/>
      <c r="C387" s="31"/>
      <c r="D387" s="31"/>
      <c r="G387" s="32"/>
    </row>
    <row r="388" spans="1:7" x14ac:dyDescent="0.25">
      <c r="A388" s="32"/>
      <c r="C388" s="31"/>
      <c r="D388" s="31"/>
      <c r="G388" s="32"/>
    </row>
    <row r="389" spans="1:7" x14ac:dyDescent="0.25">
      <c r="A389" s="32"/>
      <c r="C389" s="31"/>
      <c r="D389" s="31"/>
      <c r="G389" s="32"/>
    </row>
    <row r="390" spans="1:7" x14ac:dyDescent="0.25">
      <c r="A390" s="32"/>
      <c r="C390" s="31"/>
      <c r="D390" s="31"/>
      <c r="G390" s="32"/>
    </row>
    <row r="391" spans="1:7" x14ac:dyDescent="0.25">
      <c r="A391" s="32"/>
      <c r="C391" s="31"/>
      <c r="D391" s="31"/>
      <c r="G391" s="32"/>
    </row>
    <row r="392" spans="1:7" x14ac:dyDescent="0.25">
      <c r="A392" s="32"/>
      <c r="C392" s="31"/>
      <c r="D392" s="31"/>
      <c r="G392" s="32"/>
    </row>
    <row r="393" spans="1:7" x14ac:dyDescent="0.25">
      <c r="A393" s="32"/>
      <c r="C393" s="31"/>
      <c r="D393" s="31"/>
      <c r="G393" s="32"/>
    </row>
    <row r="394" spans="1:7" x14ac:dyDescent="0.25">
      <c r="A394" s="32"/>
      <c r="C394" s="31"/>
      <c r="D394" s="31"/>
      <c r="G394" s="32"/>
    </row>
    <row r="395" spans="1:7" x14ac:dyDescent="0.25">
      <c r="A395" s="32"/>
      <c r="C395" s="31"/>
      <c r="D395" s="31"/>
      <c r="G395" s="32"/>
    </row>
    <row r="396" spans="1:7" x14ac:dyDescent="0.25">
      <c r="A396" s="32"/>
      <c r="C396" s="31"/>
      <c r="D396" s="31"/>
      <c r="G396" s="32"/>
    </row>
    <row r="397" spans="1:7" x14ac:dyDescent="0.25">
      <c r="A397" s="32"/>
      <c r="C397" s="31"/>
      <c r="D397" s="31"/>
      <c r="G397" s="32"/>
    </row>
    <row r="398" spans="1:7" x14ac:dyDescent="0.25">
      <c r="A398" s="32"/>
      <c r="C398" s="31"/>
      <c r="D398" s="31"/>
      <c r="G398" s="32"/>
    </row>
    <row r="399" spans="1:7" x14ac:dyDescent="0.25">
      <c r="A399" s="32"/>
      <c r="C399" s="31"/>
      <c r="D399" s="31"/>
      <c r="G399" s="32"/>
    </row>
    <row r="400" spans="1:7" x14ac:dyDescent="0.25">
      <c r="A400" s="32"/>
      <c r="C400" s="31"/>
      <c r="D400" s="31"/>
      <c r="G400" s="32"/>
    </row>
    <row r="401" spans="1:7" x14ac:dyDescent="0.25">
      <c r="A401" s="32"/>
      <c r="C401" s="31"/>
      <c r="D401" s="31"/>
      <c r="G401" s="32"/>
    </row>
    <row r="402" spans="1:7" x14ac:dyDescent="0.25">
      <c r="A402" s="32"/>
      <c r="C402" s="31"/>
      <c r="D402" s="31"/>
      <c r="G402" s="32"/>
    </row>
    <row r="403" spans="1:7" x14ac:dyDescent="0.25">
      <c r="A403" s="32"/>
      <c r="C403" s="31"/>
      <c r="D403" s="31"/>
      <c r="G403" s="32"/>
    </row>
    <row r="404" spans="1:7" x14ac:dyDescent="0.25">
      <c r="A404" s="32"/>
      <c r="C404" s="31"/>
      <c r="D404" s="31"/>
      <c r="G404" s="32"/>
    </row>
    <row r="405" spans="1:7" x14ac:dyDescent="0.25">
      <c r="A405" s="32"/>
      <c r="C405" s="31"/>
      <c r="D405" s="31"/>
      <c r="G405" s="32"/>
    </row>
    <row r="406" spans="1:7" x14ac:dyDescent="0.25">
      <c r="A406" s="32"/>
      <c r="C406" s="31"/>
      <c r="D406" s="31"/>
      <c r="G406" s="32"/>
    </row>
    <row r="407" spans="1:7" x14ac:dyDescent="0.25">
      <c r="A407" s="32"/>
      <c r="C407" s="31"/>
      <c r="D407" s="31"/>
      <c r="G407" s="32"/>
    </row>
    <row r="408" spans="1:7" x14ac:dyDescent="0.25">
      <c r="A408" s="32"/>
      <c r="C408" s="31"/>
      <c r="D408" s="31"/>
      <c r="G408" s="32"/>
    </row>
    <row r="409" spans="1:7" x14ac:dyDescent="0.25">
      <c r="A409" s="32"/>
      <c r="C409" s="31"/>
      <c r="D409" s="31"/>
      <c r="G409" s="32"/>
    </row>
    <row r="410" spans="1:7" x14ac:dyDescent="0.25">
      <c r="A410" s="32"/>
      <c r="C410" s="31"/>
      <c r="D410" s="31"/>
      <c r="G410" s="32"/>
    </row>
    <row r="411" spans="1:7" x14ac:dyDescent="0.25">
      <c r="A411" s="32"/>
      <c r="C411" s="31"/>
      <c r="D411" s="31"/>
      <c r="G411" s="32"/>
    </row>
    <row r="412" spans="1:7" x14ac:dyDescent="0.25">
      <c r="A412" s="32"/>
      <c r="C412" s="31"/>
      <c r="D412" s="31"/>
      <c r="G412" s="32"/>
    </row>
    <row r="413" spans="1:7" x14ac:dyDescent="0.25">
      <c r="A413" s="32"/>
      <c r="C413" s="31"/>
      <c r="D413" s="31"/>
      <c r="G413" s="32"/>
    </row>
    <row r="414" spans="1:7" x14ac:dyDescent="0.25">
      <c r="A414" s="32"/>
      <c r="C414" s="31"/>
      <c r="D414" s="31"/>
      <c r="G414" s="32"/>
    </row>
    <row r="415" spans="1:7" x14ac:dyDescent="0.25">
      <c r="A415" s="32"/>
      <c r="C415" s="31"/>
      <c r="D415" s="31"/>
      <c r="G415" s="32"/>
    </row>
    <row r="416" spans="1:7" x14ac:dyDescent="0.25">
      <c r="A416" s="32"/>
      <c r="C416" s="31"/>
      <c r="D416" s="31"/>
      <c r="G416" s="32"/>
    </row>
    <row r="417" spans="1:7" x14ac:dyDescent="0.25">
      <c r="A417" s="32"/>
      <c r="C417" s="31"/>
      <c r="D417" s="31"/>
      <c r="G417" s="32"/>
    </row>
    <row r="418" spans="1:7" x14ac:dyDescent="0.25">
      <c r="A418" s="32"/>
      <c r="C418" s="31"/>
      <c r="D418" s="31"/>
      <c r="G418" s="32"/>
    </row>
    <row r="419" spans="1:7" x14ac:dyDescent="0.25">
      <c r="A419" s="32"/>
      <c r="C419" s="31"/>
      <c r="D419" s="31"/>
      <c r="G419" s="32"/>
    </row>
    <row r="420" spans="1:7" x14ac:dyDescent="0.25">
      <c r="A420" s="32"/>
      <c r="C420" s="31"/>
      <c r="D420" s="31"/>
      <c r="G420" s="32"/>
    </row>
    <row r="421" spans="1:7" x14ac:dyDescent="0.25">
      <c r="A421" s="32"/>
      <c r="C421" s="31"/>
      <c r="D421" s="31"/>
      <c r="G421" s="32"/>
    </row>
    <row r="422" spans="1:7" x14ac:dyDescent="0.25">
      <c r="A422" s="32"/>
      <c r="C422" s="31"/>
      <c r="D422" s="31"/>
      <c r="G422" s="32"/>
    </row>
    <row r="423" spans="1:7" x14ac:dyDescent="0.25">
      <c r="A423" s="32"/>
      <c r="C423" s="31"/>
      <c r="D423" s="31"/>
      <c r="G423" s="32"/>
    </row>
    <row r="424" spans="1:7" x14ac:dyDescent="0.25">
      <c r="A424" s="32"/>
      <c r="C424" s="31"/>
      <c r="D424" s="31"/>
      <c r="G424" s="32"/>
    </row>
    <row r="425" spans="1:7" x14ac:dyDescent="0.25">
      <c r="A425" s="32"/>
      <c r="C425" s="31"/>
      <c r="D425" s="31"/>
      <c r="G425" s="32"/>
    </row>
    <row r="426" spans="1:7" x14ac:dyDescent="0.25">
      <c r="A426" s="32"/>
      <c r="C426" s="31"/>
      <c r="D426" s="31"/>
      <c r="G426" s="32"/>
    </row>
    <row r="427" spans="1:7" x14ac:dyDescent="0.25">
      <c r="A427" s="32"/>
      <c r="C427" s="31"/>
      <c r="D427" s="31"/>
      <c r="G427" s="32"/>
    </row>
    <row r="428" spans="1:7" x14ac:dyDescent="0.25">
      <c r="A428" s="32"/>
      <c r="C428" s="31"/>
      <c r="D428" s="31"/>
      <c r="G428" s="32"/>
    </row>
    <row r="429" spans="1:7" x14ac:dyDescent="0.25">
      <c r="A429" s="32"/>
      <c r="C429" s="31"/>
      <c r="D429" s="31"/>
      <c r="G429" s="32"/>
    </row>
    <row r="430" spans="1:7" x14ac:dyDescent="0.25">
      <c r="A430" s="32"/>
      <c r="C430" s="31"/>
      <c r="D430" s="31"/>
      <c r="G430" s="32"/>
    </row>
    <row r="431" spans="1:7" x14ac:dyDescent="0.25">
      <c r="A431" s="32"/>
      <c r="C431" s="31"/>
      <c r="D431" s="31"/>
      <c r="G431" s="32"/>
    </row>
    <row r="432" spans="1:7" x14ac:dyDescent="0.25">
      <c r="A432" s="32"/>
      <c r="C432" s="31"/>
      <c r="D432" s="31"/>
      <c r="G432" s="32"/>
    </row>
    <row r="433" spans="1:7" x14ac:dyDescent="0.25">
      <c r="A433" s="32"/>
      <c r="C433" s="31"/>
      <c r="D433" s="31"/>
      <c r="G433" s="32"/>
    </row>
    <row r="434" spans="1:7" x14ac:dyDescent="0.25">
      <c r="A434" s="32"/>
      <c r="C434" s="31"/>
      <c r="D434" s="31"/>
      <c r="G434" s="32"/>
    </row>
    <row r="435" spans="1:7" x14ac:dyDescent="0.25">
      <c r="A435" s="32"/>
      <c r="C435" s="31"/>
      <c r="D435" s="31"/>
      <c r="G435" s="32"/>
    </row>
    <row r="436" spans="1:7" x14ac:dyDescent="0.25">
      <c r="A436" s="32"/>
      <c r="C436" s="31"/>
      <c r="D436" s="31"/>
      <c r="G436" s="32"/>
    </row>
    <row r="437" spans="1:7" x14ac:dyDescent="0.25">
      <c r="A437" s="32"/>
      <c r="C437" s="31"/>
      <c r="D437" s="31"/>
      <c r="G437" s="32"/>
    </row>
    <row r="438" spans="1:7" x14ac:dyDescent="0.25">
      <c r="A438" s="32"/>
      <c r="C438" s="31"/>
      <c r="D438" s="31"/>
      <c r="G438" s="32"/>
    </row>
    <row r="439" spans="1:7" x14ac:dyDescent="0.25">
      <c r="A439" s="32"/>
      <c r="C439" s="31"/>
      <c r="D439" s="31"/>
      <c r="G439" s="32"/>
    </row>
    <row r="440" spans="1:7" x14ac:dyDescent="0.25">
      <c r="A440" s="32"/>
      <c r="C440" s="31"/>
      <c r="D440" s="31"/>
      <c r="G440" s="32"/>
    </row>
    <row r="441" spans="1:7" x14ac:dyDescent="0.25">
      <c r="A441" s="32"/>
      <c r="C441" s="31"/>
      <c r="D441" s="31"/>
      <c r="G441" s="32"/>
    </row>
    <row r="442" spans="1:7" x14ac:dyDescent="0.25">
      <c r="A442" s="32"/>
      <c r="C442" s="31"/>
      <c r="D442" s="31"/>
      <c r="G442" s="32"/>
    </row>
    <row r="443" spans="1:7" x14ac:dyDescent="0.25">
      <c r="A443" s="32"/>
      <c r="C443" s="31"/>
      <c r="D443" s="31"/>
      <c r="G443" s="32"/>
    </row>
    <row r="444" spans="1:7" x14ac:dyDescent="0.25">
      <c r="A444" s="32"/>
      <c r="C444" s="31"/>
      <c r="D444" s="31"/>
      <c r="G444" s="32"/>
    </row>
    <row r="445" spans="1:7" x14ac:dyDescent="0.25">
      <c r="A445" s="32"/>
      <c r="C445" s="31"/>
      <c r="D445" s="31"/>
      <c r="G445" s="32"/>
    </row>
    <row r="446" spans="1:7" x14ac:dyDescent="0.25">
      <c r="A446" s="32"/>
      <c r="C446" s="31"/>
      <c r="D446" s="31"/>
      <c r="G446" s="32"/>
    </row>
    <row r="447" spans="1:7" x14ac:dyDescent="0.25">
      <c r="A447" s="32"/>
      <c r="C447" s="31"/>
      <c r="D447" s="31"/>
      <c r="G447" s="32"/>
    </row>
    <row r="448" spans="1:7" x14ac:dyDescent="0.25">
      <c r="A448" s="32"/>
      <c r="C448" s="31"/>
      <c r="D448" s="31"/>
      <c r="G448" s="32"/>
    </row>
    <row r="449" spans="1:7" x14ac:dyDescent="0.25">
      <c r="A449" s="32"/>
      <c r="C449" s="31"/>
      <c r="D449" s="31"/>
      <c r="G449" s="32"/>
    </row>
    <row r="450" spans="1:7" x14ac:dyDescent="0.25">
      <c r="A450" s="32"/>
      <c r="C450" s="31"/>
      <c r="D450" s="31"/>
      <c r="G450" s="32"/>
    </row>
    <row r="451" spans="1:7" x14ac:dyDescent="0.25">
      <c r="A451" s="32"/>
      <c r="C451" s="31"/>
      <c r="D451" s="31"/>
      <c r="G451" s="32"/>
    </row>
    <row r="452" spans="1:7" x14ac:dyDescent="0.25">
      <c r="A452" s="32"/>
      <c r="C452" s="31"/>
      <c r="D452" s="31"/>
      <c r="G452" s="32"/>
    </row>
    <row r="453" spans="1:7" x14ac:dyDescent="0.25">
      <c r="A453" s="32"/>
      <c r="C453" s="31"/>
      <c r="D453" s="31"/>
      <c r="G453" s="32"/>
    </row>
    <row r="454" spans="1:7" x14ac:dyDescent="0.25">
      <c r="A454" s="32"/>
      <c r="C454" s="31"/>
      <c r="D454" s="31"/>
      <c r="G454" s="32"/>
    </row>
    <row r="455" spans="1:7" x14ac:dyDescent="0.25">
      <c r="A455" s="32"/>
      <c r="C455" s="31"/>
      <c r="D455" s="31"/>
      <c r="G455" s="32"/>
    </row>
    <row r="456" spans="1:7" x14ac:dyDescent="0.25">
      <c r="A456" s="32"/>
      <c r="C456" s="31"/>
      <c r="D456" s="31"/>
      <c r="G456" s="32"/>
    </row>
    <row r="457" spans="1:7" x14ac:dyDescent="0.25">
      <c r="A457" s="32"/>
      <c r="C457" s="31"/>
      <c r="D457" s="31"/>
      <c r="G457" s="32"/>
    </row>
    <row r="458" spans="1:7" x14ac:dyDescent="0.25">
      <c r="A458" s="32"/>
      <c r="C458" s="31"/>
      <c r="D458" s="31"/>
      <c r="G458" s="32"/>
    </row>
    <row r="459" spans="1:7" x14ac:dyDescent="0.25">
      <c r="A459" s="32"/>
      <c r="C459" s="31"/>
      <c r="D459" s="31"/>
      <c r="G459" s="32"/>
    </row>
    <row r="460" spans="1:7" x14ac:dyDescent="0.25">
      <c r="A460" s="32"/>
      <c r="C460" s="31"/>
      <c r="D460" s="31"/>
      <c r="G460" s="32"/>
    </row>
    <row r="461" spans="1:7" x14ac:dyDescent="0.25">
      <c r="A461" s="32"/>
      <c r="C461" s="31"/>
      <c r="D461" s="31"/>
      <c r="G461" s="32"/>
    </row>
    <row r="462" spans="1:7" x14ac:dyDescent="0.25">
      <c r="A462" s="32"/>
      <c r="C462" s="31"/>
      <c r="D462" s="31"/>
      <c r="G462" s="32"/>
    </row>
    <row r="463" spans="1:7" x14ac:dyDescent="0.25">
      <c r="A463" s="32"/>
      <c r="C463" s="31"/>
      <c r="D463" s="31"/>
      <c r="G463" s="32"/>
    </row>
    <row r="464" spans="1:7" x14ac:dyDescent="0.25">
      <c r="A464" s="32"/>
      <c r="C464" s="31"/>
      <c r="D464" s="31"/>
      <c r="G464" s="32"/>
    </row>
    <row r="465" spans="1:7" x14ac:dyDescent="0.25">
      <c r="A465" s="32"/>
      <c r="C465" s="31"/>
      <c r="D465" s="31"/>
      <c r="G465" s="32"/>
    </row>
    <row r="466" spans="1:7" x14ac:dyDescent="0.25">
      <c r="A466" s="32"/>
      <c r="C466" s="31"/>
      <c r="D466" s="31"/>
      <c r="G466" s="32"/>
    </row>
    <row r="467" spans="1:7" x14ac:dyDescent="0.25">
      <c r="A467" s="32"/>
      <c r="C467" s="31"/>
      <c r="D467" s="31"/>
      <c r="G467" s="32"/>
    </row>
    <row r="468" spans="1:7" x14ac:dyDescent="0.25">
      <c r="A468" s="32"/>
      <c r="C468" s="31"/>
      <c r="D468" s="31"/>
      <c r="G468" s="32"/>
    </row>
    <row r="469" spans="1:7" x14ac:dyDescent="0.25">
      <c r="A469" s="32"/>
      <c r="C469" s="31"/>
      <c r="D469" s="31"/>
      <c r="G469" s="32"/>
    </row>
    <row r="470" spans="1:7" x14ac:dyDescent="0.25">
      <c r="A470" s="32"/>
      <c r="C470" s="31"/>
      <c r="D470" s="31"/>
      <c r="G470" s="32"/>
    </row>
    <row r="471" spans="1:7" x14ac:dyDescent="0.25">
      <c r="A471" s="32"/>
      <c r="C471" s="31"/>
      <c r="D471" s="31"/>
      <c r="G471" s="32"/>
    </row>
    <row r="472" spans="1:7" x14ac:dyDescent="0.25">
      <c r="A472" s="32"/>
      <c r="C472" s="31"/>
      <c r="D472" s="31"/>
      <c r="G472" s="32"/>
    </row>
    <row r="473" spans="1:7" x14ac:dyDescent="0.25">
      <c r="A473" s="32"/>
      <c r="C473" s="31"/>
      <c r="D473" s="31"/>
      <c r="G473" s="32"/>
    </row>
    <row r="474" spans="1:7" x14ac:dyDescent="0.25">
      <c r="A474" s="32"/>
      <c r="C474" s="31"/>
      <c r="D474" s="31"/>
      <c r="G474" s="32"/>
    </row>
    <row r="475" spans="1:7" x14ac:dyDescent="0.25">
      <c r="A475" s="32"/>
      <c r="C475" s="31"/>
      <c r="D475" s="31"/>
      <c r="G475" s="32"/>
    </row>
    <row r="476" spans="1:7" x14ac:dyDescent="0.25">
      <c r="A476" s="32"/>
      <c r="C476" s="31"/>
      <c r="D476" s="31"/>
      <c r="G476" s="32"/>
    </row>
    <row r="477" spans="1:7" x14ac:dyDescent="0.25">
      <c r="A477" s="32"/>
      <c r="C477" s="31"/>
      <c r="D477" s="31"/>
      <c r="G477" s="32"/>
    </row>
    <row r="478" spans="1:7" x14ac:dyDescent="0.25">
      <c r="A478" s="32"/>
      <c r="C478" s="31"/>
      <c r="D478" s="31"/>
      <c r="G478" s="32"/>
    </row>
    <row r="479" spans="1:7" x14ac:dyDescent="0.25">
      <c r="A479" s="32"/>
      <c r="C479" s="31"/>
      <c r="D479" s="31"/>
      <c r="G479" s="32"/>
    </row>
    <row r="480" spans="1:7" x14ac:dyDescent="0.25">
      <c r="A480" s="32"/>
      <c r="C480" s="31"/>
      <c r="D480" s="31"/>
      <c r="G480" s="32"/>
    </row>
    <row r="481" spans="1:7" x14ac:dyDescent="0.25">
      <c r="A481" s="32"/>
      <c r="C481" s="31"/>
      <c r="D481" s="31"/>
      <c r="G481" s="32"/>
    </row>
    <row r="482" spans="1:7" x14ac:dyDescent="0.25">
      <c r="A482" s="32"/>
      <c r="C482" s="31"/>
      <c r="D482" s="31"/>
      <c r="G482" s="32"/>
    </row>
    <row r="483" spans="1:7" x14ac:dyDescent="0.25">
      <c r="A483" s="32"/>
      <c r="C483" s="31"/>
      <c r="D483" s="31"/>
      <c r="G483" s="32"/>
    </row>
    <row r="484" spans="1:7" x14ac:dyDescent="0.25">
      <c r="A484" s="32"/>
      <c r="C484" s="31"/>
      <c r="D484" s="31"/>
      <c r="G484" s="32"/>
    </row>
    <row r="485" spans="1:7" x14ac:dyDescent="0.25">
      <c r="A485" s="32"/>
      <c r="C485" s="31"/>
      <c r="D485" s="31"/>
      <c r="G485" s="32"/>
    </row>
    <row r="486" spans="1:7" x14ac:dyDescent="0.25">
      <c r="A486" s="32"/>
      <c r="C486" s="31"/>
      <c r="D486" s="31"/>
      <c r="G486" s="32"/>
    </row>
    <row r="487" spans="1:7" x14ac:dyDescent="0.25">
      <c r="A487" s="32"/>
      <c r="C487" s="31"/>
      <c r="D487" s="31"/>
      <c r="G487" s="32"/>
    </row>
    <row r="488" spans="1:7" x14ac:dyDescent="0.25">
      <c r="A488" s="32"/>
      <c r="C488" s="31"/>
      <c r="D488" s="31"/>
      <c r="G488" s="32"/>
    </row>
    <row r="489" spans="1:7" x14ac:dyDescent="0.25">
      <c r="A489" s="32"/>
      <c r="C489" s="31"/>
      <c r="D489" s="31"/>
      <c r="G489" s="32"/>
    </row>
    <row r="490" spans="1:7" x14ac:dyDescent="0.25">
      <c r="A490" s="32"/>
      <c r="C490" s="31"/>
      <c r="D490" s="31"/>
      <c r="G490" s="32"/>
    </row>
    <row r="491" spans="1:7" x14ac:dyDescent="0.25">
      <c r="A491" s="32"/>
      <c r="C491" s="31"/>
      <c r="D491" s="31"/>
      <c r="G491" s="32"/>
    </row>
    <row r="492" spans="1:7" x14ac:dyDescent="0.25">
      <c r="A492" s="32"/>
      <c r="C492" s="31"/>
      <c r="D492" s="31"/>
      <c r="G492" s="32"/>
    </row>
    <row r="493" spans="1:7" x14ac:dyDescent="0.25">
      <c r="A493" s="32"/>
      <c r="C493" s="31"/>
      <c r="D493" s="31"/>
      <c r="G493" s="32"/>
    </row>
    <row r="494" spans="1:7" x14ac:dyDescent="0.25">
      <c r="A494" s="32"/>
      <c r="C494" s="31"/>
      <c r="D494" s="31"/>
      <c r="G494" s="32"/>
    </row>
    <row r="495" spans="1:7" x14ac:dyDescent="0.25">
      <c r="A495" s="32"/>
      <c r="C495" s="31"/>
      <c r="D495" s="31"/>
      <c r="G495" s="32"/>
    </row>
    <row r="496" spans="1:7" x14ac:dyDescent="0.25">
      <c r="A496" s="32"/>
      <c r="C496" s="31"/>
      <c r="D496" s="31"/>
      <c r="G496" s="32"/>
    </row>
    <row r="497" spans="1:7" x14ac:dyDescent="0.25">
      <c r="A497" s="32"/>
      <c r="C497" s="31"/>
      <c r="D497" s="31"/>
      <c r="G497" s="32"/>
    </row>
    <row r="498" spans="1:7" x14ac:dyDescent="0.25">
      <c r="A498" s="32"/>
      <c r="C498" s="31"/>
      <c r="D498" s="31"/>
      <c r="G498" s="32"/>
    </row>
    <row r="499" spans="1:7" x14ac:dyDescent="0.25">
      <c r="A499" s="32"/>
      <c r="C499" s="31"/>
      <c r="D499" s="31"/>
      <c r="G499" s="32"/>
    </row>
    <row r="500" spans="1:7" x14ac:dyDescent="0.25">
      <c r="A500" s="32"/>
      <c r="C500" s="31"/>
      <c r="D500" s="31"/>
      <c r="G500" s="32"/>
    </row>
    <row r="501" spans="1:7" x14ac:dyDescent="0.25">
      <c r="A501" s="32"/>
      <c r="C501" s="31"/>
      <c r="D501" s="31"/>
      <c r="G501" s="32"/>
    </row>
    <row r="502" spans="1:7" x14ac:dyDescent="0.25">
      <c r="A502" s="32"/>
      <c r="C502" s="31"/>
      <c r="D502" s="31"/>
      <c r="G502" s="32"/>
    </row>
    <row r="503" spans="1:7" x14ac:dyDescent="0.25">
      <c r="A503" s="32"/>
      <c r="C503" s="31"/>
      <c r="D503" s="31"/>
      <c r="G503" s="32"/>
    </row>
    <row r="504" spans="1:7" x14ac:dyDescent="0.25">
      <c r="A504" s="32"/>
      <c r="C504" s="31"/>
      <c r="D504" s="31"/>
      <c r="G504" s="32"/>
    </row>
    <row r="505" spans="1:7" x14ac:dyDescent="0.25">
      <c r="A505" s="32"/>
      <c r="C505" s="31"/>
      <c r="D505" s="31"/>
      <c r="G505" s="32"/>
    </row>
    <row r="506" spans="1:7" x14ac:dyDescent="0.25">
      <c r="A506" s="32"/>
      <c r="C506" s="31"/>
      <c r="D506" s="31"/>
      <c r="G506" s="32"/>
    </row>
    <row r="507" spans="1:7" x14ac:dyDescent="0.25">
      <c r="A507" s="32"/>
      <c r="C507" s="31"/>
      <c r="D507" s="31"/>
      <c r="G507" s="32"/>
    </row>
    <row r="508" spans="1:7" x14ac:dyDescent="0.25">
      <c r="A508" s="32"/>
      <c r="C508" s="31"/>
      <c r="D508" s="31"/>
      <c r="G508" s="32"/>
    </row>
    <row r="509" spans="1:7" x14ac:dyDescent="0.25">
      <c r="A509" s="32"/>
      <c r="C509" s="31"/>
      <c r="D509" s="31"/>
      <c r="G509" s="32"/>
    </row>
    <row r="510" spans="1:7" x14ac:dyDescent="0.25">
      <c r="A510" s="32"/>
      <c r="C510" s="31"/>
      <c r="D510" s="31"/>
      <c r="G510" s="32"/>
    </row>
    <row r="511" spans="1:7" x14ac:dyDescent="0.25">
      <c r="A511" s="32"/>
      <c r="C511" s="31"/>
      <c r="D511" s="31"/>
      <c r="G511" s="32"/>
    </row>
    <row r="512" spans="1:7" x14ac:dyDescent="0.25">
      <c r="A512" s="32"/>
      <c r="C512" s="31"/>
      <c r="D512" s="31"/>
      <c r="G512" s="32"/>
    </row>
    <row r="513" spans="1:7" x14ac:dyDescent="0.25">
      <c r="A513" s="32"/>
      <c r="C513" s="31"/>
      <c r="D513" s="31"/>
      <c r="G513" s="32"/>
    </row>
    <row r="514" spans="1:7" x14ac:dyDescent="0.25">
      <c r="A514" s="32"/>
      <c r="C514" s="31"/>
      <c r="D514" s="31"/>
      <c r="G514" s="32"/>
    </row>
    <row r="515" spans="1:7" x14ac:dyDescent="0.25">
      <c r="A515" s="32"/>
      <c r="C515" s="31"/>
      <c r="D515" s="31"/>
      <c r="G515" s="32"/>
    </row>
    <row r="516" spans="1:7" x14ac:dyDescent="0.25">
      <c r="A516" s="32"/>
      <c r="C516" s="31"/>
      <c r="D516" s="31"/>
      <c r="G516" s="32"/>
    </row>
    <row r="517" spans="1:7" x14ac:dyDescent="0.25">
      <c r="A517" s="32"/>
      <c r="C517" s="31"/>
      <c r="D517" s="31"/>
      <c r="G517" s="32"/>
    </row>
    <row r="518" spans="1:7" x14ac:dyDescent="0.25">
      <c r="A518" s="32"/>
      <c r="C518" s="31"/>
      <c r="D518" s="31"/>
      <c r="G518" s="32"/>
    </row>
    <row r="519" spans="1:7" x14ac:dyDescent="0.25">
      <c r="A519" s="32"/>
      <c r="C519" s="31"/>
      <c r="D519" s="31"/>
      <c r="G519" s="32"/>
    </row>
    <row r="520" spans="1:7" x14ac:dyDescent="0.25">
      <c r="A520" s="32"/>
      <c r="C520" s="31"/>
      <c r="D520" s="31"/>
      <c r="G520" s="32"/>
    </row>
    <row r="521" spans="1:7" x14ac:dyDescent="0.25">
      <c r="A521" s="32"/>
      <c r="C521" s="31"/>
      <c r="D521" s="31"/>
      <c r="G521" s="32"/>
    </row>
    <row r="522" spans="1:7" x14ac:dyDescent="0.25">
      <c r="A522" s="32"/>
      <c r="C522" s="31"/>
      <c r="D522" s="31"/>
      <c r="G522" s="32"/>
    </row>
    <row r="523" spans="1:7" x14ac:dyDescent="0.25">
      <c r="A523" s="32"/>
      <c r="C523" s="31"/>
      <c r="D523" s="31"/>
      <c r="G523" s="32"/>
    </row>
    <row r="524" spans="1:7" x14ac:dyDescent="0.25">
      <c r="A524" s="32"/>
      <c r="C524" s="31"/>
      <c r="D524" s="31"/>
      <c r="G524" s="32"/>
    </row>
    <row r="525" spans="1:7" x14ac:dyDescent="0.25">
      <c r="A525" s="32"/>
      <c r="C525" s="31"/>
      <c r="D525" s="31"/>
      <c r="G525" s="32"/>
    </row>
    <row r="526" spans="1:7" x14ac:dyDescent="0.25">
      <c r="A526" s="32"/>
      <c r="C526" s="31"/>
      <c r="D526" s="31"/>
      <c r="G526" s="32"/>
    </row>
    <row r="527" spans="1:7" x14ac:dyDescent="0.25">
      <c r="A527" s="32"/>
      <c r="C527" s="31"/>
      <c r="D527" s="31"/>
      <c r="G527" s="32"/>
    </row>
    <row r="528" spans="1:7" x14ac:dyDescent="0.25">
      <c r="A528" s="32"/>
      <c r="C528" s="31"/>
      <c r="D528" s="31"/>
      <c r="G528" s="32"/>
    </row>
    <row r="529" spans="1:7" x14ac:dyDescent="0.25">
      <c r="A529" s="32"/>
      <c r="C529" s="31"/>
      <c r="D529" s="31"/>
      <c r="G529" s="32"/>
    </row>
    <row r="530" spans="1:7" x14ac:dyDescent="0.25">
      <c r="A530" s="32"/>
      <c r="C530" s="31"/>
      <c r="D530" s="31"/>
      <c r="G530" s="32"/>
    </row>
    <row r="531" spans="1:7" x14ac:dyDescent="0.25">
      <c r="A531" s="32"/>
      <c r="C531" s="31"/>
      <c r="D531" s="31"/>
      <c r="G531" s="32"/>
    </row>
    <row r="532" spans="1:7" x14ac:dyDescent="0.25">
      <c r="A532" s="32"/>
      <c r="C532" s="31"/>
      <c r="D532" s="31"/>
      <c r="G532" s="32"/>
    </row>
    <row r="533" spans="1:7" x14ac:dyDescent="0.25">
      <c r="A533" s="32"/>
      <c r="C533" s="31"/>
      <c r="D533" s="31"/>
      <c r="G533" s="32"/>
    </row>
    <row r="534" spans="1:7" x14ac:dyDescent="0.25">
      <c r="A534" s="32"/>
      <c r="C534" s="31"/>
      <c r="D534" s="31"/>
      <c r="G534" s="32"/>
    </row>
    <row r="535" spans="1:7" x14ac:dyDescent="0.25">
      <c r="A535" s="32"/>
      <c r="C535" s="31"/>
      <c r="D535" s="31"/>
      <c r="G535" s="32"/>
    </row>
    <row r="536" spans="1:7" x14ac:dyDescent="0.25">
      <c r="A536" s="32"/>
      <c r="C536" s="31"/>
      <c r="D536" s="31"/>
      <c r="G536" s="32"/>
    </row>
    <row r="537" spans="1:7" x14ac:dyDescent="0.25">
      <c r="A537" s="32"/>
      <c r="C537" s="31"/>
      <c r="D537" s="31"/>
      <c r="G537" s="32"/>
    </row>
    <row r="538" spans="1:7" x14ac:dyDescent="0.25">
      <c r="A538" s="32"/>
      <c r="C538" s="31"/>
      <c r="D538" s="31"/>
      <c r="G538" s="32"/>
    </row>
    <row r="539" spans="1:7" x14ac:dyDescent="0.25">
      <c r="A539" s="32"/>
      <c r="C539" s="31"/>
      <c r="D539" s="31"/>
      <c r="G539" s="32"/>
    </row>
    <row r="540" spans="1:7" x14ac:dyDescent="0.25">
      <c r="A540" s="32"/>
      <c r="C540" s="31"/>
      <c r="D540" s="31"/>
      <c r="G540" s="32"/>
    </row>
    <row r="541" spans="1:7" x14ac:dyDescent="0.25">
      <c r="A541" s="32"/>
      <c r="C541" s="31"/>
      <c r="D541" s="31"/>
      <c r="G541" s="32"/>
    </row>
    <row r="542" spans="1:7" x14ac:dyDescent="0.25">
      <c r="A542" s="32"/>
      <c r="C542" s="31"/>
      <c r="D542" s="31"/>
      <c r="G542" s="32"/>
    </row>
    <row r="543" spans="1:7" x14ac:dyDescent="0.25">
      <c r="A543" s="32"/>
      <c r="C543" s="31"/>
      <c r="D543" s="31"/>
      <c r="G543" s="32"/>
    </row>
    <row r="544" spans="1:7" x14ac:dyDescent="0.25">
      <c r="A544" s="32"/>
      <c r="C544" s="31"/>
      <c r="D544" s="31"/>
      <c r="G544" s="32"/>
    </row>
    <row r="545" spans="1:7" x14ac:dyDescent="0.25">
      <c r="A545" s="32"/>
      <c r="C545" s="31"/>
      <c r="D545" s="31"/>
      <c r="G545" s="32"/>
    </row>
    <row r="546" spans="1:7" x14ac:dyDescent="0.25">
      <c r="A546" s="32"/>
      <c r="C546" s="31"/>
      <c r="D546" s="31"/>
      <c r="G546" s="32"/>
    </row>
    <row r="547" spans="1:7" x14ac:dyDescent="0.25">
      <c r="A547" s="32"/>
      <c r="C547" s="31"/>
      <c r="D547" s="31"/>
      <c r="G547" s="32"/>
    </row>
    <row r="548" spans="1:7" x14ac:dyDescent="0.25">
      <c r="A548" s="32"/>
      <c r="C548" s="31"/>
      <c r="D548" s="31"/>
      <c r="G548" s="32"/>
    </row>
    <row r="549" spans="1:7" x14ac:dyDescent="0.25">
      <c r="A549" s="32"/>
      <c r="C549" s="31"/>
      <c r="D549" s="31"/>
      <c r="G549" s="32"/>
    </row>
    <row r="550" spans="1:7" x14ac:dyDescent="0.25">
      <c r="A550" s="32"/>
      <c r="C550" s="31"/>
      <c r="D550" s="31"/>
      <c r="G550" s="32"/>
    </row>
    <row r="551" spans="1:7" x14ac:dyDescent="0.25">
      <c r="A551" s="32"/>
      <c r="C551" s="31"/>
      <c r="D551" s="31"/>
      <c r="G551" s="32"/>
    </row>
    <row r="552" spans="1:7" x14ac:dyDescent="0.25">
      <c r="A552" s="32"/>
      <c r="C552" s="31"/>
      <c r="D552" s="31"/>
      <c r="G552" s="32"/>
    </row>
    <row r="553" spans="1:7" x14ac:dyDescent="0.25">
      <c r="A553" s="32"/>
      <c r="C553" s="31"/>
      <c r="D553" s="31"/>
      <c r="G553" s="32"/>
    </row>
    <row r="554" spans="1:7" x14ac:dyDescent="0.25">
      <c r="A554" s="32"/>
      <c r="C554" s="31"/>
      <c r="D554" s="31"/>
      <c r="G554" s="32"/>
    </row>
    <row r="555" spans="1:7" x14ac:dyDescent="0.25">
      <c r="A555" s="32"/>
      <c r="C555" s="31"/>
      <c r="D555" s="31"/>
      <c r="G555" s="32"/>
    </row>
    <row r="556" spans="1:7" x14ac:dyDescent="0.25">
      <c r="A556" s="32"/>
      <c r="C556" s="31"/>
      <c r="D556" s="31"/>
      <c r="G556" s="32"/>
    </row>
    <row r="557" spans="1:7" x14ac:dyDescent="0.25">
      <c r="A557" s="32"/>
      <c r="C557" s="31"/>
      <c r="D557" s="31"/>
      <c r="G557" s="32"/>
    </row>
    <row r="558" spans="1:7" x14ac:dyDescent="0.25">
      <c r="A558" s="32"/>
      <c r="C558" s="31"/>
      <c r="D558" s="31"/>
      <c r="G558" s="32"/>
    </row>
    <row r="559" spans="1:7" x14ac:dyDescent="0.25">
      <c r="A559" s="32"/>
      <c r="C559" s="31"/>
      <c r="D559" s="31"/>
      <c r="G559" s="32"/>
    </row>
    <row r="560" spans="1:7" x14ac:dyDescent="0.25">
      <c r="A560" s="32"/>
      <c r="C560" s="31"/>
      <c r="D560" s="31"/>
      <c r="G560" s="32"/>
    </row>
    <row r="561" spans="1:7" x14ac:dyDescent="0.25">
      <c r="A561" s="32"/>
      <c r="C561" s="31"/>
      <c r="D561" s="31"/>
      <c r="G561" s="32"/>
    </row>
    <row r="562" spans="1:7" x14ac:dyDescent="0.25">
      <c r="A562" s="32"/>
      <c r="C562" s="31"/>
      <c r="D562" s="31"/>
      <c r="G562" s="32"/>
    </row>
    <row r="563" spans="1:7" x14ac:dyDescent="0.25">
      <c r="A563" s="32"/>
      <c r="C563" s="31"/>
      <c r="D563" s="31"/>
      <c r="G563" s="32"/>
    </row>
    <row r="564" spans="1:7" x14ac:dyDescent="0.25">
      <c r="A564" s="32"/>
      <c r="C564" s="31"/>
      <c r="D564" s="31"/>
      <c r="G564" s="32"/>
    </row>
    <row r="565" spans="1:7" x14ac:dyDescent="0.25">
      <c r="A565" s="32"/>
      <c r="C565" s="31"/>
      <c r="D565" s="31"/>
      <c r="G565" s="32"/>
    </row>
    <row r="566" spans="1:7" x14ac:dyDescent="0.25">
      <c r="A566" s="32"/>
      <c r="C566" s="31"/>
      <c r="D566" s="31"/>
      <c r="G566" s="32"/>
    </row>
    <row r="567" spans="1:7" x14ac:dyDescent="0.25">
      <c r="A567" s="32"/>
      <c r="C567" s="31"/>
      <c r="D567" s="31"/>
      <c r="G567" s="32"/>
    </row>
    <row r="568" spans="1:7" x14ac:dyDescent="0.25">
      <c r="A568" s="32"/>
      <c r="C568" s="31"/>
      <c r="D568" s="31"/>
      <c r="G568" s="32"/>
    </row>
    <row r="569" spans="1:7" x14ac:dyDescent="0.25">
      <c r="A569" s="32"/>
      <c r="C569" s="31"/>
      <c r="D569" s="31"/>
      <c r="G569" s="32"/>
    </row>
    <row r="570" spans="1:7" x14ac:dyDescent="0.25">
      <c r="A570" s="32"/>
      <c r="C570" s="31"/>
      <c r="D570" s="31"/>
      <c r="G570" s="32"/>
    </row>
    <row r="571" spans="1:7" x14ac:dyDescent="0.25">
      <c r="A571" s="32"/>
      <c r="C571" s="31"/>
      <c r="D571" s="31"/>
      <c r="G571" s="32"/>
    </row>
    <row r="572" spans="1:7" x14ac:dyDescent="0.25">
      <c r="A572" s="32"/>
      <c r="C572" s="31"/>
      <c r="D572" s="31"/>
      <c r="G572" s="32"/>
    </row>
    <row r="573" spans="1:7" x14ac:dyDescent="0.25">
      <c r="A573" s="32"/>
      <c r="C573" s="31"/>
      <c r="D573" s="31"/>
      <c r="G573" s="32"/>
    </row>
    <row r="574" spans="1:7" x14ac:dyDescent="0.25">
      <c r="A574" s="32"/>
      <c r="C574" s="31"/>
      <c r="D574" s="31"/>
      <c r="G574" s="32"/>
    </row>
    <row r="575" spans="1:7" x14ac:dyDescent="0.25">
      <c r="A575" s="32"/>
      <c r="C575" s="31"/>
      <c r="D575" s="31"/>
      <c r="G575" s="32"/>
    </row>
    <row r="576" spans="1:7" x14ac:dyDescent="0.25">
      <c r="A576" s="32"/>
      <c r="C576" s="31"/>
      <c r="D576" s="31"/>
      <c r="G576" s="32"/>
    </row>
    <row r="577" spans="1:7" x14ac:dyDescent="0.25">
      <c r="A577" s="32"/>
      <c r="C577" s="31"/>
      <c r="D577" s="31"/>
      <c r="G577" s="32"/>
    </row>
    <row r="578" spans="1:7" x14ac:dyDescent="0.25">
      <c r="A578" s="32"/>
      <c r="C578" s="31"/>
      <c r="D578" s="31"/>
      <c r="G578" s="32"/>
    </row>
    <row r="579" spans="1:7" x14ac:dyDescent="0.25">
      <c r="A579" s="32"/>
      <c r="C579" s="31"/>
      <c r="D579" s="31"/>
      <c r="G579" s="32"/>
    </row>
    <row r="580" spans="1:7" x14ac:dyDescent="0.25">
      <c r="A580" s="32"/>
      <c r="C580" s="31"/>
      <c r="D580" s="31"/>
      <c r="G580" s="32"/>
    </row>
    <row r="581" spans="1:7" x14ac:dyDescent="0.25">
      <c r="A581" s="32"/>
      <c r="C581" s="31"/>
      <c r="D581" s="31"/>
      <c r="G581" s="32"/>
    </row>
    <row r="582" spans="1:7" x14ac:dyDescent="0.25">
      <c r="A582" s="32"/>
      <c r="C582" s="31"/>
      <c r="D582" s="31"/>
      <c r="G582" s="32"/>
    </row>
    <row r="583" spans="1:7" x14ac:dyDescent="0.25">
      <c r="A583" s="32"/>
      <c r="C583" s="31"/>
      <c r="D583" s="31"/>
      <c r="G583" s="32"/>
    </row>
    <row r="584" spans="1:7" x14ac:dyDescent="0.25">
      <c r="A584" s="32"/>
      <c r="C584" s="31"/>
      <c r="D584" s="31"/>
      <c r="G584" s="32"/>
    </row>
    <row r="585" spans="1:7" x14ac:dyDescent="0.25">
      <c r="A585" s="32"/>
      <c r="C585" s="31"/>
      <c r="D585" s="31"/>
      <c r="G585" s="32"/>
    </row>
    <row r="586" spans="1:7" x14ac:dyDescent="0.25">
      <c r="A586" s="32"/>
      <c r="C586" s="31"/>
      <c r="D586" s="31"/>
      <c r="G586" s="32"/>
    </row>
    <row r="587" spans="1:7" x14ac:dyDescent="0.25">
      <c r="A587" s="32"/>
      <c r="C587" s="31"/>
      <c r="D587" s="31"/>
      <c r="G587" s="32"/>
    </row>
    <row r="588" spans="1:7" x14ac:dyDescent="0.25">
      <c r="A588" s="32"/>
      <c r="C588" s="31"/>
      <c r="D588" s="31"/>
      <c r="G588" s="32"/>
    </row>
    <row r="589" spans="1:7" x14ac:dyDescent="0.25">
      <c r="A589" s="32"/>
      <c r="C589" s="31"/>
      <c r="D589" s="31"/>
      <c r="G589" s="32"/>
    </row>
    <row r="590" spans="1:7" x14ac:dyDescent="0.25">
      <c r="A590" s="32"/>
      <c r="C590" s="31"/>
      <c r="D590" s="31"/>
      <c r="G590" s="32"/>
    </row>
    <row r="591" spans="1:7" x14ac:dyDescent="0.25">
      <c r="A591" s="32"/>
      <c r="C591" s="31"/>
      <c r="D591" s="31"/>
      <c r="G591" s="32"/>
    </row>
    <row r="592" spans="1:7" x14ac:dyDescent="0.25">
      <c r="A592" s="32"/>
      <c r="C592" s="31"/>
      <c r="D592" s="31"/>
      <c r="G592" s="32"/>
    </row>
    <row r="593" spans="1:7" x14ac:dyDescent="0.25">
      <c r="A593" s="32"/>
      <c r="C593" s="31"/>
      <c r="D593" s="31"/>
      <c r="G593" s="32"/>
    </row>
    <row r="594" spans="1:7" x14ac:dyDescent="0.25">
      <c r="A594" s="32"/>
      <c r="C594" s="31"/>
      <c r="D594" s="31"/>
      <c r="G594" s="32"/>
    </row>
    <row r="595" spans="1:7" x14ac:dyDescent="0.25">
      <c r="A595" s="32"/>
      <c r="C595" s="31"/>
      <c r="D595" s="31"/>
      <c r="G595" s="32"/>
    </row>
    <row r="596" spans="1:7" x14ac:dyDescent="0.25">
      <c r="A596" s="32"/>
      <c r="C596" s="31"/>
      <c r="D596" s="31"/>
      <c r="G596" s="32"/>
    </row>
    <row r="597" spans="1:7" x14ac:dyDescent="0.25">
      <c r="A597" s="32"/>
      <c r="C597" s="31"/>
      <c r="D597" s="31"/>
      <c r="G597" s="32"/>
    </row>
    <row r="598" spans="1:7" x14ac:dyDescent="0.25">
      <c r="A598" s="32"/>
      <c r="C598" s="31"/>
      <c r="D598" s="31"/>
      <c r="G598" s="32"/>
    </row>
    <row r="599" spans="1:7" x14ac:dyDescent="0.25">
      <c r="A599" s="32"/>
      <c r="C599" s="31"/>
      <c r="D599" s="31"/>
      <c r="G599" s="32"/>
    </row>
    <row r="600" spans="1:7" x14ac:dyDescent="0.25">
      <c r="A600" s="32"/>
      <c r="C600" s="31"/>
      <c r="D600" s="31"/>
      <c r="G600" s="32"/>
    </row>
    <row r="601" spans="1:7" x14ac:dyDescent="0.25">
      <c r="A601" s="32"/>
      <c r="C601" s="31"/>
      <c r="D601" s="31"/>
      <c r="G601" s="32"/>
    </row>
    <row r="602" spans="1:7" x14ac:dyDescent="0.25">
      <c r="A602" s="32"/>
      <c r="C602" s="31"/>
      <c r="D602" s="31"/>
      <c r="G602" s="32"/>
    </row>
    <row r="603" spans="1:7" x14ac:dyDescent="0.25">
      <c r="A603" s="32"/>
      <c r="C603" s="31"/>
      <c r="D603" s="31"/>
      <c r="G603" s="32"/>
    </row>
    <row r="604" spans="1:7" x14ac:dyDescent="0.25">
      <c r="A604" s="32"/>
      <c r="C604" s="31"/>
      <c r="D604" s="31"/>
      <c r="G604" s="32"/>
    </row>
    <row r="605" spans="1:7" x14ac:dyDescent="0.25">
      <c r="A605" s="32"/>
      <c r="C605" s="31"/>
      <c r="D605" s="31"/>
      <c r="G605" s="32"/>
    </row>
    <row r="606" spans="1:7" x14ac:dyDescent="0.25">
      <c r="A606" s="32"/>
      <c r="C606" s="31"/>
      <c r="D606" s="31"/>
      <c r="G606" s="32"/>
    </row>
    <row r="607" spans="1:7" x14ac:dyDescent="0.25">
      <c r="A607" s="32"/>
      <c r="C607" s="31"/>
      <c r="D607" s="31"/>
      <c r="G607" s="32"/>
    </row>
    <row r="608" spans="1:7" x14ac:dyDescent="0.25">
      <c r="A608" s="32"/>
      <c r="C608" s="31"/>
      <c r="D608" s="31"/>
      <c r="G608" s="32"/>
    </row>
    <row r="609" spans="1:7" x14ac:dyDescent="0.25">
      <c r="A609" s="32"/>
      <c r="C609" s="31"/>
      <c r="D609" s="31"/>
      <c r="G609" s="32"/>
    </row>
    <row r="610" spans="1:7" x14ac:dyDescent="0.25">
      <c r="A610" s="32"/>
      <c r="C610" s="31"/>
      <c r="D610" s="31"/>
      <c r="G610" s="32"/>
    </row>
    <row r="611" spans="1:7" x14ac:dyDescent="0.25">
      <c r="A611" s="32"/>
      <c r="C611" s="31"/>
      <c r="D611" s="31"/>
      <c r="G611" s="32"/>
    </row>
    <row r="612" spans="1:7" x14ac:dyDescent="0.25">
      <c r="A612" s="32"/>
      <c r="C612" s="31"/>
      <c r="D612" s="31"/>
      <c r="G612" s="32"/>
    </row>
    <row r="613" spans="1:7" x14ac:dyDescent="0.25">
      <c r="A613" s="32"/>
      <c r="C613" s="31"/>
      <c r="D613" s="31"/>
      <c r="G613" s="32"/>
    </row>
    <row r="614" spans="1:7" x14ac:dyDescent="0.25">
      <c r="A614" s="32"/>
      <c r="C614" s="31"/>
      <c r="D614" s="31"/>
      <c r="G614" s="32"/>
    </row>
    <row r="615" spans="1:7" x14ac:dyDescent="0.25">
      <c r="A615" s="32"/>
      <c r="C615" s="31"/>
      <c r="D615" s="31"/>
      <c r="G615" s="32"/>
    </row>
    <row r="616" spans="1:7" x14ac:dyDescent="0.25">
      <c r="A616" s="32"/>
      <c r="C616" s="31"/>
      <c r="D616" s="31"/>
      <c r="G616" s="32"/>
    </row>
    <row r="617" spans="1:7" x14ac:dyDescent="0.25">
      <c r="A617" s="32"/>
      <c r="C617" s="31"/>
      <c r="D617" s="31"/>
      <c r="G617" s="32"/>
    </row>
    <row r="618" spans="1:7" x14ac:dyDescent="0.25">
      <c r="A618" s="32"/>
      <c r="C618" s="31"/>
      <c r="D618" s="31"/>
      <c r="G618" s="32"/>
    </row>
    <row r="619" spans="1:7" x14ac:dyDescent="0.25">
      <c r="A619" s="32"/>
      <c r="C619" s="31"/>
      <c r="D619" s="31"/>
      <c r="G619" s="32"/>
    </row>
    <row r="620" spans="1:7" x14ac:dyDescent="0.25">
      <c r="A620" s="32"/>
      <c r="C620" s="31"/>
      <c r="D620" s="31"/>
      <c r="G620" s="32"/>
    </row>
    <row r="621" spans="1:7" x14ac:dyDescent="0.25">
      <c r="A621" s="32"/>
      <c r="C621" s="31"/>
      <c r="D621" s="31"/>
      <c r="G621" s="32"/>
    </row>
    <row r="622" spans="1:7" x14ac:dyDescent="0.25">
      <c r="A622" s="32"/>
      <c r="C622" s="31"/>
      <c r="D622" s="31"/>
      <c r="G622" s="32"/>
    </row>
    <row r="623" spans="1:7" x14ac:dyDescent="0.25">
      <c r="A623" s="32"/>
      <c r="C623" s="31"/>
      <c r="D623" s="31"/>
      <c r="G623" s="32"/>
    </row>
    <row r="624" spans="1:7" x14ac:dyDescent="0.25">
      <c r="A624" s="32"/>
      <c r="C624" s="31"/>
      <c r="D624" s="31"/>
      <c r="G624" s="32"/>
    </row>
    <row r="625" spans="1:7" x14ac:dyDescent="0.25">
      <c r="A625" s="32"/>
      <c r="C625" s="31"/>
      <c r="D625" s="31"/>
      <c r="G625" s="32"/>
    </row>
    <row r="626" spans="1:7" x14ac:dyDescent="0.25">
      <c r="A626" s="32"/>
      <c r="C626" s="31"/>
      <c r="D626" s="31"/>
      <c r="G626" s="32"/>
    </row>
    <row r="627" spans="1:7" x14ac:dyDescent="0.25">
      <c r="A627" s="32"/>
      <c r="C627" s="31"/>
      <c r="D627" s="31"/>
      <c r="G627" s="32"/>
    </row>
    <row r="628" spans="1:7" x14ac:dyDescent="0.25">
      <c r="A628" s="32"/>
      <c r="C628" s="31"/>
      <c r="D628" s="31"/>
      <c r="G628" s="32"/>
    </row>
    <row r="629" spans="1:7" x14ac:dyDescent="0.25">
      <c r="A629" s="32"/>
      <c r="C629" s="31"/>
      <c r="D629" s="31"/>
      <c r="G629" s="32"/>
    </row>
    <row r="630" spans="1:7" x14ac:dyDescent="0.25">
      <c r="A630" s="32"/>
      <c r="C630" s="31"/>
      <c r="D630" s="31"/>
      <c r="G630" s="32"/>
    </row>
    <row r="631" spans="1:7" x14ac:dyDescent="0.25">
      <c r="A631" s="32"/>
      <c r="C631" s="31"/>
      <c r="D631" s="31"/>
      <c r="G631" s="32"/>
    </row>
    <row r="632" spans="1:7" x14ac:dyDescent="0.25">
      <c r="A632" s="32"/>
      <c r="C632" s="31"/>
      <c r="D632" s="31"/>
      <c r="G632" s="32"/>
    </row>
    <row r="633" spans="1:7" x14ac:dyDescent="0.25">
      <c r="A633" s="32"/>
      <c r="C633" s="31"/>
      <c r="D633" s="31"/>
      <c r="G633" s="32"/>
    </row>
    <row r="634" spans="1:7" x14ac:dyDescent="0.25">
      <c r="A634" s="32"/>
      <c r="C634" s="31"/>
      <c r="D634" s="31"/>
      <c r="G634" s="32"/>
    </row>
    <row r="635" spans="1:7" x14ac:dyDescent="0.25">
      <c r="A635" s="32"/>
      <c r="C635" s="31"/>
      <c r="D635" s="31"/>
      <c r="G635" s="32"/>
    </row>
    <row r="636" spans="1:7" x14ac:dyDescent="0.25">
      <c r="A636" s="32"/>
      <c r="C636" s="31"/>
      <c r="D636" s="31"/>
      <c r="G636" s="32"/>
    </row>
    <row r="637" spans="1:7" x14ac:dyDescent="0.25">
      <c r="A637" s="32"/>
      <c r="C637" s="31"/>
      <c r="D637" s="31"/>
      <c r="G637" s="32"/>
    </row>
    <row r="638" spans="1:7" x14ac:dyDescent="0.25">
      <c r="A638" s="32"/>
      <c r="C638" s="31"/>
      <c r="D638" s="31"/>
      <c r="G638" s="32"/>
    </row>
    <row r="639" spans="1:7" x14ac:dyDescent="0.25">
      <c r="A639" s="32"/>
      <c r="C639" s="31"/>
      <c r="D639" s="31"/>
      <c r="G639" s="32"/>
    </row>
    <row r="640" spans="1:7" x14ac:dyDescent="0.25">
      <c r="A640" s="32"/>
      <c r="C640" s="31"/>
      <c r="D640" s="31"/>
      <c r="G640" s="32"/>
    </row>
    <row r="641" spans="1:7" x14ac:dyDescent="0.25">
      <c r="A641" s="32"/>
      <c r="C641" s="31"/>
      <c r="D641" s="31"/>
      <c r="G641" s="32"/>
    </row>
    <row r="642" spans="1:7" x14ac:dyDescent="0.25">
      <c r="A642" s="32"/>
      <c r="C642" s="31"/>
      <c r="D642" s="31"/>
      <c r="G642" s="32"/>
    </row>
    <row r="643" spans="1:7" x14ac:dyDescent="0.25">
      <c r="A643" s="32"/>
      <c r="C643" s="31"/>
      <c r="D643" s="31"/>
      <c r="G643" s="32"/>
    </row>
    <row r="644" spans="1:7" x14ac:dyDescent="0.25">
      <c r="A644" s="32"/>
      <c r="C644" s="31"/>
      <c r="D644" s="31"/>
      <c r="G644" s="32"/>
    </row>
    <row r="645" spans="1:7" x14ac:dyDescent="0.25">
      <c r="A645" s="32"/>
      <c r="C645" s="31"/>
      <c r="D645" s="31"/>
      <c r="G645" s="32"/>
    </row>
    <row r="646" spans="1:7" x14ac:dyDescent="0.25">
      <c r="A646" s="32"/>
      <c r="C646" s="31"/>
      <c r="D646" s="31"/>
      <c r="G646" s="32"/>
    </row>
    <row r="647" spans="1:7" x14ac:dyDescent="0.25">
      <c r="A647" s="32"/>
      <c r="C647" s="31"/>
      <c r="D647" s="31"/>
      <c r="G647" s="32"/>
    </row>
    <row r="648" spans="1:7" x14ac:dyDescent="0.25">
      <c r="A648" s="32"/>
      <c r="C648" s="31"/>
      <c r="D648" s="31"/>
      <c r="G648" s="32"/>
    </row>
    <row r="649" spans="1:7" x14ac:dyDescent="0.25">
      <c r="A649" s="32"/>
      <c r="C649" s="31"/>
      <c r="D649" s="31"/>
      <c r="G649" s="32"/>
    </row>
    <row r="650" spans="1:7" x14ac:dyDescent="0.25">
      <c r="A650" s="32"/>
      <c r="C650" s="31"/>
      <c r="D650" s="31"/>
      <c r="G650" s="32"/>
    </row>
    <row r="651" spans="1:7" x14ac:dyDescent="0.25">
      <c r="A651" s="32"/>
      <c r="C651" s="31"/>
      <c r="D651" s="31"/>
      <c r="G651" s="32"/>
    </row>
    <row r="652" spans="1:7" x14ac:dyDescent="0.25">
      <c r="A652" s="32"/>
      <c r="C652" s="31"/>
      <c r="D652" s="31"/>
      <c r="G652" s="32"/>
    </row>
    <row r="653" spans="1:7" x14ac:dyDescent="0.25">
      <c r="A653" s="32"/>
      <c r="C653" s="31"/>
      <c r="D653" s="31"/>
      <c r="G653" s="32"/>
    </row>
    <row r="654" spans="1:7" x14ac:dyDescent="0.25">
      <c r="A654" s="32"/>
      <c r="C654" s="31"/>
      <c r="D654" s="31"/>
      <c r="G654" s="32"/>
    </row>
    <row r="655" spans="1:7" x14ac:dyDescent="0.25">
      <c r="A655" s="32"/>
      <c r="C655" s="31"/>
      <c r="D655" s="31"/>
      <c r="G655" s="32"/>
    </row>
    <row r="656" spans="1:7" x14ac:dyDescent="0.25">
      <c r="A656" s="32"/>
      <c r="C656" s="31"/>
      <c r="D656" s="31"/>
      <c r="G656" s="32"/>
    </row>
    <row r="657" spans="1:7" x14ac:dyDescent="0.25">
      <c r="A657" s="32"/>
      <c r="C657" s="31"/>
      <c r="D657" s="31"/>
      <c r="G657" s="32"/>
    </row>
    <row r="658" spans="1:7" x14ac:dyDescent="0.25">
      <c r="A658" s="32"/>
      <c r="C658" s="31"/>
      <c r="D658" s="31"/>
      <c r="G658" s="32"/>
    </row>
    <row r="659" spans="1:7" x14ac:dyDescent="0.25">
      <c r="A659" s="32"/>
      <c r="C659" s="31"/>
      <c r="D659" s="31"/>
      <c r="G659" s="32"/>
    </row>
    <row r="660" spans="1:7" x14ac:dyDescent="0.25">
      <c r="A660" s="32"/>
      <c r="C660" s="31"/>
      <c r="D660" s="31"/>
      <c r="G660" s="32"/>
    </row>
    <row r="661" spans="1:7" x14ac:dyDescent="0.25">
      <c r="A661" s="32"/>
      <c r="C661" s="31"/>
      <c r="D661" s="31"/>
      <c r="G661" s="32"/>
    </row>
    <row r="662" spans="1:7" x14ac:dyDescent="0.25">
      <c r="A662" s="32"/>
      <c r="C662" s="31"/>
      <c r="D662" s="31"/>
      <c r="G662" s="32"/>
    </row>
    <row r="663" spans="1:7" x14ac:dyDescent="0.25">
      <c r="A663" s="32"/>
      <c r="C663" s="31"/>
      <c r="D663" s="31"/>
      <c r="G663" s="32"/>
    </row>
    <row r="664" spans="1:7" x14ac:dyDescent="0.25">
      <c r="A664" s="32"/>
      <c r="C664" s="31"/>
      <c r="D664" s="31"/>
      <c r="G664" s="32"/>
    </row>
    <row r="665" spans="1:7" x14ac:dyDescent="0.25">
      <c r="A665" s="32"/>
      <c r="C665" s="31"/>
      <c r="D665" s="31"/>
      <c r="G665" s="32"/>
    </row>
    <row r="666" spans="1:7" x14ac:dyDescent="0.25">
      <c r="A666" s="32"/>
      <c r="C666" s="31"/>
      <c r="D666" s="31"/>
      <c r="G666" s="32"/>
    </row>
    <row r="667" spans="1:7" x14ac:dyDescent="0.25">
      <c r="A667" s="32"/>
      <c r="C667" s="31"/>
      <c r="D667" s="31"/>
      <c r="G667" s="32"/>
    </row>
    <row r="668" spans="1:7" x14ac:dyDescent="0.25">
      <c r="A668" s="32"/>
      <c r="C668" s="31"/>
      <c r="D668" s="31"/>
      <c r="G668" s="32"/>
    </row>
    <row r="669" spans="1:7" x14ac:dyDescent="0.25">
      <c r="A669" s="32"/>
      <c r="C669" s="31"/>
      <c r="D669" s="31"/>
      <c r="G669" s="32"/>
    </row>
    <row r="670" spans="1:7" x14ac:dyDescent="0.25">
      <c r="A670" s="32"/>
      <c r="C670" s="31"/>
      <c r="D670" s="31"/>
      <c r="G670" s="32"/>
    </row>
    <row r="671" spans="1:7" x14ac:dyDescent="0.25">
      <c r="A671" s="32"/>
      <c r="C671" s="31"/>
      <c r="D671" s="31"/>
      <c r="G671" s="32"/>
    </row>
    <row r="672" spans="1:7" x14ac:dyDescent="0.25">
      <c r="A672" s="32"/>
      <c r="C672" s="31"/>
      <c r="D672" s="31"/>
      <c r="G672" s="32"/>
    </row>
    <row r="673" spans="1:7" x14ac:dyDescent="0.25">
      <c r="A673" s="32"/>
      <c r="C673" s="31"/>
      <c r="D673" s="31"/>
      <c r="G673" s="32"/>
    </row>
    <row r="674" spans="1:7" x14ac:dyDescent="0.25">
      <c r="A674" s="32"/>
      <c r="C674" s="31"/>
      <c r="D674" s="31"/>
      <c r="G674" s="32"/>
    </row>
    <row r="675" spans="1:7" x14ac:dyDescent="0.25">
      <c r="A675" s="32"/>
      <c r="C675" s="31"/>
      <c r="D675" s="31"/>
      <c r="G675" s="32"/>
    </row>
    <row r="676" spans="1:7" x14ac:dyDescent="0.25">
      <c r="A676" s="32"/>
      <c r="C676" s="31"/>
      <c r="D676" s="31"/>
      <c r="G676" s="32"/>
    </row>
    <row r="677" spans="1:7" x14ac:dyDescent="0.25">
      <c r="A677" s="32"/>
      <c r="C677" s="31"/>
      <c r="D677" s="31"/>
      <c r="G677" s="32"/>
    </row>
    <row r="678" spans="1:7" x14ac:dyDescent="0.25">
      <c r="A678" s="32"/>
      <c r="C678" s="31"/>
      <c r="D678" s="31"/>
      <c r="G678" s="32"/>
    </row>
    <row r="679" spans="1:7" x14ac:dyDescent="0.25">
      <c r="A679" s="32"/>
      <c r="C679" s="31"/>
      <c r="D679" s="31"/>
      <c r="G679" s="32"/>
    </row>
    <row r="680" spans="1:7" x14ac:dyDescent="0.25">
      <c r="A680" s="32"/>
      <c r="C680" s="31"/>
      <c r="D680" s="31"/>
      <c r="G680" s="32"/>
    </row>
    <row r="681" spans="1:7" x14ac:dyDescent="0.25">
      <c r="A681" s="32"/>
      <c r="C681" s="31"/>
      <c r="D681" s="31"/>
      <c r="G681" s="32"/>
    </row>
    <row r="682" spans="1:7" x14ac:dyDescent="0.25">
      <c r="A682" s="32"/>
      <c r="C682" s="31"/>
      <c r="D682" s="31"/>
      <c r="G682" s="32"/>
    </row>
    <row r="683" spans="1:7" x14ac:dyDescent="0.25">
      <c r="A683" s="32"/>
      <c r="C683" s="31"/>
      <c r="D683" s="31"/>
      <c r="G683" s="32"/>
    </row>
    <row r="684" spans="1:7" x14ac:dyDescent="0.25">
      <c r="A684" s="32"/>
      <c r="C684" s="31"/>
      <c r="D684" s="31"/>
      <c r="G684" s="32"/>
    </row>
    <row r="685" spans="1:7" x14ac:dyDescent="0.25">
      <c r="A685" s="32"/>
      <c r="C685" s="31"/>
      <c r="D685" s="31"/>
      <c r="G685" s="32"/>
    </row>
    <row r="686" spans="1:7" x14ac:dyDescent="0.25">
      <c r="A686" s="32"/>
      <c r="C686" s="31"/>
      <c r="D686" s="31"/>
      <c r="G686" s="32"/>
    </row>
    <row r="687" spans="1:7" x14ac:dyDescent="0.25">
      <c r="A687" s="32"/>
      <c r="C687" s="31"/>
      <c r="D687" s="31"/>
      <c r="G687" s="32"/>
    </row>
    <row r="688" spans="1:7" x14ac:dyDescent="0.25">
      <c r="A688" s="32"/>
      <c r="C688" s="31"/>
      <c r="D688" s="31"/>
      <c r="G688" s="32"/>
    </row>
    <row r="689" spans="1:7" x14ac:dyDescent="0.25">
      <c r="A689" s="32"/>
      <c r="C689" s="31"/>
      <c r="D689" s="31"/>
      <c r="G689" s="32"/>
    </row>
    <row r="690" spans="1:7" x14ac:dyDescent="0.25">
      <c r="A690" s="32"/>
      <c r="C690" s="31"/>
      <c r="D690" s="31"/>
      <c r="G690" s="32"/>
    </row>
    <row r="691" spans="1:7" x14ac:dyDescent="0.25">
      <c r="A691" s="32"/>
      <c r="C691" s="31"/>
      <c r="D691" s="31"/>
      <c r="G691" s="32"/>
    </row>
    <row r="692" spans="1:7" x14ac:dyDescent="0.25">
      <c r="A692" s="32"/>
      <c r="C692" s="31"/>
      <c r="D692" s="31"/>
      <c r="G692" s="32"/>
    </row>
    <row r="693" spans="1:7" x14ac:dyDescent="0.25">
      <c r="A693" s="32"/>
      <c r="C693" s="31"/>
      <c r="D693" s="31"/>
      <c r="G693" s="32"/>
    </row>
    <row r="694" spans="1:7" x14ac:dyDescent="0.25">
      <c r="A694" s="32"/>
      <c r="C694" s="31"/>
      <c r="D694" s="31"/>
      <c r="G694" s="32"/>
    </row>
    <row r="695" spans="1:7" x14ac:dyDescent="0.25">
      <c r="A695" s="32"/>
      <c r="C695" s="31"/>
      <c r="D695" s="31"/>
      <c r="G695" s="32"/>
    </row>
    <row r="696" spans="1:7" x14ac:dyDescent="0.25">
      <c r="A696" s="32"/>
      <c r="C696" s="31"/>
      <c r="D696" s="31"/>
      <c r="G696" s="32"/>
    </row>
    <row r="697" spans="1:7" x14ac:dyDescent="0.25">
      <c r="A697" s="32"/>
      <c r="C697" s="31"/>
      <c r="D697" s="31"/>
      <c r="G697" s="32"/>
    </row>
    <row r="698" spans="1:7" x14ac:dyDescent="0.25">
      <c r="A698" s="32"/>
      <c r="C698" s="31"/>
      <c r="D698" s="31"/>
      <c r="G698" s="32"/>
    </row>
    <row r="699" spans="1:7" x14ac:dyDescent="0.25">
      <c r="A699" s="32"/>
      <c r="C699" s="31"/>
      <c r="D699" s="31"/>
      <c r="G699" s="32"/>
    </row>
    <row r="700" spans="1:7" x14ac:dyDescent="0.25">
      <c r="A700" s="32"/>
      <c r="C700" s="31"/>
      <c r="D700" s="31"/>
      <c r="G700" s="32"/>
    </row>
    <row r="701" spans="1:7" x14ac:dyDescent="0.25">
      <c r="A701" s="32"/>
      <c r="C701" s="31"/>
      <c r="D701" s="31"/>
      <c r="G701" s="32"/>
    </row>
    <row r="702" spans="1:7" x14ac:dyDescent="0.25">
      <c r="A702" s="32"/>
      <c r="C702" s="31"/>
      <c r="D702" s="31"/>
      <c r="G702" s="32"/>
    </row>
    <row r="703" spans="1:7" x14ac:dyDescent="0.25">
      <c r="A703" s="32"/>
      <c r="C703" s="31"/>
      <c r="D703" s="31"/>
      <c r="G703" s="32"/>
    </row>
    <row r="704" spans="1:7" x14ac:dyDescent="0.25">
      <c r="A704" s="32"/>
      <c r="C704" s="31"/>
      <c r="D704" s="31"/>
      <c r="G704" s="32"/>
    </row>
    <row r="705" spans="1:7" x14ac:dyDescent="0.25">
      <c r="A705" s="32"/>
      <c r="C705" s="31"/>
      <c r="D705" s="31"/>
      <c r="G705" s="32"/>
    </row>
    <row r="706" spans="1:7" x14ac:dyDescent="0.25">
      <c r="A706" s="32"/>
      <c r="C706" s="31"/>
      <c r="D706" s="31"/>
      <c r="G706" s="32"/>
    </row>
    <row r="707" spans="1:7" x14ac:dyDescent="0.25">
      <c r="A707" s="32"/>
      <c r="C707" s="31"/>
      <c r="D707" s="31"/>
      <c r="G707" s="32"/>
    </row>
    <row r="708" spans="1:7" x14ac:dyDescent="0.25">
      <c r="A708" s="32"/>
      <c r="C708" s="31"/>
      <c r="D708" s="31"/>
      <c r="G708" s="32"/>
    </row>
    <row r="709" spans="1:7" x14ac:dyDescent="0.25">
      <c r="A709" s="32"/>
      <c r="C709" s="31"/>
      <c r="D709" s="31"/>
      <c r="G709" s="32"/>
    </row>
    <row r="710" spans="1:7" x14ac:dyDescent="0.25">
      <c r="A710" s="32"/>
      <c r="C710" s="31"/>
      <c r="D710" s="31"/>
      <c r="G710" s="32"/>
    </row>
    <row r="711" spans="1:7" x14ac:dyDescent="0.25">
      <c r="A711" s="32"/>
      <c r="C711" s="31"/>
      <c r="D711" s="31"/>
      <c r="G711" s="32"/>
    </row>
    <row r="712" spans="1:7" x14ac:dyDescent="0.25">
      <c r="A712" s="32"/>
      <c r="C712" s="31"/>
      <c r="D712" s="31"/>
      <c r="G712" s="32"/>
    </row>
    <row r="713" spans="1:7" x14ac:dyDescent="0.25">
      <c r="A713" s="32"/>
      <c r="C713" s="31"/>
      <c r="D713" s="31"/>
      <c r="G713" s="32"/>
    </row>
    <row r="714" spans="1:7" x14ac:dyDescent="0.25">
      <c r="A714" s="32"/>
      <c r="C714" s="31"/>
      <c r="D714" s="31"/>
      <c r="G714" s="32"/>
    </row>
    <row r="715" spans="1:7" x14ac:dyDescent="0.25">
      <c r="A715" s="32"/>
      <c r="C715" s="31"/>
      <c r="D715" s="31"/>
      <c r="G715" s="32"/>
    </row>
    <row r="716" spans="1:7" x14ac:dyDescent="0.25">
      <c r="A716" s="32"/>
      <c r="C716" s="31"/>
      <c r="D716" s="31"/>
      <c r="G716" s="32"/>
    </row>
    <row r="717" spans="1:7" x14ac:dyDescent="0.25">
      <c r="A717" s="32"/>
      <c r="C717" s="31"/>
      <c r="D717" s="31"/>
      <c r="G717" s="32"/>
    </row>
    <row r="718" spans="1:7" x14ac:dyDescent="0.25">
      <c r="A718" s="32"/>
      <c r="C718" s="31"/>
      <c r="D718" s="31"/>
      <c r="G718" s="32"/>
    </row>
    <row r="719" spans="1:7" x14ac:dyDescent="0.25">
      <c r="A719" s="32"/>
      <c r="C719" s="31"/>
      <c r="D719" s="31"/>
      <c r="G719" s="32"/>
    </row>
    <row r="720" spans="1:7" x14ac:dyDescent="0.25">
      <c r="A720" s="32"/>
      <c r="C720" s="31"/>
      <c r="D720" s="31"/>
      <c r="G720" s="32"/>
    </row>
    <row r="721" spans="1:7" x14ac:dyDescent="0.25">
      <c r="A721" s="32"/>
      <c r="C721" s="31"/>
      <c r="D721" s="31"/>
      <c r="G721" s="32"/>
    </row>
    <row r="722" spans="1:7" x14ac:dyDescent="0.25">
      <c r="A722" s="32"/>
      <c r="C722" s="31"/>
      <c r="D722" s="31"/>
      <c r="G722" s="32"/>
    </row>
    <row r="723" spans="1:7" x14ac:dyDescent="0.25">
      <c r="A723" s="32"/>
      <c r="C723" s="31"/>
      <c r="D723" s="31"/>
      <c r="G723" s="32"/>
    </row>
    <row r="724" spans="1:7" x14ac:dyDescent="0.25">
      <c r="A724" s="32"/>
      <c r="C724" s="31"/>
      <c r="D724" s="31"/>
      <c r="G724" s="32"/>
    </row>
    <row r="725" spans="1:7" x14ac:dyDescent="0.25">
      <c r="A725" s="32"/>
      <c r="C725" s="31"/>
      <c r="D725" s="31"/>
      <c r="G725" s="32"/>
    </row>
    <row r="726" spans="1:7" x14ac:dyDescent="0.25">
      <c r="A726" s="32"/>
      <c r="C726" s="31"/>
      <c r="D726" s="31"/>
      <c r="G726" s="32"/>
    </row>
    <row r="727" spans="1:7" x14ac:dyDescent="0.25">
      <c r="A727" s="32"/>
      <c r="C727" s="31"/>
      <c r="D727" s="31"/>
      <c r="G727" s="32"/>
    </row>
    <row r="728" spans="1:7" x14ac:dyDescent="0.25">
      <c r="A728" s="32"/>
      <c r="C728" s="31"/>
      <c r="D728" s="31"/>
      <c r="G728" s="32"/>
    </row>
    <row r="729" spans="1:7" x14ac:dyDescent="0.25">
      <c r="A729" s="32"/>
      <c r="C729" s="31"/>
      <c r="D729" s="31"/>
      <c r="G729" s="32"/>
    </row>
    <row r="730" spans="1:7" x14ac:dyDescent="0.25">
      <c r="A730" s="32"/>
      <c r="C730" s="31"/>
      <c r="D730" s="31"/>
      <c r="G730" s="32"/>
    </row>
    <row r="731" spans="1:7" x14ac:dyDescent="0.25">
      <c r="A731" s="32"/>
      <c r="C731" s="31"/>
      <c r="D731" s="31"/>
      <c r="G731" s="32"/>
    </row>
    <row r="732" spans="1:7" x14ac:dyDescent="0.25">
      <c r="A732" s="32"/>
      <c r="C732" s="31"/>
      <c r="D732" s="31"/>
      <c r="G732" s="32"/>
    </row>
    <row r="733" spans="1:7" x14ac:dyDescent="0.25">
      <c r="A733" s="32"/>
      <c r="C733" s="31"/>
      <c r="D733" s="31"/>
      <c r="G733" s="32"/>
    </row>
    <row r="734" spans="1:7" x14ac:dyDescent="0.25">
      <c r="A734" s="32"/>
      <c r="C734" s="31"/>
      <c r="D734" s="31"/>
      <c r="G734" s="32"/>
    </row>
    <row r="735" spans="1:7" x14ac:dyDescent="0.25">
      <c r="A735" s="32"/>
      <c r="C735" s="31"/>
      <c r="D735" s="31"/>
      <c r="G735" s="32"/>
    </row>
    <row r="736" spans="1:7" x14ac:dyDescent="0.25">
      <c r="A736" s="32"/>
      <c r="C736" s="31"/>
      <c r="D736" s="31"/>
      <c r="G736" s="32"/>
    </row>
    <row r="737" spans="1:7" x14ac:dyDescent="0.25">
      <c r="A737" s="32"/>
      <c r="C737" s="31"/>
      <c r="D737" s="31"/>
      <c r="G737" s="32"/>
    </row>
    <row r="738" spans="1:7" x14ac:dyDescent="0.25">
      <c r="A738" s="32"/>
      <c r="C738" s="31"/>
      <c r="D738" s="31"/>
      <c r="G738" s="32"/>
    </row>
    <row r="739" spans="1:7" x14ac:dyDescent="0.25">
      <c r="A739" s="32"/>
      <c r="C739" s="31"/>
      <c r="D739" s="31"/>
      <c r="G739" s="32"/>
    </row>
    <row r="740" spans="1:7" x14ac:dyDescent="0.25">
      <c r="A740" s="32"/>
      <c r="C740" s="31"/>
      <c r="D740" s="31"/>
      <c r="G740" s="32"/>
    </row>
    <row r="741" spans="1:7" x14ac:dyDescent="0.25">
      <c r="A741" s="32"/>
      <c r="C741" s="31"/>
      <c r="D741" s="31"/>
      <c r="G741" s="32"/>
    </row>
    <row r="742" spans="1:7" x14ac:dyDescent="0.25">
      <c r="A742" s="32"/>
      <c r="C742" s="31"/>
      <c r="D742" s="31"/>
      <c r="G742" s="32"/>
    </row>
    <row r="743" spans="1:7" x14ac:dyDescent="0.25">
      <c r="A743" s="32"/>
      <c r="C743" s="31"/>
      <c r="D743" s="31"/>
      <c r="G743" s="32"/>
    </row>
    <row r="744" spans="1:7" x14ac:dyDescent="0.25">
      <c r="A744" s="32"/>
      <c r="C744" s="31"/>
      <c r="D744" s="31"/>
      <c r="G744" s="32"/>
    </row>
    <row r="745" spans="1:7" x14ac:dyDescent="0.25">
      <c r="A745" s="32"/>
      <c r="C745" s="31"/>
      <c r="D745" s="31"/>
      <c r="G745" s="32"/>
    </row>
    <row r="746" spans="1:7" x14ac:dyDescent="0.25">
      <c r="A746" s="32"/>
      <c r="C746" s="31"/>
      <c r="D746" s="31"/>
      <c r="G746" s="32"/>
    </row>
    <row r="747" spans="1:7" x14ac:dyDescent="0.25">
      <c r="A747" s="32"/>
      <c r="C747" s="31"/>
      <c r="D747" s="31"/>
      <c r="G747" s="32"/>
    </row>
    <row r="748" spans="1:7" x14ac:dyDescent="0.25">
      <c r="A748" s="32"/>
      <c r="C748" s="31"/>
      <c r="D748" s="31"/>
      <c r="G748" s="32"/>
    </row>
    <row r="749" spans="1:7" x14ac:dyDescent="0.25">
      <c r="A749" s="32"/>
      <c r="C749" s="31"/>
      <c r="D749" s="31"/>
      <c r="G749" s="32"/>
    </row>
    <row r="750" spans="1:7" x14ac:dyDescent="0.25">
      <c r="A750" s="32"/>
      <c r="C750" s="31"/>
      <c r="D750" s="31"/>
      <c r="G750" s="32"/>
    </row>
    <row r="751" spans="1:7" x14ac:dyDescent="0.25">
      <c r="A751" s="32"/>
      <c r="C751" s="31"/>
      <c r="D751" s="31"/>
      <c r="G751" s="32"/>
    </row>
    <row r="752" spans="1:7" x14ac:dyDescent="0.25">
      <c r="A752" s="32"/>
      <c r="C752" s="31"/>
      <c r="D752" s="31"/>
      <c r="G752" s="32"/>
    </row>
    <row r="753" spans="1:7" x14ac:dyDescent="0.25">
      <c r="A753" s="32"/>
      <c r="C753" s="31"/>
      <c r="D753" s="31"/>
      <c r="G753" s="32"/>
    </row>
    <row r="754" spans="1:7" x14ac:dyDescent="0.25">
      <c r="A754" s="32"/>
      <c r="C754" s="31"/>
      <c r="D754" s="31"/>
      <c r="G754" s="32"/>
    </row>
    <row r="755" spans="1:7" x14ac:dyDescent="0.25">
      <c r="A755" s="32"/>
      <c r="C755" s="31"/>
      <c r="D755" s="31"/>
      <c r="G755" s="32"/>
    </row>
    <row r="756" spans="1:7" x14ac:dyDescent="0.25">
      <c r="A756" s="32"/>
      <c r="C756" s="31"/>
      <c r="D756" s="31"/>
      <c r="G756" s="32"/>
    </row>
    <row r="757" spans="1:7" x14ac:dyDescent="0.25">
      <c r="A757" s="32"/>
      <c r="C757" s="31"/>
      <c r="D757" s="31"/>
      <c r="G757" s="32"/>
    </row>
    <row r="758" spans="1:7" x14ac:dyDescent="0.25">
      <c r="A758" s="32"/>
      <c r="C758" s="31"/>
      <c r="D758" s="31"/>
      <c r="G758" s="32"/>
    </row>
    <row r="759" spans="1:7" x14ac:dyDescent="0.25">
      <c r="A759" s="32"/>
      <c r="C759" s="31"/>
      <c r="D759" s="31"/>
      <c r="G759" s="32"/>
    </row>
    <row r="760" spans="1:7" x14ac:dyDescent="0.25">
      <c r="A760" s="32"/>
      <c r="C760" s="31"/>
      <c r="D760" s="31"/>
      <c r="G760" s="32"/>
    </row>
    <row r="761" spans="1:7" x14ac:dyDescent="0.25">
      <c r="A761" s="32"/>
      <c r="C761" s="31"/>
      <c r="D761" s="31"/>
      <c r="G761" s="32"/>
    </row>
    <row r="762" spans="1:7" x14ac:dyDescent="0.25">
      <c r="A762" s="32"/>
      <c r="C762" s="31"/>
      <c r="D762" s="31"/>
      <c r="G762" s="32"/>
    </row>
    <row r="763" spans="1:7" x14ac:dyDescent="0.25">
      <c r="A763" s="32"/>
      <c r="C763" s="31"/>
      <c r="D763" s="31"/>
      <c r="G763" s="32"/>
    </row>
    <row r="764" spans="1:7" x14ac:dyDescent="0.25">
      <c r="A764" s="32"/>
      <c r="C764" s="31"/>
      <c r="D764" s="31"/>
      <c r="G764" s="32"/>
    </row>
    <row r="765" spans="1:7" x14ac:dyDescent="0.25">
      <c r="A765" s="32"/>
      <c r="C765" s="31"/>
      <c r="D765" s="31"/>
      <c r="G765" s="32"/>
    </row>
    <row r="766" spans="1:7" x14ac:dyDescent="0.25">
      <c r="A766" s="32"/>
      <c r="C766" s="31"/>
      <c r="D766" s="31"/>
      <c r="G766" s="32"/>
    </row>
    <row r="767" spans="1:7" x14ac:dyDescent="0.25">
      <c r="A767" s="32"/>
      <c r="C767" s="31"/>
      <c r="D767" s="31"/>
      <c r="G767" s="32"/>
    </row>
    <row r="768" spans="1:7" x14ac:dyDescent="0.25">
      <c r="A768" s="32"/>
      <c r="C768" s="31"/>
      <c r="D768" s="31"/>
      <c r="G768" s="32"/>
    </row>
    <row r="769" spans="1:7" x14ac:dyDescent="0.25">
      <c r="A769" s="32"/>
      <c r="C769" s="31"/>
      <c r="D769" s="31"/>
      <c r="G769" s="32"/>
    </row>
    <row r="770" spans="1:7" x14ac:dyDescent="0.25">
      <c r="A770" s="32"/>
      <c r="C770" s="31"/>
      <c r="D770" s="31"/>
      <c r="G770" s="32"/>
    </row>
    <row r="771" spans="1:7" x14ac:dyDescent="0.25">
      <c r="A771" s="32"/>
      <c r="C771" s="31"/>
      <c r="D771" s="31"/>
      <c r="G771" s="32"/>
    </row>
    <row r="772" spans="1:7" x14ac:dyDescent="0.25">
      <c r="A772" s="32"/>
      <c r="C772" s="31"/>
      <c r="D772" s="31"/>
      <c r="G772" s="32"/>
    </row>
    <row r="773" spans="1:7" x14ac:dyDescent="0.25">
      <c r="A773" s="32"/>
      <c r="C773" s="31"/>
      <c r="D773" s="31"/>
      <c r="G773" s="32"/>
    </row>
    <row r="774" spans="1:7" x14ac:dyDescent="0.25">
      <c r="A774" s="32"/>
      <c r="C774" s="31"/>
      <c r="D774" s="31"/>
      <c r="G774" s="32"/>
    </row>
    <row r="775" spans="1:7" x14ac:dyDescent="0.25">
      <c r="A775" s="32"/>
      <c r="C775" s="31"/>
      <c r="D775" s="31"/>
      <c r="G775" s="32"/>
    </row>
    <row r="776" spans="1:7" x14ac:dyDescent="0.25">
      <c r="A776" s="32"/>
      <c r="C776" s="31"/>
      <c r="D776" s="31"/>
      <c r="G776" s="32"/>
    </row>
    <row r="777" spans="1:7" x14ac:dyDescent="0.25">
      <c r="A777" s="32"/>
      <c r="C777" s="31"/>
      <c r="D777" s="31"/>
      <c r="G777" s="32"/>
    </row>
    <row r="778" spans="1:7" x14ac:dyDescent="0.25">
      <c r="A778" s="32"/>
      <c r="C778" s="31"/>
      <c r="D778" s="31"/>
      <c r="G778" s="32"/>
    </row>
    <row r="779" spans="1:7" x14ac:dyDescent="0.25">
      <c r="A779" s="32"/>
      <c r="C779" s="31"/>
      <c r="D779" s="31"/>
      <c r="G779" s="32"/>
    </row>
    <row r="780" spans="1:7" x14ac:dyDescent="0.25">
      <c r="A780" s="32"/>
      <c r="C780" s="31"/>
      <c r="D780" s="31"/>
      <c r="G780" s="32"/>
    </row>
    <row r="781" spans="1:7" x14ac:dyDescent="0.25">
      <c r="A781" s="32"/>
      <c r="C781" s="31"/>
      <c r="D781" s="31"/>
      <c r="G781" s="32"/>
    </row>
    <row r="782" spans="1:7" x14ac:dyDescent="0.25">
      <c r="A782" s="32"/>
      <c r="C782" s="31"/>
      <c r="D782" s="31"/>
      <c r="G782" s="32"/>
    </row>
    <row r="783" spans="1:7" x14ac:dyDescent="0.25">
      <c r="A783" s="32"/>
      <c r="C783" s="31"/>
      <c r="D783" s="31"/>
      <c r="G783" s="32"/>
    </row>
    <row r="784" spans="1:7" x14ac:dyDescent="0.25">
      <c r="A784" s="32"/>
      <c r="C784" s="31"/>
      <c r="D784" s="31"/>
      <c r="G784" s="32"/>
    </row>
    <row r="785" spans="1:7" x14ac:dyDescent="0.25">
      <c r="A785" s="32"/>
      <c r="C785" s="31"/>
      <c r="D785" s="31"/>
      <c r="G785" s="32"/>
    </row>
    <row r="786" spans="1:7" x14ac:dyDescent="0.25">
      <c r="A786" s="32"/>
      <c r="C786" s="31"/>
      <c r="D786" s="31"/>
      <c r="G786" s="32"/>
    </row>
    <row r="787" spans="1:7" x14ac:dyDescent="0.25">
      <c r="A787" s="32"/>
      <c r="C787" s="31"/>
      <c r="D787" s="31"/>
      <c r="G787" s="32"/>
    </row>
    <row r="788" spans="1:7" x14ac:dyDescent="0.25">
      <c r="A788" s="32"/>
      <c r="C788" s="31"/>
      <c r="D788" s="31"/>
      <c r="G788" s="32"/>
    </row>
    <row r="789" spans="1:7" x14ac:dyDescent="0.25">
      <c r="A789" s="32"/>
      <c r="C789" s="31"/>
      <c r="D789" s="31"/>
      <c r="G789" s="32"/>
    </row>
    <row r="790" spans="1:7" x14ac:dyDescent="0.25">
      <c r="A790" s="32"/>
      <c r="C790" s="31"/>
      <c r="D790" s="31"/>
      <c r="G790" s="32"/>
    </row>
    <row r="791" spans="1:7" x14ac:dyDescent="0.25">
      <c r="A791" s="32"/>
      <c r="C791" s="31"/>
      <c r="D791" s="31"/>
      <c r="G791" s="32"/>
    </row>
    <row r="792" spans="1:7" x14ac:dyDescent="0.25">
      <c r="A792" s="32"/>
      <c r="C792" s="31"/>
      <c r="D792" s="31"/>
      <c r="G792" s="32"/>
    </row>
    <row r="793" spans="1:7" x14ac:dyDescent="0.25">
      <c r="A793" s="32"/>
      <c r="C793" s="31"/>
      <c r="D793" s="31"/>
      <c r="G793" s="32"/>
    </row>
    <row r="794" spans="1:7" x14ac:dyDescent="0.25">
      <c r="A794" s="32"/>
      <c r="C794" s="31"/>
      <c r="D794" s="31"/>
      <c r="G794" s="32"/>
    </row>
    <row r="795" spans="1:7" x14ac:dyDescent="0.25">
      <c r="A795" s="32"/>
      <c r="C795" s="31"/>
      <c r="D795" s="31"/>
      <c r="G795" s="32"/>
    </row>
    <row r="796" spans="1:7" x14ac:dyDescent="0.25">
      <c r="A796" s="32"/>
      <c r="C796" s="31"/>
      <c r="D796" s="31"/>
      <c r="G796" s="32"/>
    </row>
    <row r="797" spans="1:7" x14ac:dyDescent="0.25">
      <c r="A797" s="32"/>
      <c r="C797" s="31"/>
      <c r="D797" s="31"/>
      <c r="G797" s="32"/>
    </row>
    <row r="798" spans="1:7" x14ac:dyDescent="0.25">
      <c r="A798" s="32"/>
      <c r="C798" s="31"/>
      <c r="D798" s="31"/>
      <c r="G798" s="32"/>
    </row>
    <row r="799" spans="1:7" x14ac:dyDescent="0.25">
      <c r="A799" s="32"/>
      <c r="C799" s="31"/>
      <c r="D799" s="31"/>
      <c r="G799" s="32"/>
    </row>
    <row r="800" spans="1:7" x14ac:dyDescent="0.25">
      <c r="A800" s="32"/>
      <c r="C800" s="31"/>
      <c r="D800" s="31"/>
      <c r="G800" s="32"/>
    </row>
    <row r="801" spans="1:7" x14ac:dyDescent="0.25">
      <c r="A801" s="32"/>
      <c r="C801" s="31"/>
      <c r="D801" s="31"/>
      <c r="G801" s="32"/>
    </row>
    <row r="802" spans="1:7" x14ac:dyDescent="0.25">
      <c r="A802" s="32"/>
      <c r="C802" s="31"/>
      <c r="D802" s="31"/>
      <c r="G802" s="32"/>
    </row>
    <row r="803" spans="1:7" x14ac:dyDescent="0.25">
      <c r="A803" s="32"/>
      <c r="C803" s="31"/>
      <c r="D803" s="31"/>
      <c r="G803" s="32"/>
    </row>
    <row r="804" spans="1:7" x14ac:dyDescent="0.25">
      <c r="A804" s="32"/>
      <c r="C804" s="31"/>
      <c r="D804" s="31"/>
      <c r="G804" s="32"/>
    </row>
    <row r="805" spans="1:7" x14ac:dyDescent="0.25">
      <c r="A805" s="32"/>
      <c r="C805" s="31"/>
      <c r="D805" s="31"/>
      <c r="G805" s="32"/>
    </row>
    <row r="806" spans="1:7" x14ac:dyDescent="0.25">
      <c r="A806" s="32"/>
      <c r="C806" s="31"/>
      <c r="D806" s="31"/>
      <c r="G806" s="32"/>
    </row>
    <row r="807" spans="1:7" x14ac:dyDescent="0.25">
      <c r="A807" s="32"/>
      <c r="C807" s="31"/>
      <c r="D807" s="31"/>
      <c r="G807" s="32"/>
    </row>
    <row r="808" spans="1:7" x14ac:dyDescent="0.25">
      <c r="A808" s="32"/>
      <c r="C808" s="31"/>
      <c r="D808" s="31"/>
      <c r="G808" s="32"/>
    </row>
    <row r="809" spans="1:7" x14ac:dyDescent="0.25">
      <c r="A809" s="32"/>
      <c r="C809" s="31"/>
      <c r="D809" s="31"/>
      <c r="G809" s="32"/>
    </row>
    <row r="810" spans="1:7" x14ac:dyDescent="0.25">
      <c r="A810" s="32"/>
      <c r="C810" s="31"/>
      <c r="D810" s="31"/>
      <c r="G810" s="32"/>
    </row>
    <row r="811" spans="1:7" x14ac:dyDescent="0.25">
      <c r="A811" s="32"/>
      <c r="C811" s="31"/>
      <c r="D811" s="31"/>
      <c r="G811" s="32"/>
    </row>
    <row r="812" spans="1:7" x14ac:dyDescent="0.25">
      <c r="A812" s="32"/>
      <c r="C812" s="31"/>
      <c r="D812" s="31"/>
      <c r="G812" s="32"/>
    </row>
    <row r="813" spans="1:7" x14ac:dyDescent="0.25">
      <c r="A813" s="32"/>
      <c r="C813" s="31"/>
      <c r="D813" s="31"/>
      <c r="G813" s="32"/>
    </row>
    <row r="814" spans="1:7" x14ac:dyDescent="0.25">
      <c r="A814" s="32"/>
      <c r="C814" s="31"/>
      <c r="D814" s="31"/>
      <c r="G814" s="32"/>
    </row>
    <row r="815" spans="1:7" x14ac:dyDescent="0.25">
      <c r="A815" s="32"/>
      <c r="C815" s="31"/>
      <c r="D815" s="31"/>
      <c r="G815" s="32"/>
    </row>
    <row r="816" spans="1:7" x14ac:dyDescent="0.25">
      <c r="A816" s="32"/>
      <c r="C816" s="31"/>
      <c r="D816" s="31"/>
      <c r="G816" s="32"/>
    </row>
    <row r="817" spans="1:7" x14ac:dyDescent="0.25">
      <c r="A817" s="32"/>
      <c r="C817" s="31"/>
      <c r="D817" s="31"/>
      <c r="G817" s="32"/>
    </row>
    <row r="818" spans="1:7" x14ac:dyDescent="0.25">
      <c r="A818" s="32"/>
      <c r="C818" s="31"/>
      <c r="D818" s="31"/>
      <c r="G818" s="32"/>
    </row>
    <row r="819" spans="1:7" x14ac:dyDescent="0.25">
      <c r="A819" s="32"/>
      <c r="C819" s="31"/>
      <c r="D819" s="31"/>
      <c r="G819" s="32"/>
    </row>
    <row r="820" spans="1:7" x14ac:dyDescent="0.25">
      <c r="A820" s="32"/>
      <c r="C820" s="31"/>
      <c r="D820" s="31"/>
      <c r="G820" s="32"/>
    </row>
    <row r="821" spans="1:7" x14ac:dyDescent="0.25">
      <c r="A821" s="32"/>
      <c r="C821" s="31"/>
      <c r="D821" s="31"/>
      <c r="G821" s="32"/>
    </row>
    <row r="822" spans="1:7" x14ac:dyDescent="0.25">
      <c r="A822" s="32"/>
      <c r="C822" s="31"/>
      <c r="D822" s="31"/>
      <c r="G822" s="32"/>
    </row>
    <row r="823" spans="1:7" x14ac:dyDescent="0.25">
      <c r="A823" s="32"/>
      <c r="C823" s="31"/>
      <c r="D823" s="31"/>
      <c r="G823" s="32"/>
    </row>
    <row r="824" spans="1:7" x14ac:dyDescent="0.25">
      <c r="A824" s="32"/>
      <c r="C824" s="31"/>
      <c r="D824" s="31"/>
      <c r="G824" s="32"/>
    </row>
    <row r="825" spans="1:7" x14ac:dyDescent="0.25">
      <c r="A825" s="32"/>
      <c r="C825" s="31"/>
      <c r="D825" s="31"/>
      <c r="G825" s="32"/>
    </row>
    <row r="826" spans="1:7" x14ac:dyDescent="0.25">
      <c r="A826" s="32"/>
      <c r="C826" s="31"/>
      <c r="D826" s="31"/>
      <c r="G826" s="32"/>
    </row>
    <row r="827" spans="1:7" x14ac:dyDescent="0.25">
      <c r="A827" s="32"/>
      <c r="C827" s="31"/>
      <c r="D827" s="31"/>
      <c r="G827" s="32"/>
    </row>
    <row r="828" spans="1:7" x14ac:dyDescent="0.25">
      <c r="A828" s="32"/>
      <c r="C828" s="31"/>
      <c r="D828" s="31"/>
      <c r="G828" s="32"/>
    </row>
    <row r="829" spans="1:7" x14ac:dyDescent="0.25">
      <c r="A829" s="32"/>
      <c r="C829" s="31"/>
      <c r="D829" s="31"/>
      <c r="G829" s="32"/>
    </row>
    <row r="830" spans="1:7" x14ac:dyDescent="0.25">
      <c r="A830" s="32"/>
      <c r="C830" s="31"/>
      <c r="D830" s="31"/>
      <c r="G830" s="32"/>
    </row>
    <row r="831" spans="1:7" x14ac:dyDescent="0.25">
      <c r="A831" s="32"/>
      <c r="C831" s="31"/>
      <c r="D831" s="31"/>
      <c r="G831" s="32"/>
    </row>
    <row r="832" spans="1:7" x14ac:dyDescent="0.25">
      <c r="A832" s="32"/>
      <c r="C832" s="31"/>
      <c r="D832" s="31"/>
      <c r="G832" s="32"/>
    </row>
    <row r="833" spans="1:7" x14ac:dyDescent="0.25">
      <c r="A833" s="32"/>
      <c r="C833" s="31"/>
      <c r="D833" s="31"/>
      <c r="G833" s="32"/>
    </row>
    <row r="834" spans="1:7" x14ac:dyDescent="0.25">
      <c r="A834" s="32"/>
      <c r="C834" s="31"/>
      <c r="D834" s="31"/>
      <c r="G834" s="32"/>
    </row>
    <row r="835" spans="1:7" x14ac:dyDescent="0.25">
      <c r="A835" s="32"/>
      <c r="C835" s="31"/>
      <c r="D835" s="31"/>
      <c r="G835" s="32"/>
    </row>
    <row r="836" spans="1:7" x14ac:dyDescent="0.25">
      <c r="A836" s="32"/>
      <c r="C836" s="31"/>
      <c r="D836" s="31"/>
      <c r="G836" s="32"/>
    </row>
    <row r="837" spans="1:7" x14ac:dyDescent="0.25">
      <c r="A837" s="32"/>
      <c r="C837" s="31"/>
      <c r="D837" s="31"/>
      <c r="G837" s="32"/>
    </row>
    <row r="838" spans="1:7" x14ac:dyDescent="0.25">
      <c r="A838" s="32"/>
      <c r="C838" s="31"/>
      <c r="D838" s="31"/>
      <c r="G838" s="32"/>
    </row>
    <row r="839" spans="1:7" x14ac:dyDescent="0.25">
      <c r="A839" s="32"/>
      <c r="C839" s="31"/>
      <c r="D839" s="31"/>
      <c r="G839" s="32"/>
    </row>
    <row r="840" spans="1:7" x14ac:dyDescent="0.25">
      <c r="A840" s="32"/>
      <c r="C840" s="31"/>
      <c r="D840" s="31"/>
      <c r="G840" s="32"/>
    </row>
    <row r="841" spans="1:7" x14ac:dyDescent="0.25">
      <c r="A841" s="32"/>
      <c r="C841" s="31"/>
      <c r="D841" s="31"/>
      <c r="G841" s="32"/>
    </row>
    <row r="842" spans="1:7" x14ac:dyDescent="0.25">
      <c r="A842" s="32"/>
      <c r="C842" s="31"/>
      <c r="D842" s="31"/>
      <c r="G842" s="32"/>
    </row>
    <row r="843" spans="1:7" x14ac:dyDescent="0.25">
      <c r="A843" s="32"/>
      <c r="C843" s="31"/>
      <c r="D843" s="31"/>
      <c r="G843" s="32"/>
    </row>
    <row r="844" spans="1:7" x14ac:dyDescent="0.25">
      <c r="A844" s="32"/>
      <c r="C844" s="31"/>
      <c r="D844" s="31"/>
      <c r="G844" s="32"/>
    </row>
    <row r="845" spans="1:7" x14ac:dyDescent="0.25">
      <c r="A845" s="32"/>
      <c r="C845" s="31"/>
      <c r="D845" s="31"/>
      <c r="G845" s="32"/>
    </row>
    <row r="846" spans="1:7" x14ac:dyDescent="0.25">
      <c r="A846" s="32"/>
      <c r="C846" s="31"/>
      <c r="D846" s="31"/>
      <c r="G846" s="32"/>
    </row>
    <row r="847" spans="1:7" x14ac:dyDescent="0.25">
      <c r="A847" s="32"/>
      <c r="C847" s="31"/>
      <c r="D847" s="31"/>
      <c r="G847" s="32"/>
    </row>
    <row r="848" spans="1:7" x14ac:dyDescent="0.25">
      <c r="A848" s="32"/>
      <c r="C848" s="31"/>
      <c r="D848" s="31"/>
      <c r="G848" s="32"/>
    </row>
    <row r="849" spans="1:7" x14ac:dyDescent="0.25">
      <c r="A849" s="32"/>
      <c r="C849" s="31"/>
      <c r="D849" s="31"/>
      <c r="G849" s="32"/>
    </row>
    <row r="850" spans="1:7" x14ac:dyDescent="0.25">
      <c r="A850" s="32"/>
      <c r="C850" s="31"/>
      <c r="D850" s="31"/>
      <c r="G850" s="32"/>
    </row>
    <row r="851" spans="1:7" x14ac:dyDescent="0.25">
      <c r="A851" s="32"/>
      <c r="C851" s="31"/>
      <c r="D851" s="31"/>
      <c r="G851" s="32"/>
    </row>
    <row r="852" spans="1:7" x14ac:dyDescent="0.25">
      <c r="A852" s="32"/>
      <c r="C852" s="31"/>
      <c r="D852" s="31"/>
      <c r="G852" s="32"/>
    </row>
    <row r="853" spans="1:7" x14ac:dyDescent="0.25">
      <c r="A853" s="32"/>
      <c r="C853" s="31"/>
      <c r="D853" s="31"/>
      <c r="G853" s="32"/>
    </row>
    <row r="854" spans="1:7" x14ac:dyDescent="0.25">
      <c r="A854" s="32"/>
      <c r="C854" s="31"/>
      <c r="D854" s="31"/>
      <c r="G854" s="32"/>
    </row>
    <row r="855" spans="1:7" x14ac:dyDescent="0.25">
      <c r="A855" s="32"/>
      <c r="C855" s="31"/>
      <c r="D855" s="31"/>
      <c r="G855" s="32"/>
    </row>
    <row r="856" spans="1:7" x14ac:dyDescent="0.25">
      <c r="A856" s="32"/>
      <c r="C856" s="31"/>
      <c r="D856" s="31"/>
      <c r="G856" s="32"/>
    </row>
    <row r="857" spans="1:7" x14ac:dyDescent="0.25">
      <c r="A857" s="32"/>
      <c r="C857" s="31"/>
      <c r="D857" s="31"/>
      <c r="G857" s="32"/>
    </row>
    <row r="858" spans="1:7" x14ac:dyDescent="0.25">
      <c r="A858" s="32"/>
      <c r="C858" s="31"/>
      <c r="D858" s="31"/>
      <c r="G858" s="32"/>
    </row>
    <row r="859" spans="1:7" x14ac:dyDescent="0.25">
      <c r="A859" s="32"/>
      <c r="C859" s="31"/>
      <c r="D859" s="31"/>
      <c r="G859" s="32"/>
    </row>
    <row r="860" spans="1:7" x14ac:dyDescent="0.25">
      <c r="A860" s="32"/>
      <c r="C860" s="31"/>
      <c r="D860" s="31"/>
      <c r="G860" s="32"/>
    </row>
    <row r="861" spans="1:7" x14ac:dyDescent="0.25">
      <c r="A861" s="32"/>
      <c r="C861" s="31"/>
      <c r="D861" s="31"/>
      <c r="G861" s="32"/>
    </row>
    <row r="862" spans="1:7" x14ac:dyDescent="0.25">
      <c r="A862" s="32"/>
      <c r="C862" s="31"/>
      <c r="D862" s="31"/>
      <c r="G862" s="32"/>
    </row>
    <row r="863" spans="1:7" x14ac:dyDescent="0.25">
      <c r="A863" s="32"/>
      <c r="C863" s="31"/>
      <c r="D863" s="31"/>
      <c r="G863" s="32"/>
    </row>
    <row r="864" spans="1:7" x14ac:dyDescent="0.25">
      <c r="A864" s="32"/>
      <c r="C864" s="31"/>
      <c r="D864" s="31"/>
      <c r="G864" s="32"/>
    </row>
    <row r="865" spans="1:7" x14ac:dyDescent="0.25">
      <c r="A865" s="32"/>
      <c r="C865" s="31"/>
      <c r="D865" s="31"/>
      <c r="G865" s="32"/>
    </row>
    <row r="866" spans="1:7" x14ac:dyDescent="0.25">
      <c r="A866" s="32"/>
      <c r="C866" s="31"/>
      <c r="D866" s="31"/>
      <c r="G866" s="32"/>
    </row>
    <row r="867" spans="1:7" x14ac:dyDescent="0.25">
      <c r="A867" s="32"/>
      <c r="C867" s="31"/>
      <c r="D867" s="31"/>
      <c r="G867" s="32"/>
    </row>
    <row r="868" spans="1:7" x14ac:dyDescent="0.25">
      <c r="A868" s="32"/>
      <c r="C868" s="31"/>
      <c r="D868" s="31"/>
      <c r="G868" s="32"/>
    </row>
    <row r="869" spans="1:7" x14ac:dyDescent="0.25">
      <c r="A869" s="32"/>
      <c r="C869" s="31"/>
      <c r="D869" s="31"/>
      <c r="G869" s="32"/>
    </row>
    <row r="870" spans="1:7" x14ac:dyDescent="0.25">
      <c r="A870" s="32"/>
      <c r="C870" s="31"/>
      <c r="D870" s="31"/>
      <c r="G870" s="32"/>
    </row>
    <row r="871" spans="1:7" x14ac:dyDescent="0.25">
      <c r="A871" s="32"/>
      <c r="C871" s="31"/>
      <c r="D871" s="31"/>
      <c r="G871" s="32"/>
    </row>
    <row r="872" spans="1:7" x14ac:dyDescent="0.25">
      <c r="A872" s="32"/>
      <c r="C872" s="31"/>
      <c r="D872" s="31"/>
      <c r="G872" s="32"/>
    </row>
    <row r="873" spans="1:7" x14ac:dyDescent="0.25">
      <c r="A873" s="32"/>
      <c r="C873" s="31"/>
      <c r="D873" s="31"/>
      <c r="G873" s="32"/>
    </row>
    <row r="874" spans="1:7" x14ac:dyDescent="0.25">
      <c r="A874" s="32"/>
      <c r="C874" s="31"/>
      <c r="D874" s="31"/>
      <c r="G874" s="32"/>
    </row>
    <row r="875" spans="1:7" x14ac:dyDescent="0.25">
      <c r="A875" s="32"/>
      <c r="C875" s="31"/>
      <c r="D875" s="31"/>
      <c r="G875" s="32"/>
    </row>
    <row r="876" spans="1:7" x14ac:dyDescent="0.25">
      <c r="A876" s="32"/>
      <c r="C876" s="31"/>
      <c r="D876" s="31"/>
      <c r="G876" s="32"/>
    </row>
    <row r="877" spans="1:7" x14ac:dyDescent="0.25">
      <c r="A877" s="32"/>
      <c r="C877" s="31"/>
      <c r="D877" s="31"/>
      <c r="G877" s="32"/>
    </row>
    <row r="878" spans="1:7" x14ac:dyDescent="0.25">
      <c r="A878" s="32"/>
      <c r="C878" s="31"/>
      <c r="D878" s="31"/>
      <c r="G878" s="32"/>
    </row>
    <row r="879" spans="1:7" x14ac:dyDescent="0.25">
      <c r="A879" s="32"/>
      <c r="C879" s="31"/>
      <c r="D879" s="31"/>
      <c r="G879" s="32"/>
    </row>
    <row r="880" spans="1:7" x14ac:dyDescent="0.25">
      <c r="A880" s="32"/>
      <c r="C880" s="31"/>
      <c r="D880" s="31"/>
      <c r="G880" s="32"/>
    </row>
    <row r="881" spans="1:7" x14ac:dyDescent="0.25">
      <c r="A881" s="32"/>
      <c r="C881" s="31"/>
      <c r="D881" s="31"/>
      <c r="G881" s="32"/>
    </row>
    <row r="882" spans="1:7" x14ac:dyDescent="0.25">
      <c r="A882" s="32"/>
      <c r="C882" s="31"/>
      <c r="D882" s="31"/>
      <c r="G882" s="32"/>
    </row>
    <row r="883" spans="1:7" x14ac:dyDescent="0.25">
      <c r="A883" s="32"/>
      <c r="C883" s="31"/>
      <c r="D883" s="31"/>
      <c r="G883" s="32"/>
    </row>
    <row r="884" spans="1:7" x14ac:dyDescent="0.25">
      <c r="A884" s="32"/>
      <c r="C884" s="31"/>
      <c r="D884" s="31"/>
      <c r="G884" s="32"/>
    </row>
    <row r="885" spans="1:7" x14ac:dyDescent="0.25">
      <c r="A885" s="32"/>
      <c r="C885" s="31"/>
      <c r="D885" s="31"/>
      <c r="G885" s="32"/>
    </row>
    <row r="886" spans="1:7" x14ac:dyDescent="0.25">
      <c r="A886" s="32"/>
      <c r="C886" s="31"/>
      <c r="D886" s="31"/>
      <c r="G886" s="32"/>
    </row>
    <row r="887" spans="1:7" x14ac:dyDescent="0.25">
      <c r="A887" s="32"/>
      <c r="C887" s="31"/>
      <c r="D887" s="31"/>
      <c r="G887" s="32"/>
    </row>
    <row r="888" spans="1:7" x14ac:dyDescent="0.25">
      <c r="A888" s="32"/>
      <c r="C888" s="31"/>
      <c r="D888" s="31"/>
      <c r="G888" s="32"/>
    </row>
    <row r="889" spans="1:7" x14ac:dyDescent="0.25">
      <c r="A889" s="32"/>
      <c r="C889" s="31"/>
      <c r="D889" s="31"/>
      <c r="G889" s="32"/>
    </row>
    <row r="890" spans="1:7" x14ac:dyDescent="0.25">
      <c r="A890" s="32"/>
      <c r="C890" s="31"/>
      <c r="D890" s="31"/>
      <c r="G890" s="32"/>
    </row>
    <row r="891" spans="1:7" x14ac:dyDescent="0.25">
      <c r="A891" s="32"/>
      <c r="C891" s="31"/>
      <c r="D891" s="31"/>
      <c r="G891" s="32"/>
    </row>
    <row r="892" spans="1:7" x14ac:dyDescent="0.25">
      <c r="A892" s="32"/>
      <c r="C892" s="31"/>
      <c r="D892" s="31"/>
      <c r="G892" s="32"/>
    </row>
    <row r="893" spans="1:7" x14ac:dyDescent="0.25">
      <c r="A893" s="32"/>
      <c r="C893" s="31"/>
      <c r="D893" s="31"/>
      <c r="G893" s="32"/>
    </row>
    <row r="894" spans="1:7" x14ac:dyDescent="0.25">
      <c r="A894" s="32"/>
      <c r="C894" s="31"/>
      <c r="D894" s="31"/>
      <c r="G894" s="32"/>
    </row>
    <row r="895" spans="1:7" x14ac:dyDescent="0.25">
      <c r="A895" s="32"/>
      <c r="C895" s="31"/>
      <c r="D895" s="31"/>
      <c r="G895" s="32"/>
    </row>
    <row r="896" spans="1:7" x14ac:dyDescent="0.25">
      <c r="A896" s="32"/>
      <c r="C896" s="31"/>
      <c r="D896" s="31"/>
      <c r="G896" s="32"/>
    </row>
    <row r="897" spans="1:7" x14ac:dyDescent="0.25">
      <c r="A897" s="32"/>
      <c r="C897" s="31"/>
      <c r="D897" s="31"/>
      <c r="G897" s="32"/>
    </row>
    <row r="898" spans="1:7" x14ac:dyDescent="0.25">
      <c r="A898" s="32"/>
      <c r="C898" s="31"/>
      <c r="D898" s="31"/>
      <c r="G898" s="32"/>
    </row>
    <row r="899" spans="1:7" x14ac:dyDescent="0.25">
      <c r="A899" s="32"/>
      <c r="C899" s="31"/>
      <c r="D899" s="31"/>
      <c r="G899" s="32"/>
    </row>
    <row r="900" spans="1:7" x14ac:dyDescent="0.25">
      <c r="A900" s="32"/>
      <c r="C900" s="31"/>
      <c r="D900" s="31"/>
      <c r="G900" s="32"/>
    </row>
    <row r="901" spans="1:7" x14ac:dyDescent="0.25">
      <c r="A901" s="32"/>
      <c r="C901" s="31"/>
      <c r="D901" s="31"/>
      <c r="G901" s="32"/>
    </row>
    <row r="902" spans="1:7" x14ac:dyDescent="0.25">
      <c r="A902" s="32"/>
      <c r="C902" s="31"/>
      <c r="D902" s="31"/>
      <c r="G902" s="32"/>
    </row>
    <row r="903" spans="1:7" x14ac:dyDescent="0.25">
      <c r="A903" s="32"/>
      <c r="C903" s="31"/>
      <c r="D903" s="31"/>
      <c r="G903" s="32"/>
    </row>
    <row r="904" spans="1:7" x14ac:dyDescent="0.25">
      <c r="A904" s="32"/>
      <c r="C904" s="31"/>
      <c r="D904" s="31"/>
      <c r="G904" s="32"/>
    </row>
    <row r="905" spans="1:7" x14ac:dyDescent="0.25">
      <c r="A905" s="32"/>
      <c r="C905" s="31"/>
      <c r="D905" s="31"/>
      <c r="G905" s="32"/>
    </row>
    <row r="906" spans="1:7" x14ac:dyDescent="0.25">
      <c r="A906" s="32"/>
      <c r="C906" s="31"/>
      <c r="D906" s="31"/>
      <c r="G906" s="32"/>
    </row>
    <row r="907" spans="1:7" x14ac:dyDescent="0.25">
      <c r="A907" s="32"/>
      <c r="C907" s="31"/>
      <c r="D907" s="31"/>
      <c r="G907" s="32"/>
    </row>
    <row r="908" spans="1:7" x14ac:dyDescent="0.25">
      <c r="A908" s="32"/>
      <c r="C908" s="31"/>
      <c r="D908" s="31"/>
      <c r="G908" s="32"/>
    </row>
    <row r="909" spans="1:7" x14ac:dyDescent="0.25">
      <c r="A909" s="32"/>
      <c r="C909" s="31"/>
      <c r="D909" s="31"/>
      <c r="G909" s="32"/>
    </row>
    <row r="910" spans="1:7" x14ac:dyDescent="0.25">
      <c r="A910" s="32"/>
      <c r="C910" s="31"/>
      <c r="D910" s="31"/>
      <c r="G910" s="32"/>
    </row>
    <row r="911" spans="1:7" x14ac:dyDescent="0.25">
      <c r="A911" s="32"/>
      <c r="C911" s="31"/>
      <c r="D911" s="31"/>
      <c r="G911" s="32"/>
    </row>
    <row r="912" spans="1:7" x14ac:dyDescent="0.25">
      <c r="A912" s="32"/>
      <c r="C912" s="31"/>
      <c r="D912" s="31"/>
      <c r="G912" s="32"/>
    </row>
    <row r="913" spans="1:7" x14ac:dyDescent="0.25">
      <c r="A913" s="32"/>
      <c r="C913" s="31"/>
      <c r="D913" s="31"/>
      <c r="G913" s="32"/>
    </row>
    <row r="914" spans="1:7" x14ac:dyDescent="0.25">
      <c r="A914" s="32"/>
      <c r="C914" s="31"/>
      <c r="D914" s="31"/>
      <c r="G914" s="32"/>
    </row>
    <row r="915" spans="1:7" x14ac:dyDescent="0.25">
      <c r="A915" s="32"/>
      <c r="C915" s="31"/>
      <c r="D915" s="31"/>
      <c r="G915" s="32"/>
    </row>
    <row r="916" spans="1:7" x14ac:dyDescent="0.25">
      <c r="A916" s="32"/>
      <c r="C916" s="31"/>
      <c r="D916" s="31"/>
      <c r="G916" s="32"/>
    </row>
    <row r="917" spans="1:7" x14ac:dyDescent="0.25">
      <c r="A917" s="32"/>
      <c r="C917" s="31"/>
      <c r="D917" s="31"/>
      <c r="G917" s="32"/>
    </row>
    <row r="918" spans="1:7" x14ac:dyDescent="0.25">
      <c r="A918" s="32"/>
      <c r="C918" s="31"/>
      <c r="D918" s="31"/>
      <c r="G918" s="32"/>
    </row>
    <row r="919" spans="1:7" x14ac:dyDescent="0.25">
      <c r="A919" s="32"/>
      <c r="C919" s="31"/>
      <c r="D919" s="31"/>
      <c r="G919" s="32"/>
    </row>
    <row r="920" spans="1:7" x14ac:dyDescent="0.25">
      <c r="A920" s="32"/>
      <c r="C920" s="31"/>
      <c r="D920" s="31"/>
      <c r="G920" s="32"/>
    </row>
    <row r="921" spans="1:7" x14ac:dyDescent="0.25">
      <c r="A921" s="32"/>
      <c r="C921" s="31"/>
      <c r="D921" s="31"/>
      <c r="G921" s="32"/>
    </row>
    <row r="922" spans="1:7" x14ac:dyDescent="0.25">
      <c r="A922" s="32"/>
      <c r="C922" s="31"/>
      <c r="D922" s="31"/>
      <c r="G922" s="32"/>
    </row>
    <row r="923" spans="1:7" x14ac:dyDescent="0.25">
      <c r="A923" s="32"/>
      <c r="C923" s="31"/>
      <c r="D923" s="31"/>
      <c r="G923" s="32"/>
    </row>
    <row r="924" spans="1:7" x14ac:dyDescent="0.25">
      <c r="A924" s="32"/>
      <c r="C924" s="31"/>
      <c r="D924" s="31"/>
      <c r="G924" s="32"/>
    </row>
    <row r="925" spans="1:7" x14ac:dyDescent="0.25">
      <c r="A925" s="32"/>
      <c r="C925" s="31"/>
      <c r="D925" s="31"/>
      <c r="G925" s="32"/>
    </row>
    <row r="926" spans="1:7" x14ac:dyDescent="0.25">
      <c r="A926" s="32"/>
      <c r="C926" s="31"/>
      <c r="D926" s="31"/>
      <c r="G926" s="32"/>
    </row>
    <row r="927" spans="1:7" x14ac:dyDescent="0.25">
      <c r="A927" s="32"/>
      <c r="C927" s="31"/>
      <c r="D927" s="31"/>
      <c r="G927" s="32"/>
    </row>
    <row r="928" spans="1:7" x14ac:dyDescent="0.25">
      <c r="A928" s="32"/>
      <c r="C928" s="31"/>
      <c r="D928" s="31"/>
      <c r="G928" s="32"/>
    </row>
    <row r="929" spans="1:7" x14ac:dyDescent="0.25">
      <c r="A929" s="32"/>
      <c r="C929" s="31"/>
      <c r="D929" s="31"/>
      <c r="G929" s="32"/>
    </row>
    <row r="930" spans="1:7" x14ac:dyDescent="0.25">
      <c r="A930" s="32"/>
      <c r="C930" s="31"/>
      <c r="D930" s="31"/>
      <c r="G930" s="32"/>
    </row>
    <row r="931" spans="1:7" x14ac:dyDescent="0.25">
      <c r="A931" s="32"/>
      <c r="C931" s="31"/>
      <c r="D931" s="31"/>
      <c r="G931" s="32"/>
    </row>
    <row r="932" spans="1:7" x14ac:dyDescent="0.25">
      <c r="A932" s="32"/>
      <c r="C932" s="31"/>
      <c r="D932" s="31"/>
      <c r="G932" s="32"/>
    </row>
    <row r="933" spans="1:7" x14ac:dyDescent="0.25">
      <c r="A933" s="32"/>
      <c r="C933" s="31"/>
      <c r="D933" s="31"/>
      <c r="G933" s="32"/>
    </row>
    <row r="934" spans="1:7" x14ac:dyDescent="0.25">
      <c r="A934" s="32"/>
      <c r="C934" s="31"/>
      <c r="D934" s="31"/>
      <c r="G934" s="32"/>
    </row>
    <row r="935" spans="1:7" x14ac:dyDescent="0.25">
      <c r="A935" s="32"/>
      <c r="C935" s="31"/>
      <c r="D935" s="31"/>
      <c r="G935" s="32"/>
    </row>
    <row r="936" spans="1:7" x14ac:dyDescent="0.25">
      <c r="A936" s="32"/>
      <c r="C936" s="31"/>
      <c r="D936" s="31"/>
      <c r="G936" s="32"/>
    </row>
    <row r="937" spans="1:7" x14ac:dyDescent="0.25">
      <c r="A937" s="32"/>
      <c r="C937" s="31"/>
      <c r="D937" s="31"/>
      <c r="G937" s="32"/>
    </row>
    <row r="938" spans="1:7" x14ac:dyDescent="0.25">
      <c r="A938" s="32"/>
      <c r="C938" s="31"/>
      <c r="D938" s="31"/>
      <c r="G938" s="32"/>
    </row>
    <row r="939" spans="1:7" x14ac:dyDescent="0.25">
      <c r="A939" s="32"/>
      <c r="C939" s="31"/>
      <c r="D939" s="31"/>
      <c r="G939" s="32"/>
    </row>
    <row r="940" spans="1:7" x14ac:dyDescent="0.25">
      <c r="A940" s="32"/>
      <c r="C940" s="31"/>
      <c r="D940" s="31"/>
      <c r="G940" s="32"/>
    </row>
    <row r="941" spans="1:7" x14ac:dyDescent="0.25">
      <c r="A941" s="32"/>
      <c r="C941" s="31"/>
      <c r="D941" s="31"/>
      <c r="G941" s="32"/>
    </row>
    <row r="942" spans="1:7" x14ac:dyDescent="0.25">
      <c r="A942" s="32"/>
      <c r="C942" s="31"/>
      <c r="D942" s="31"/>
      <c r="G942" s="32"/>
    </row>
    <row r="943" spans="1:7" x14ac:dyDescent="0.25">
      <c r="A943" s="32"/>
      <c r="C943" s="31"/>
      <c r="D943" s="31"/>
      <c r="G943" s="32"/>
    </row>
    <row r="944" spans="1:7" x14ac:dyDescent="0.25">
      <c r="A944" s="32"/>
      <c r="C944" s="31"/>
      <c r="D944" s="31"/>
      <c r="G944" s="32"/>
    </row>
    <row r="945" spans="1:7" x14ac:dyDescent="0.25">
      <c r="A945" s="32"/>
      <c r="C945" s="31"/>
      <c r="D945" s="31"/>
      <c r="G945" s="32"/>
    </row>
    <row r="946" spans="1:7" x14ac:dyDescent="0.25">
      <c r="A946" s="32"/>
      <c r="C946" s="31"/>
      <c r="D946" s="31"/>
      <c r="G946" s="32"/>
    </row>
    <row r="947" spans="1:7" x14ac:dyDescent="0.25">
      <c r="A947" s="32"/>
      <c r="C947" s="31"/>
      <c r="D947" s="31"/>
      <c r="G947" s="32"/>
    </row>
    <row r="948" spans="1:7" x14ac:dyDescent="0.25">
      <c r="A948" s="32"/>
      <c r="C948" s="31"/>
      <c r="D948" s="31"/>
      <c r="G948" s="32"/>
    </row>
    <row r="949" spans="1:7" x14ac:dyDescent="0.25">
      <c r="A949" s="32"/>
      <c r="C949" s="31"/>
      <c r="D949" s="31"/>
      <c r="G949" s="32"/>
    </row>
    <row r="950" spans="1:7" x14ac:dyDescent="0.25">
      <c r="A950" s="32"/>
      <c r="C950" s="31"/>
      <c r="D950" s="31"/>
      <c r="G950" s="32"/>
    </row>
    <row r="951" spans="1:7" x14ac:dyDescent="0.25">
      <c r="A951" s="32"/>
      <c r="C951" s="31"/>
      <c r="D951" s="31"/>
      <c r="G951" s="32"/>
    </row>
    <row r="952" spans="1:7" x14ac:dyDescent="0.25">
      <c r="A952" s="32"/>
      <c r="C952" s="31"/>
      <c r="D952" s="31"/>
      <c r="G952" s="32"/>
    </row>
    <row r="953" spans="1:7" x14ac:dyDescent="0.25">
      <c r="A953" s="32"/>
      <c r="C953" s="31"/>
      <c r="D953" s="31"/>
      <c r="G953" s="32"/>
    </row>
    <row r="954" spans="1:7" x14ac:dyDescent="0.25">
      <c r="A954" s="32"/>
      <c r="C954" s="31"/>
      <c r="D954" s="31"/>
      <c r="G954" s="32"/>
    </row>
    <row r="955" spans="1:7" x14ac:dyDescent="0.25">
      <c r="A955" s="32"/>
      <c r="C955" s="31"/>
      <c r="D955" s="31"/>
      <c r="G955" s="32"/>
    </row>
    <row r="956" spans="1:7" x14ac:dyDescent="0.25">
      <c r="A956" s="32"/>
      <c r="C956" s="31"/>
      <c r="D956" s="31"/>
      <c r="G956" s="32"/>
    </row>
    <row r="957" spans="1:7" x14ac:dyDescent="0.25">
      <c r="A957" s="32"/>
      <c r="C957" s="31"/>
      <c r="D957" s="31"/>
      <c r="G957" s="32"/>
    </row>
    <row r="958" spans="1:7" x14ac:dyDescent="0.25">
      <c r="A958" s="32"/>
      <c r="C958" s="31"/>
      <c r="D958" s="31"/>
      <c r="G958" s="32"/>
    </row>
    <row r="959" spans="1:7" x14ac:dyDescent="0.25">
      <c r="A959" s="32"/>
      <c r="C959" s="31"/>
      <c r="D959" s="31"/>
      <c r="G959" s="32"/>
    </row>
    <row r="960" spans="1:7" x14ac:dyDescent="0.25">
      <c r="A960" s="32"/>
      <c r="C960" s="31"/>
      <c r="D960" s="31"/>
      <c r="G960" s="32"/>
    </row>
    <row r="961" spans="1:7" x14ac:dyDescent="0.25">
      <c r="A961" s="32"/>
      <c r="C961" s="31"/>
      <c r="D961" s="31"/>
      <c r="G961" s="32"/>
    </row>
    <row r="962" spans="1:7" x14ac:dyDescent="0.25">
      <c r="A962" s="32"/>
      <c r="C962" s="31"/>
      <c r="D962" s="31"/>
      <c r="G962" s="32"/>
    </row>
    <row r="963" spans="1:7" x14ac:dyDescent="0.25">
      <c r="A963" s="32"/>
      <c r="C963" s="31"/>
      <c r="D963" s="31"/>
      <c r="G963" s="32"/>
    </row>
    <row r="964" spans="1:7" x14ac:dyDescent="0.25">
      <c r="A964" s="32"/>
      <c r="C964" s="31"/>
      <c r="D964" s="31"/>
      <c r="G964" s="32"/>
    </row>
    <row r="965" spans="1:7" x14ac:dyDescent="0.25">
      <c r="A965" s="32"/>
      <c r="C965" s="31"/>
      <c r="D965" s="31"/>
      <c r="G965" s="32"/>
    </row>
    <row r="966" spans="1:7" x14ac:dyDescent="0.25">
      <c r="A966" s="32"/>
      <c r="C966" s="31"/>
      <c r="D966" s="31"/>
      <c r="G966" s="32"/>
    </row>
    <row r="967" spans="1:7" x14ac:dyDescent="0.25">
      <c r="A967" s="32"/>
      <c r="C967" s="31"/>
      <c r="D967" s="31"/>
      <c r="G967" s="32"/>
    </row>
    <row r="968" spans="1:7" x14ac:dyDescent="0.25">
      <c r="A968" s="32"/>
      <c r="C968" s="31"/>
      <c r="D968" s="31"/>
      <c r="G968" s="32"/>
    </row>
    <row r="969" spans="1:7" x14ac:dyDescent="0.25">
      <c r="A969" s="32"/>
      <c r="C969" s="31"/>
      <c r="D969" s="31"/>
      <c r="G969" s="32"/>
    </row>
    <row r="970" spans="1:7" x14ac:dyDescent="0.25">
      <c r="A970" s="32"/>
      <c r="C970" s="31"/>
      <c r="D970" s="31"/>
      <c r="G970" s="32"/>
    </row>
    <row r="971" spans="1:7" x14ac:dyDescent="0.25">
      <c r="A971" s="32"/>
      <c r="C971" s="31"/>
      <c r="D971" s="31"/>
      <c r="G971" s="32"/>
    </row>
    <row r="972" spans="1:7" x14ac:dyDescent="0.25">
      <c r="A972" s="32"/>
      <c r="C972" s="31"/>
      <c r="D972" s="31"/>
      <c r="G972" s="32"/>
    </row>
    <row r="973" spans="1:7" x14ac:dyDescent="0.25">
      <c r="A973" s="32"/>
      <c r="C973" s="31"/>
      <c r="D973" s="31"/>
      <c r="G973" s="32"/>
    </row>
    <row r="974" spans="1:7" x14ac:dyDescent="0.25">
      <c r="A974" s="32"/>
      <c r="C974" s="31"/>
      <c r="D974" s="31"/>
      <c r="G974" s="32"/>
    </row>
    <row r="975" spans="1:7" x14ac:dyDescent="0.25">
      <c r="A975" s="32"/>
      <c r="C975" s="31"/>
      <c r="D975" s="31"/>
      <c r="G975" s="32"/>
    </row>
    <row r="976" spans="1:7" x14ac:dyDescent="0.25">
      <c r="A976" s="32"/>
      <c r="C976" s="31"/>
      <c r="D976" s="31"/>
      <c r="G976" s="32"/>
    </row>
    <row r="977" spans="1:7" x14ac:dyDescent="0.25">
      <c r="A977" s="32"/>
      <c r="C977" s="31"/>
      <c r="D977" s="31"/>
      <c r="G977" s="32"/>
    </row>
    <row r="978" spans="1:7" x14ac:dyDescent="0.25">
      <c r="A978" s="32"/>
      <c r="C978" s="31"/>
      <c r="D978" s="31"/>
      <c r="G978" s="32"/>
    </row>
    <row r="979" spans="1:7" x14ac:dyDescent="0.25">
      <c r="A979" s="32"/>
      <c r="C979" s="31"/>
      <c r="D979" s="31"/>
      <c r="G979" s="32"/>
    </row>
    <row r="980" spans="1:7" x14ac:dyDescent="0.25">
      <c r="A980" s="32"/>
      <c r="C980" s="31"/>
      <c r="D980" s="31"/>
      <c r="G980" s="32"/>
    </row>
    <row r="981" spans="1:7" x14ac:dyDescent="0.25">
      <c r="A981" s="32"/>
      <c r="C981" s="31"/>
      <c r="D981" s="31"/>
      <c r="G981" s="32"/>
    </row>
    <row r="982" spans="1:7" x14ac:dyDescent="0.25">
      <c r="A982" s="32"/>
      <c r="C982" s="31"/>
      <c r="D982" s="31"/>
      <c r="G982" s="32"/>
    </row>
    <row r="983" spans="1:7" x14ac:dyDescent="0.25">
      <c r="A983" s="32"/>
      <c r="C983" s="31"/>
      <c r="D983" s="31"/>
      <c r="G983" s="32"/>
    </row>
    <row r="984" spans="1:7" x14ac:dyDescent="0.25">
      <c r="A984" s="32"/>
      <c r="C984" s="31"/>
      <c r="D984" s="31"/>
      <c r="G984" s="32"/>
    </row>
    <row r="985" spans="1:7" x14ac:dyDescent="0.25">
      <c r="A985" s="32"/>
      <c r="C985" s="31"/>
      <c r="D985" s="31"/>
      <c r="G985" s="32"/>
    </row>
    <row r="986" spans="1:7" x14ac:dyDescent="0.25">
      <c r="A986" s="32"/>
      <c r="C986" s="31"/>
      <c r="D986" s="31"/>
      <c r="G986" s="32"/>
    </row>
    <row r="987" spans="1:7" x14ac:dyDescent="0.25">
      <c r="A987" s="32"/>
      <c r="C987" s="31"/>
      <c r="D987" s="31"/>
      <c r="G987" s="32"/>
    </row>
    <row r="988" spans="1:7" x14ac:dyDescent="0.25">
      <c r="A988" s="32"/>
      <c r="C988" s="31"/>
      <c r="D988" s="31"/>
      <c r="G988" s="32"/>
    </row>
    <row r="989" spans="1:7" x14ac:dyDescent="0.25">
      <c r="A989" s="32"/>
      <c r="C989" s="31"/>
      <c r="D989" s="31"/>
      <c r="G989" s="32"/>
    </row>
    <row r="990" spans="1:7" x14ac:dyDescent="0.25">
      <c r="A990" s="32"/>
      <c r="C990" s="31"/>
      <c r="D990" s="31"/>
      <c r="G990" s="32"/>
    </row>
    <row r="991" spans="1:7" x14ac:dyDescent="0.25">
      <c r="A991" s="32"/>
      <c r="C991" s="31"/>
      <c r="D991" s="31"/>
      <c r="G991" s="32"/>
    </row>
    <row r="992" spans="1:7" x14ac:dyDescent="0.25">
      <c r="A992" s="32"/>
      <c r="C992" s="31"/>
      <c r="D992" s="31"/>
      <c r="G992" s="32"/>
    </row>
    <row r="993" spans="1:4" x14ac:dyDescent="0.25">
      <c r="A993" s="32"/>
      <c r="C993" s="31"/>
      <c r="D993" s="31"/>
    </row>
    <row r="994" spans="1:4" x14ac:dyDescent="0.25">
      <c r="C994" s="31"/>
      <c r="D994" s="31"/>
    </row>
    <row r="995" spans="1:4" x14ac:dyDescent="0.25">
      <c r="C995" s="31"/>
      <c r="D995" s="31"/>
    </row>
    <row r="996" spans="1:4" x14ac:dyDescent="0.25">
      <c r="C996" s="31"/>
      <c r="D996" s="31"/>
    </row>
    <row r="997" spans="1:4" x14ac:dyDescent="0.25">
      <c r="C997" s="31"/>
      <c r="D997" s="31"/>
    </row>
    <row r="998" spans="1:4" x14ac:dyDescent="0.25">
      <c r="C998" s="31"/>
      <c r="D998" s="31"/>
    </row>
    <row r="999" spans="1:4" x14ac:dyDescent="0.25">
      <c r="C999" s="31"/>
      <c r="D999" s="31"/>
    </row>
    <row r="1000" spans="1:4" x14ac:dyDescent="0.25">
      <c r="C1000" s="31"/>
      <c r="D1000" s="31"/>
    </row>
    <row r="1001" spans="1:4" x14ac:dyDescent="0.25">
      <c r="C1001" s="31"/>
      <c r="D1001" s="31"/>
    </row>
    <row r="1002" spans="1:4" x14ac:dyDescent="0.25">
      <c r="C1002" s="31"/>
      <c r="D1002" s="31"/>
    </row>
    <row r="1003" spans="1:4" x14ac:dyDescent="0.25">
      <c r="C1003" s="31"/>
      <c r="D1003" s="31"/>
    </row>
    <row r="1004" spans="1:4" x14ac:dyDescent="0.25">
      <c r="C1004" s="31"/>
      <c r="D1004" s="31"/>
    </row>
    <row r="1005" spans="1:4" x14ac:dyDescent="0.25">
      <c r="C1005" s="31"/>
      <c r="D1005" s="31"/>
    </row>
    <row r="1006" spans="1:4" x14ac:dyDescent="0.25">
      <c r="C1006" s="31"/>
      <c r="D1006" s="31"/>
    </row>
    <row r="1007" spans="1:4" x14ac:dyDescent="0.25">
      <c r="C1007" s="31"/>
      <c r="D1007" s="31"/>
    </row>
    <row r="1008" spans="1:4" x14ac:dyDescent="0.25">
      <c r="C1008" s="31"/>
      <c r="D1008" s="31"/>
    </row>
    <row r="1009" spans="3:4" x14ac:dyDescent="0.25">
      <c r="C1009" s="31"/>
      <c r="D1009" s="31"/>
    </row>
    <row r="1010" spans="3:4" x14ac:dyDescent="0.25">
      <c r="C1010" s="31"/>
      <c r="D1010" s="31"/>
    </row>
    <row r="1011" spans="3:4" x14ac:dyDescent="0.25">
      <c r="C1011" s="31"/>
      <c r="D1011" s="31"/>
    </row>
    <row r="1012" spans="3:4" x14ac:dyDescent="0.25">
      <c r="C1012" s="31"/>
      <c r="D1012" s="31"/>
    </row>
    <row r="1013" spans="3:4" x14ac:dyDescent="0.25">
      <c r="C1013" s="31"/>
      <c r="D1013" s="31"/>
    </row>
    <row r="1014" spans="3:4" x14ac:dyDescent="0.25">
      <c r="C1014" s="31"/>
      <c r="D1014" s="31"/>
    </row>
    <row r="1015" spans="3:4" x14ac:dyDescent="0.25">
      <c r="C1015" s="31"/>
      <c r="D1015" s="31"/>
    </row>
    <row r="1016" spans="3:4" x14ac:dyDescent="0.25">
      <c r="C1016" s="31"/>
      <c r="D1016" s="31"/>
    </row>
    <row r="1017" spans="3:4" x14ac:dyDescent="0.25">
      <c r="C1017" s="31"/>
      <c r="D1017" s="31"/>
    </row>
    <row r="1018" spans="3:4" x14ac:dyDescent="0.25">
      <c r="C1018" s="31"/>
      <c r="D1018" s="31"/>
    </row>
    <row r="1019" spans="3:4" x14ac:dyDescent="0.25">
      <c r="C1019" s="31"/>
      <c r="D1019" s="31"/>
    </row>
    <row r="1020" spans="3:4" x14ac:dyDescent="0.25">
      <c r="C1020" s="31"/>
      <c r="D1020" s="31"/>
    </row>
    <row r="1021" spans="3:4" x14ac:dyDescent="0.25">
      <c r="C1021" s="31"/>
      <c r="D1021" s="31"/>
    </row>
    <row r="1022" spans="3:4" x14ac:dyDescent="0.25">
      <c r="C1022" s="31"/>
      <c r="D1022" s="31"/>
    </row>
    <row r="1023" spans="3:4" x14ac:dyDescent="0.25">
      <c r="C1023" s="31"/>
      <c r="D1023" s="31"/>
    </row>
    <row r="1024" spans="3:4" x14ac:dyDescent="0.25">
      <c r="C1024" s="31"/>
      <c r="D1024" s="31"/>
    </row>
    <row r="1025" spans="3:4" x14ac:dyDescent="0.25">
      <c r="C1025" s="31"/>
      <c r="D1025" s="31"/>
    </row>
    <row r="1026" spans="3:4" x14ac:dyDescent="0.25">
      <c r="C1026" s="31"/>
      <c r="D1026" s="31"/>
    </row>
    <row r="1027" spans="3:4" x14ac:dyDescent="0.25">
      <c r="C1027" s="31"/>
      <c r="D1027" s="31"/>
    </row>
    <row r="1028" spans="3:4" x14ac:dyDescent="0.25">
      <c r="C1028" s="31"/>
      <c r="D1028" s="31"/>
    </row>
    <row r="1029" spans="3:4" x14ac:dyDescent="0.25">
      <c r="C1029" s="31"/>
      <c r="D1029" s="31"/>
    </row>
    <row r="1030" spans="3:4" x14ac:dyDescent="0.25">
      <c r="C1030" s="31"/>
      <c r="D1030" s="31"/>
    </row>
    <row r="1031" spans="3:4" x14ac:dyDescent="0.25">
      <c r="C1031" s="31"/>
      <c r="D1031" s="31"/>
    </row>
    <row r="1032" spans="3:4" x14ac:dyDescent="0.25">
      <c r="C1032" s="31"/>
      <c r="D1032" s="31"/>
    </row>
    <row r="1033" spans="3:4" x14ac:dyDescent="0.25">
      <c r="C1033" s="31"/>
      <c r="D1033" s="31"/>
    </row>
    <row r="1034" spans="3:4" x14ac:dyDescent="0.25">
      <c r="C1034" s="31"/>
      <c r="D1034" s="31"/>
    </row>
    <row r="1035" spans="3:4" x14ac:dyDescent="0.25">
      <c r="C1035" s="31"/>
      <c r="D1035" s="31"/>
    </row>
    <row r="1036" spans="3:4" x14ac:dyDescent="0.25">
      <c r="C1036" s="31"/>
      <c r="D1036" s="31"/>
    </row>
    <row r="1037" spans="3:4" x14ac:dyDescent="0.25">
      <c r="C1037" s="31"/>
      <c r="D1037" s="31"/>
    </row>
    <row r="1038" spans="3:4" x14ac:dyDescent="0.25">
      <c r="C1038" s="31"/>
      <c r="D1038" s="31"/>
    </row>
    <row r="1039" spans="3:4" x14ac:dyDescent="0.25">
      <c r="C1039" s="31"/>
      <c r="D1039" s="31"/>
    </row>
    <row r="1040" spans="3:4" x14ac:dyDescent="0.25">
      <c r="C1040" s="31"/>
      <c r="D1040" s="31"/>
    </row>
    <row r="1041" spans="3:4" x14ac:dyDescent="0.25">
      <c r="C1041" s="31"/>
      <c r="D1041" s="31"/>
    </row>
    <row r="1042" spans="3:4" x14ac:dyDescent="0.25">
      <c r="C1042" s="31"/>
      <c r="D1042" s="31"/>
    </row>
    <row r="1043" spans="3:4" x14ac:dyDescent="0.25">
      <c r="C1043" s="31"/>
      <c r="D1043" s="31"/>
    </row>
    <row r="1044" spans="3:4" x14ac:dyDescent="0.25">
      <c r="C1044" s="31"/>
      <c r="D1044" s="31"/>
    </row>
    <row r="1045" spans="3:4" x14ac:dyDescent="0.25">
      <c r="C1045" s="31"/>
      <c r="D1045" s="31"/>
    </row>
    <row r="1046" spans="3:4" x14ac:dyDescent="0.25">
      <c r="C1046" s="31"/>
      <c r="D1046" s="31"/>
    </row>
    <row r="1047" spans="3:4" x14ac:dyDescent="0.25">
      <c r="C1047" s="31"/>
      <c r="D1047" s="31"/>
    </row>
    <row r="1048" spans="3:4" x14ac:dyDescent="0.25">
      <c r="C1048" s="31"/>
      <c r="D1048" s="31"/>
    </row>
    <row r="1049" spans="3:4" x14ac:dyDescent="0.25">
      <c r="C1049" s="31"/>
      <c r="D1049" s="31"/>
    </row>
    <row r="1050" spans="3:4" x14ac:dyDescent="0.25">
      <c r="C1050" s="31"/>
      <c r="D1050" s="31"/>
    </row>
    <row r="1051" spans="3:4" x14ac:dyDescent="0.25">
      <c r="C1051" s="31"/>
      <c r="D1051" s="31"/>
    </row>
    <row r="1052" spans="3:4" x14ac:dyDescent="0.25">
      <c r="C1052" s="31"/>
      <c r="D1052" s="31"/>
    </row>
    <row r="1053" spans="3:4" x14ac:dyDescent="0.25">
      <c r="C1053" s="31"/>
      <c r="D1053" s="31"/>
    </row>
    <row r="1054" spans="3:4" x14ac:dyDescent="0.25">
      <c r="C1054" s="31"/>
      <c r="D1054" s="31"/>
    </row>
    <row r="1055" spans="3:4" x14ac:dyDescent="0.25">
      <c r="C1055" s="31"/>
      <c r="D1055" s="31"/>
    </row>
    <row r="1056" spans="3:4" x14ac:dyDescent="0.25">
      <c r="C1056" s="31"/>
      <c r="D1056" s="31"/>
    </row>
    <row r="1057" spans="3:4" x14ac:dyDescent="0.25">
      <c r="C1057" s="31"/>
      <c r="D1057" s="31"/>
    </row>
    <row r="1058" spans="3:4" x14ac:dyDescent="0.25">
      <c r="C1058" s="31"/>
      <c r="D1058" s="31"/>
    </row>
    <row r="1059" spans="3:4" x14ac:dyDescent="0.25">
      <c r="C1059" s="31"/>
      <c r="D1059" s="31"/>
    </row>
    <row r="1060" spans="3:4" x14ac:dyDescent="0.25">
      <c r="C1060" s="31"/>
      <c r="D1060" s="31"/>
    </row>
    <row r="1061" spans="3:4" x14ac:dyDescent="0.25">
      <c r="C1061" s="31"/>
      <c r="D1061" s="31"/>
    </row>
    <row r="1062" spans="3:4" x14ac:dyDescent="0.25">
      <c r="C1062" s="31"/>
      <c r="D1062" s="31"/>
    </row>
    <row r="1063" spans="3:4" x14ac:dyDescent="0.25">
      <c r="C1063" s="31"/>
      <c r="D1063" s="31"/>
    </row>
    <row r="1064" spans="3:4" x14ac:dyDescent="0.25">
      <c r="C1064" s="31"/>
      <c r="D1064" s="31"/>
    </row>
    <row r="1065" spans="3:4" x14ac:dyDescent="0.25">
      <c r="C1065" s="31"/>
      <c r="D1065" s="31"/>
    </row>
    <row r="1066" spans="3:4" x14ac:dyDescent="0.25">
      <c r="C1066" s="31"/>
      <c r="D1066" s="31"/>
    </row>
    <row r="1067" spans="3:4" x14ac:dyDescent="0.25">
      <c r="C1067" s="31"/>
      <c r="D1067" s="31"/>
    </row>
    <row r="1068" spans="3:4" x14ac:dyDescent="0.25">
      <c r="C1068" s="31"/>
      <c r="D1068" s="31"/>
    </row>
    <row r="1069" spans="3:4" x14ac:dyDescent="0.25">
      <c r="C1069" s="31"/>
      <c r="D1069" s="31"/>
    </row>
    <row r="1070" spans="3:4" x14ac:dyDescent="0.25">
      <c r="C1070" s="31"/>
      <c r="D1070" s="31"/>
    </row>
    <row r="1071" spans="3:4" x14ac:dyDescent="0.25">
      <c r="C1071" s="31"/>
      <c r="D1071" s="31"/>
    </row>
    <row r="1072" spans="3:4" x14ac:dyDescent="0.25">
      <c r="C1072" s="31"/>
      <c r="D1072" s="31"/>
    </row>
    <row r="1073" spans="3:4" x14ac:dyDescent="0.25">
      <c r="C1073" s="31"/>
      <c r="D1073" s="31"/>
    </row>
    <row r="1074" spans="3:4" x14ac:dyDescent="0.25">
      <c r="C1074" s="31"/>
      <c r="D1074" s="31"/>
    </row>
    <row r="1075" spans="3:4" x14ac:dyDescent="0.25">
      <c r="C1075" s="31"/>
      <c r="D1075" s="31"/>
    </row>
    <row r="1076" spans="3:4" x14ac:dyDescent="0.25">
      <c r="C1076" s="31"/>
      <c r="D1076" s="31"/>
    </row>
    <row r="1077" spans="3:4" x14ac:dyDescent="0.25">
      <c r="C1077" s="31"/>
      <c r="D1077" s="31"/>
    </row>
    <row r="1078" spans="3:4" x14ac:dyDescent="0.25">
      <c r="C1078" s="31"/>
      <c r="D1078" s="31"/>
    </row>
    <row r="1079" spans="3:4" x14ac:dyDescent="0.25">
      <c r="C1079" s="31"/>
      <c r="D1079" s="31"/>
    </row>
    <row r="1080" spans="3:4" x14ac:dyDescent="0.25">
      <c r="C1080" s="31"/>
      <c r="D1080" s="31"/>
    </row>
    <row r="1081" spans="3:4" x14ac:dyDescent="0.25">
      <c r="C1081" s="31"/>
      <c r="D1081" s="31"/>
    </row>
    <row r="1082" spans="3:4" x14ac:dyDescent="0.25">
      <c r="C1082" s="31"/>
      <c r="D1082" s="31"/>
    </row>
    <row r="1083" spans="3:4" x14ac:dyDescent="0.25">
      <c r="C1083" s="31"/>
      <c r="D1083" s="31"/>
    </row>
    <row r="1084" spans="3:4" x14ac:dyDescent="0.25">
      <c r="C1084" s="31"/>
      <c r="D1084" s="31"/>
    </row>
    <row r="1085" spans="3:4" x14ac:dyDescent="0.25">
      <c r="C1085" s="31"/>
      <c r="D1085" s="31"/>
    </row>
    <row r="1086" spans="3:4" x14ac:dyDescent="0.25">
      <c r="C1086" s="31"/>
      <c r="D1086" s="31"/>
    </row>
    <row r="1087" spans="3:4" x14ac:dyDescent="0.25">
      <c r="C1087" s="31"/>
      <c r="D1087" s="31"/>
    </row>
    <row r="1088" spans="3:4" x14ac:dyDescent="0.25">
      <c r="C1088" s="31"/>
      <c r="D1088" s="31"/>
    </row>
    <row r="1089" spans="3:4" x14ac:dyDescent="0.25">
      <c r="C1089" s="31"/>
      <c r="D1089" s="31"/>
    </row>
    <row r="1090" spans="3:4" x14ac:dyDescent="0.25">
      <c r="C1090" s="31"/>
      <c r="D1090" s="31"/>
    </row>
    <row r="1091" spans="3:4" x14ac:dyDescent="0.25">
      <c r="C1091" s="31"/>
      <c r="D1091" s="31"/>
    </row>
    <row r="1092" spans="3:4" x14ac:dyDescent="0.25">
      <c r="C1092" s="31"/>
      <c r="D1092" s="31"/>
    </row>
    <row r="1093" spans="3:4" x14ac:dyDescent="0.25">
      <c r="C1093" s="31"/>
      <c r="D1093" s="31"/>
    </row>
    <row r="1094" spans="3:4" x14ac:dyDescent="0.25">
      <c r="C1094" s="31"/>
      <c r="D1094" s="31"/>
    </row>
    <row r="1095" spans="3:4" x14ac:dyDescent="0.25">
      <c r="C1095" s="31"/>
      <c r="D1095" s="31"/>
    </row>
    <row r="1096" spans="3:4" x14ac:dyDescent="0.25">
      <c r="C1096" s="31"/>
      <c r="D1096" s="31"/>
    </row>
    <row r="1097" spans="3:4" x14ac:dyDescent="0.25">
      <c r="C1097" s="31"/>
      <c r="D1097" s="31"/>
    </row>
    <row r="1098" spans="3:4" x14ac:dyDescent="0.25">
      <c r="C1098" s="31"/>
      <c r="D1098" s="31"/>
    </row>
    <row r="1099" spans="3:4" x14ac:dyDescent="0.25">
      <c r="C1099" s="31"/>
      <c r="D1099" s="31"/>
    </row>
    <row r="1100" spans="3:4" x14ac:dyDescent="0.25">
      <c r="C1100" s="31"/>
      <c r="D1100" s="31"/>
    </row>
    <row r="1101" spans="3:4" x14ac:dyDescent="0.25">
      <c r="C1101" s="31"/>
      <c r="D1101" s="31"/>
    </row>
    <row r="1102" spans="3:4" x14ac:dyDescent="0.25">
      <c r="C1102" s="31"/>
      <c r="D1102" s="31"/>
    </row>
    <row r="1103" spans="3:4" x14ac:dyDescent="0.25">
      <c r="C1103" s="31"/>
      <c r="D1103" s="31"/>
    </row>
    <row r="1104" spans="3:4" x14ac:dyDescent="0.25">
      <c r="C1104" s="31"/>
      <c r="D1104" s="31"/>
    </row>
    <row r="1105" spans="3:4" x14ac:dyDescent="0.25">
      <c r="C1105" s="31"/>
      <c r="D1105" s="31"/>
    </row>
    <row r="1106" spans="3:4" x14ac:dyDescent="0.25">
      <c r="C1106" s="31"/>
      <c r="D1106" s="31"/>
    </row>
    <row r="1107" spans="3:4" x14ac:dyDescent="0.25">
      <c r="C1107" s="31"/>
      <c r="D1107" s="31"/>
    </row>
    <row r="1108" spans="3:4" x14ac:dyDescent="0.25">
      <c r="C1108" s="31"/>
      <c r="D1108" s="31"/>
    </row>
    <row r="1109" spans="3:4" x14ac:dyDescent="0.25">
      <c r="C1109" s="31"/>
      <c r="D1109" s="31"/>
    </row>
    <row r="1110" spans="3:4" x14ac:dyDescent="0.25">
      <c r="C1110" s="31"/>
      <c r="D1110" s="31"/>
    </row>
    <row r="1111" spans="3:4" x14ac:dyDescent="0.25">
      <c r="C1111" s="31"/>
      <c r="D1111" s="31"/>
    </row>
    <row r="1112" spans="3:4" x14ac:dyDescent="0.25">
      <c r="C1112" s="31"/>
      <c r="D1112" s="31"/>
    </row>
    <row r="1113" spans="3:4" x14ac:dyDescent="0.25">
      <c r="C1113" s="31"/>
      <c r="D1113" s="31"/>
    </row>
    <row r="1114" spans="3:4" x14ac:dyDescent="0.25">
      <c r="C1114" s="31"/>
      <c r="D1114" s="31"/>
    </row>
    <row r="1115" spans="3:4" x14ac:dyDescent="0.25">
      <c r="C1115" s="31"/>
      <c r="D1115" s="31"/>
    </row>
    <row r="1116" spans="3:4" x14ac:dyDescent="0.25">
      <c r="C1116" s="31"/>
      <c r="D1116" s="31"/>
    </row>
    <row r="1117" spans="3:4" x14ac:dyDescent="0.25">
      <c r="C1117" s="31"/>
      <c r="D1117" s="31"/>
    </row>
    <row r="1118" spans="3:4" x14ac:dyDescent="0.25">
      <c r="C1118" s="31"/>
      <c r="D1118" s="31"/>
    </row>
    <row r="1119" spans="3:4" x14ac:dyDescent="0.25">
      <c r="C1119" s="31"/>
      <c r="D1119" s="31"/>
    </row>
    <row r="1120" spans="3:4" x14ac:dyDescent="0.25">
      <c r="C1120" s="31"/>
      <c r="D1120" s="31"/>
    </row>
    <row r="1121" spans="3:4" x14ac:dyDescent="0.25">
      <c r="C1121" s="31"/>
      <c r="D1121" s="31"/>
    </row>
    <row r="1122" spans="3:4" x14ac:dyDescent="0.25">
      <c r="C1122" s="31"/>
      <c r="D1122" s="31"/>
    </row>
    <row r="1123" spans="3:4" x14ac:dyDescent="0.25">
      <c r="C1123" s="31"/>
      <c r="D1123" s="31"/>
    </row>
    <row r="1124" spans="3:4" x14ac:dyDescent="0.25">
      <c r="C1124" s="31"/>
      <c r="D1124" s="31"/>
    </row>
    <row r="1125" spans="3:4" x14ac:dyDescent="0.25">
      <c r="C1125" s="31"/>
      <c r="D1125" s="31"/>
    </row>
    <row r="1126" spans="3:4" x14ac:dyDescent="0.25">
      <c r="C1126" s="31"/>
      <c r="D1126" s="31"/>
    </row>
    <row r="1127" spans="3:4" x14ac:dyDescent="0.25">
      <c r="C1127" s="31"/>
      <c r="D1127" s="31"/>
    </row>
    <row r="1128" spans="3:4" x14ac:dyDescent="0.25">
      <c r="C1128" s="31"/>
      <c r="D1128" s="31"/>
    </row>
    <row r="1129" spans="3:4" x14ac:dyDescent="0.25">
      <c r="C1129" s="31"/>
      <c r="D1129" s="31"/>
    </row>
    <row r="1130" spans="3:4" x14ac:dyDescent="0.25">
      <c r="C1130" s="31"/>
      <c r="D1130" s="31"/>
    </row>
    <row r="1131" spans="3:4" x14ac:dyDescent="0.25">
      <c r="C1131" s="31"/>
      <c r="D1131" s="31"/>
    </row>
    <row r="1132" spans="3:4" x14ac:dyDescent="0.25">
      <c r="C1132" s="31"/>
      <c r="D1132" s="31"/>
    </row>
    <row r="1133" spans="3:4" x14ac:dyDescent="0.25">
      <c r="C1133" s="31"/>
      <c r="D1133" s="31"/>
    </row>
    <row r="1134" spans="3:4" x14ac:dyDescent="0.25">
      <c r="C1134" s="31"/>
      <c r="D1134" s="31"/>
    </row>
    <row r="1135" spans="3:4" x14ac:dyDescent="0.25">
      <c r="C1135" s="31"/>
      <c r="D1135" s="31"/>
    </row>
    <row r="1136" spans="3:4" x14ac:dyDescent="0.25">
      <c r="C1136" s="31"/>
      <c r="D1136" s="31"/>
    </row>
    <row r="1137" spans="3:4" x14ac:dyDescent="0.25">
      <c r="C1137" s="31"/>
      <c r="D1137" s="31"/>
    </row>
    <row r="1138" spans="3:4" x14ac:dyDescent="0.25">
      <c r="C1138" s="31"/>
      <c r="D1138" s="31"/>
    </row>
    <row r="1139" spans="3:4" x14ac:dyDescent="0.25">
      <c r="C1139" s="31"/>
      <c r="D1139" s="31"/>
    </row>
    <row r="1140" spans="3:4" x14ac:dyDescent="0.25">
      <c r="C1140" s="31"/>
      <c r="D1140" s="31"/>
    </row>
    <row r="1141" spans="3:4" x14ac:dyDescent="0.25">
      <c r="C1141" s="31"/>
      <c r="D1141" s="31"/>
    </row>
    <row r="1142" spans="3:4" x14ac:dyDescent="0.25">
      <c r="C1142" s="31"/>
      <c r="D1142" s="31"/>
    </row>
    <row r="1143" spans="3:4" x14ac:dyDescent="0.25">
      <c r="C1143" s="31"/>
      <c r="D1143" s="31"/>
    </row>
    <row r="1144" spans="3:4" x14ac:dyDescent="0.25">
      <c r="C1144" s="31"/>
      <c r="D1144" s="31"/>
    </row>
    <row r="1145" spans="3:4" x14ac:dyDescent="0.25">
      <c r="C1145" s="31"/>
      <c r="D1145" s="31"/>
    </row>
    <row r="1146" spans="3:4" x14ac:dyDescent="0.25">
      <c r="C1146" s="31"/>
      <c r="D1146" s="31"/>
    </row>
    <row r="1147" spans="3:4" x14ac:dyDescent="0.25">
      <c r="C1147" s="31"/>
      <c r="D1147" s="31"/>
    </row>
    <row r="1148" spans="3:4" x14ac:dyDescent="0.25">
      <c r="C1148" s="31"/>
      <c r="D1148" s="31"/>
    </row>
    <row r="1149" spans="3:4" x14ac:dyDescent="0.25">
      <c r="C1149" s="31"/>
      <c r="D1149" s="31"/>
    </row>
    <row r="1150" spans="3:4" x14ac:dyDescent="0.25">
      <c r="C1150" s="31"/>
      <c r="D1150" s="31"/>
    </row>
    <row r="1151" spans="3:4" x14ac:dyDescent="0.25">
      <c r="C1151" s="31"/>
      <c r="D1151" s="31"/>
    </row>
    <row r="1152" spans="3:4" x14ac:dyDescent="0.25">
      <c r="C1152" s="31"/>
      <c r="D1152" s="31"/>
    </row>
    <row r="1153" spans="3:4" x14ac:dyDescent="0.25">
      <c r="C1153" s="31"/>
      <c r="D1153" s="31"/>
    </row>
    <row r="1154" spans="3:4" x14ac:dyDescent="0.25">
      <c r="C1154" s="31"/>
      <c r="D1154" s="31"/>
    </row>
    <row r="1155" spans="3:4" x14ac:dyDescent="0.25">
      <c r="C1155" s="31"/>
      <c r="D1155" s="31"/>
    </row>
    <row r="1156" spans="3:4" x14ac:dyDescent="0.25">
      <c r="C1156" s="31"/>
      <c r="D1156" s="31"/>
    </row>
    <row r="1157" spans="3:4" x14ac:dyDescent="0.25">
      <c r="C1157" s="31"/>
      <c r="D1157" s="31"/>
    </row>
    <row r="1158" spans="3:4" x14ac:dyDescent="0.25">
      <c r="C1158" s="31"/>
      <c r="D1158" s="31"/>
    </row>
    <row r="1159" spans="3:4" x14ac:dyDescent="0.25">
      <c r="C1159" s="31"/>
      <c r="D1159" s="31"/>
    </row>
    <row r="1160" spans="3:4" x14ac:dyDescent="0.25">
      <c r="C1160" s="31"/>
      <c r="D1160" s="31"/>
    </row>
    <row r="1161" spans="3:4" x14ac:dyDescent="0.25">
      <c r="C1161" s="31"/>
      <c r="D1161" s="31"/>
    </row>
    <row r="1162" spans="3:4" x14ac:dyDescent="0.25">
      <c r="C1162" s="31"/>
      <c r="D1162" s="31"/>
    </row>
    <row r="1163" spans="3:4" x14ac:dyDescent="0.25">
      <c r="C1163" s="31"/>
      <c r="D1163" s="31"/>
    </row>
    <row r="1164" spans="3:4" x14ac:dyDescent="0.25">
      <c r="C1164" s="31"/>
      <c r="D1164" s="31"/>
    </row>
    <row r="1165" spans="3:4" x14ac:dyDescent="0.25">
      <c r="C1165" s="31"/>
      <c r="D1165" s="31"/>
    </row>
    <row r="1166" spans="3:4" x14ac:dyDescent="0.25">
      <c r="C1166" s="31"/>
      <c r="D1166" s="31"/>
    </row>
    <row r="1167" spans="3:4" x14ac:dyDescent="0.25">
      <c r="C1167" s="31"/>
      <c r="D1167" s="31"/>
    </row>
    <row r="1168" spans="3:4" x14ac:dyDescent="0.25">
      <c r="C1168" s="31"/>
      <c r="D1168" s="31"/>
    </row>
    <row r="1169" spans="3:4" x14ac:dyDescent="0.25">
      <c r="C1169" s="31"/>
      <c r="D1169" s="31"/>
    </row>
    <row r="1170" spans="3:4" x14ac:dyDescent="0.25">
      <c r="C1170" s="31"/>
      <c r="D1170" s="31"/>
    </row>
    <row r="1171" spans="3:4" x14ac:dyDescent="0.25">
      <c r="C1171" s="31"/>
      <c r="D1171" s="31"/>
    </row>
    <row r="1172" spans="3:4" x14ac:dyDescent="0.25">
      <c r="C1172" s="31"/>
      <c r="D1172" s="31"/>
    </row>
    <row r="1173" spans="3:4" x14ac:dyDescent="0.25">
      <c r="C1173" s="31"/>
      <c r="D1173" s="31"/>
    </row>
    <row r="1174" spans="3:4" x14ac:dyDescent="0.25">
      <c r="C1174" s="31"/>
      <c r="D1174" s="31"/>
    </row>
    <row r="1175" spans="3:4" x14ac:dyDescent="0.25">
      <c r="C1175" s="31"/>
      <c r="D1175" s="31"/>
    </row>
    <row r="1176" spans="3:4" x14ac:dyDescent="0.25">
      <c r="C1176" s="31"/>
      <c r="D1176" s="31"/>
    </row>
    <row r="1177" spans="3:4" x14ac:dyDescent="0.25">
      <c r="C1177" s="31"/>
      <c r="D1177" s="31"/>
    </row>
    <row r="1178" spans="3:4" x14ac:dyDescent="0.25">
      <c r="C1178" s="31"/>
      <c r="D1178" s="31"/>
    </row>
    <row r="1179" spans="3:4" x14ac:dyDescent="0.25">
      <c r="C1179" s="31"/>
      <c r="D1179" s="31"/>
    </row>
    <row r="1180" spans="3:4" x14ac:dyDescent="0.25">
      <c r="C1180" s="31"/>
      <c r="D1180" s="31"/>
    </row>
    <row r="1181" spans="3:4" x14ac:dyDescent="0.25">
      <c r="C1181" s="31"/>
      <c r="D1181" s="31"/>
    </row>
    <row r="1182" spans="3:4" x14ac:dyDescent="0.25">
      <c r="C1182" s="31"/>
      <c r="D1182" s="31"/>
    </row>
  </sheetData>
  <mergeCells count="1">
    <mergeCell ref="O1:S1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ЛП по чл. 266а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Nedev</dc:creator>
  <cp:lastModifiedBy>Vladimir Afenliev</cp:lastModifiedBy>
  <cp:lastPrinted>2026-03-02T12:16:09Z</cp:lastPrinted>
  <dcterms:created xsi:type="dcterms:W3CDTF">2025-12-01T13:03:50Z</dcterms:created>
  <dcterms:modified xsi:type="dcterms:W3CDTF">2026-04-21T06:37:53Z</dcterms:modified>
</cp:coreProperties>
</file>