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gancheva\Desktop\"/>
    </mc:Choice>
  </mc:AlternateContent>
  <bookViews>
    <workbookView xWindow="0" yWindow="0" windowWidth="28800" windowHeight="11835" tabRatio="993" activeTab="1"/>
  </bookViews>
  <sheets>
    <sheet name="InfoHospital" sheetId="1" r:id="rId1"/>
    <sheet name="HospitalPriceList" sheetId="2" r:id="rId2"/>
  </sheets>
  <definedNames>
    <definedName name="_xlnm.Print_Area" localSheetId="1">HospitalPriceList!$A$1:$G$486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0" i="2" l="1"/>
  <c r="D141" i="2"/>
  <c r="D142" i="2"/>
  <c r="D143" i="2"/>
  <c r="D144" i="2"/>
  <c r="D145" i="2"/>
  <c r="D146" i="2"/>
  <c r="D147" i="2"/>
  <c r="D148" i="2"/>
  <c r="D149" i="2"/>
  <c r="D150" i="2"/>
  <c r="D152" i="2"/>
  <c r="D153" i="2"/>
  <c r="D154" i="2"/>
  <c r="D155" i="2"/>
  <c r="D156" i="2"/>
  <c r="D157" i="2"/>
  <c r="D159" i="2"/>
  <c r="D164" i="2"/>
  <c r="D165" i="2"/>
  <c r="D166" i="2"/>
  <c r="D171" i="2"/>
  <c r="D173" i="2"/>
  <c r="D177" i="2"/>
  <c r="D179" i="2"/>
  <c r="D181" i="2"/>
  <c r="D185" i="2"/>
  <c r="D187" i="2"/>
  <c r="D192" i="2"/>
  <c r="D194" i="2"/>
  <c r="D199" i="2"/>
  <c r="D201" i="2"/>
  <c r="D206" i="2"/>
  <c r="D207" i="2"/>
  <c r="D208" i="2"/>
  <c r="D213" i="2"/>
  <c r="D215" i="2"/>
  <c r="D220" i="2"/>
  <c r="D476" i="2" l="1"/>
  <c r="D477" i="2"/>
  <c r="D478" i="2"/>
  <c r="D479" i="2"/>
  <c r="D480" i="2"/>
  <c r="D481" i="2"/>
  <c r="D482" i="2"/>
  <c r="D483" i="2"/>
  <c r="D484" i="2"/>
  <c r="D485" i="2"/>
  <c r="D486" i="2"/>
  <c r="D475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61" i="2"/>
  <c r="D452" i="2"/>
  <c r="D453" i="2"/>
  <c r="D454" i="2"/>
  <c r="D455" i="2"/>
  <c r="D456" i="2"/>
  <c r="D457" i="2"/>
  <c r="D458" i="2"/>
  <c r="D45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31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00" i="2"/>
  <c r="D396" i="2"/>
  <c r="D397" i="2"/>
  <c r="D395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78" i="2"/>
  <c r="D376" i="2"/>
  <c r="D375" i="2"/>
  <c r="D365" i="2"/>
  <c r="D366" i="2"/>
  <c r="D367" i="2"/>
  <c r="D368" i="2"/>
  <c r="D369" i="2"/>
  <c r="D370" i="2"/>
  <c r="D371" i="2"/>
  <c r="D372" i="2"/>
  <c r="D373" i="2"/>
  <c r="D364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33" i="2"/>
  <c r="D327" i="2"/>
  <c r="D328" i="2"/>
  <c r="D329" i="2"/>
  <c r="D330" i="2"/>
  <c r="D331" i="2"/>
  <c r="D326" i="2"/>
  <c r="D320" i="2"/>
  <c r="D321" i="2"/>
  <c r="D322" i="2"/>
  <c r="D323" i="2"/>
  <c r="D324" i="2"/>
  <c r="D319" i="2"/>
  <c r="D314" i="2"/>
  <c r="D315" i="2"/>
  <c r="D316" i="2"/>
  <c r="D313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297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65" i="2"/>
  <c r="D131" i="2"/>
  <c r="D132" i="2"/>
  <c r="D133" i="2"/>
  <c r="D134" i="2"/>
  <c r="D135" i="2"/>
  <c r="D136" i="2"/>
  <c r="D137" i="2"/>
  <c r="D138" i="2"/>
  <c r="D139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130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84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42" i="2"/>
  <c r="D38" i="2"/>
  <c r="D39" i="2"/>
  <c r="D40" i="2"/>
  <c r="D37" i="2"/>
  <c r="D24" i="2"/>
  <c r="D25" i="2"/>
  <c r="D26" i="2"/>
  <c r="D27" i="2"/>
  <c r="D28" i="2"/>
  <c r="D29" i="2"/>
  <c r="D30" i="2"/>
  <c r="D31" i="2"/>
  <c r="D32" i="2"/>
  <c r="D33" i="2"/>
  <c r="D34" i="2"/>
  <c r="D23" i="2"/>
  <c r="D20" i="2"/>
  <c r="D10" i="2"/>
  <c r="D11" i="2"/>
  <c r="D12" i="2"/>
  <c r="D13" i="2"/>
  <c r="D14" i="2"/>
  <c r="D15" i="2"/>
  <c r="D16" i="2"/>
  <c r="D17" i="2"/>
  <c r="D18" i="2"/>
  <c r="D19" i="2"/>
  <c r="D9" i="2"/>
  <c r="B4" i="2" l="1"/>
  <c r="A2" i="2"/>
</calcChain>
</file>

<file path=xl/sharedStrings.xml><?xml version="1.0" encoding="utf-8"?>
<sst xmlns="http://schemas.openxmlformats.org/spreadsheetml/2006/main" count="1391" uniqueCount="837">
  <si>
    <t>ПСАГБАЛ "Света София" ЕАД</t>
  </si>
  <si>
    <t>(наименование на лечебното заведение)</t>
  </si>
  <si>
    <t>ЕИК:</t>
  </si>
  <si>
    <t>"000689182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</si>
  <si>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</si>
  <si>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</si>
  <si>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</si>
  <si>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</si>
  <si>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София град</t>
  </si>
  <si>
    <t>Община:</t>
  </si>
  <si>
    <t>"Красна поляна"</t>
  </si>
  <si>
    <t>Град:</t>
  </si>
  <si>
    <t>София</t>
  </si>
  <si>
    <t>(адрес на лечебното заведение)</t>
  </si>
  <si>
    <t>ул.</t>
  </si>
  <si>
    <t>"Михалаки Ташев"</t>
  </si>
  <si>
    <t>№:</t>
  </si>
  <si>
    <t>ж.к</t>
  </si>
  <si>
    <t>(трите имена на лицето за контакти)</t>
  </si>
  <si>
    <t>имейл:</t>
  </si>
  <si>
    <t>info@1agb.com</t>
  </si>
  <si>
    <t>Телефон:</t>
  </si>
  <si>
    <t>02/4470205</t>
  </si>
  <si>
    <t>http://1agb.com/</t>
  </si>
  <si>
    <t>(eлектронен адрес,  на които е оповестена информация за вида и цената на всички предоставяни медицински и други услуги)</t>
  </si>
  <si>
    <t xml:space="preserve"> На Болничната регистратура и на входа на всички отделения в болничното заведение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</si>
  <si>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</si>
  <si>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Данъчни фактури с всички реквизити по закона за счетоводството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</si>
  <si>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</si>
  <si>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</si>
  <si>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</si>
  <si>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</si>
  <si>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</si>
  <si>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</si>
  <si>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НЗОК</t>
  </si>
  <si>
    <t>МЗ</t>
  </si>
  <si>
    <t>СПЕЦИАЛИЗИРАНИ АКУШЕРО-ГИНЕКОЛОГИЧНИ АМБУЛАТОРНИ МЕДИЦИНСКИ УСЛУГИ</t>
  </si>
  <si>
    <t>ZU89030</t>
  </si>
  <si>
    <t>Първичен гинекологичен преглед</t>
  </si>
  <si>
    <t>брой</t>
  </si>
  <si>
    <t>ZZ000Z8</t>
  </si>
  <si>
    <t>Контролен гинекологичен преглед / до 10 дни от първичния, извън полагащите се по КП /</t>
  </si>
  <si>
    <t>ZU8876B</t>
  </si>
  <si>
    <t>Ултразвуков преглед / видеозон /</t>
  </si>
  <si>
    <t>ZU8876C</t>
  </si>
  <si>
    <t>Ултразвуков преглед / видеозон / при многоплодна бременност</t>
  </si>
  <si>
    <t>ZU8878N</t>
  </si>
  <si>
    <t>Фетална морфология 12 г.с.</t>
  </si>
  <si>
    <t>ZU88782</t>
  </si>
  <si>
    <t>Фетална морфология /20-21 г.с./ при едноплодна бременност</t>
  </si>
  <si>
    <t>ZU8878K</t>
  </si>
  <si>
    <t>Фетална морфология /20-21 г.с./ при двуплодна /триплодна/ бременност</t>
  </si>
  <si>
    <t>ZU8871F</t>
  </si>
  <si>
    <t xml:space="preserve">Доплерово ултразвуково изследване на бременността </t>
  </si>
  <si>
    <t>ZU89069</t>
  </si>
  <si>
    <t>Първичен клиничен преглед и ехография на млечни жлези</t>
  </si>
  <si>
    <t>ZU89015</t>
  </si>
  <si>
    <t>Контролен мамологичен преглед / до 30 дни от първичния, извън полагащите се по КП /</t>
  </si>
  <si>
    <t>ZU89113</t>
  </si>
  <si>
    <t>NST</t>
  </si>
  <si>
    <t>ВИСОКО СПЕЦИАЛИЗИРАНИ АКУШЕРО-ГИНЕКОЛОГИЧНИ АМБУЛАТОРНИ МЕДИЦИНСКИ УСЛУГИ</t>
  </si>
  <si>
    <t>ZU34255</t>
  </si>
  <si>
    <t>Тънкоиглена аспирационна биопсия</t>
  </si>
  <si>
    <t>ZU34259</t>
  </si>
  <si>
    <t>Пункция на киста на гърда (с цитологично изследване)</t>
  </si>
  <si>
    <t>ZU70211</t>
  </si>
  <si>
    <t>Колпоскопия</t>
  </si>
  <si>
    <t>ZU697Z3</t>
  </si>
  <si>
    <t xml:space="preserve">Поставяне на вътрематочна спирала с последващ ултразвуков контрол </t>
  </si>
  <si>
    <t>ZU9618E</t>
  </si>
  <si>
    <t>Сваляне на вътрематочна спирала</t>
  </si>
  <si>
    <t>ZU9618F</t>
  </si>
  <si>
    <t xml:space="preserve">Пункция на яйчникова киста под ултразвуков контрол </t>
  </si>
  <si>
    <t>ZU99293</t>
  </si>
  <si>
    <t xml:space="preserve">Еднократна инфузия на лекарствено вещество </t>
  </si>
  <si>
    <t>ZU9618H</t>
  </si>
  <si>
    <t xml:space="preserve">Повторна инфузия на лекарствено вешество </t>
  </si>
  <si>
    <t>ZU83981</t>
  </si>
  <si>
    <t xml:space="preserve">Мускулна/подкожна апликация на лекарствено вещество </t>
  </si>
  <si>
    <t>ZU34256</t>
  </si>
  <si>
    <t>Амниоцентеза</t>
  </si>
  <si>
    <t>ZU34258</t>
  </si>
  <si>
    <t>Ембриоредукция с калиев хлорид до 12 г.с.</t>
  </si>
  <si>
    <t>ZU33243</t>
  </si>
  <si>
    <t>Хориална биопсия</t>
  </si>
  <si>
    <t>ВИСОКО СПЕЦИАЛИЗИРАНИ АМБУЛАТОРНИ НЕОНАТОЛОГИЧНИ МЕДИЦИНСКИ УСЛУГИ</t>
  </si>
  <si>
    <t>DB0005B</t>
  </si>
  <si>
    <t>Определяне на кръвна група и RH фактор на новородени</t>
  </si>
  <si>
    <t>DCQ903B</t>
  </si>
  <si>
    <t>Безкръвно измерване на билирубин</t>
  </si>
  <si>
    <t>ZFA0004</t>
  </si>
  <si>
    <t>Слухов скрининг на новородени, определяне на кръвна група и RH фактор,безкръвно измерване на билирубин, индивидуална беседа с родилката по въпроси, свързани с отглеждането на детето след изписването</t>
  </si>
  <si>
    <t xml:space="preserve">„АКУШЕРСТВО И ГИНЕКОЛОГИЯ (ЗА ЗДРАВНОНЕОСИГУРЕНИ ЖЕНИ; ПАЦИЕНТКИ ОТ ДЪРЖАВИ ИЗВЪН ЕС, ЗА КОИТО РБ НЯМА СПОГОДБА ЗА ЗДРАВНА ВЗАИМОПОМОЩ; ПАЦИЕНТКИ СЪС СТАТУТ НА ВРЕМЕННО ИЛИ ПОСТОЯННО ПРЕБИВАВАНЕ В РБ, НЕ ПОПАДАЩИ В ОБХВАТА НА ЗЗО; ДРУГИ ПАЦИЕНТКИ, ИЗВЪН ОБХВАТА НА ЗЗО)“ </t>
  </si>
  <si>
    <t>K17005Z</t>
  </si>
  <si>
    <t xml:space="preserve">Раждане (нормално) </t>
  </si>
  <si>
    <t>K10005.2Z</t>
  </si>
  <si>
    <t xml:space="preserve">Раждане (цезарово сечение) </t>
  </si>
  <si>
    <t>K17001Z</t>
  </si>
  <si>
    <t xml:space="preserve">Стационарни грижи при бременност с повишен риск </t>
  </si>
  <si>
    <t>K17004.2Z</t>
  </si>
  <si>
    <t>Преждевременно прекъсване на бременността по медицински показания - от 14 до 26 г.с.</t>
  </si>
  <si>
    <t>K17004.1Z</t>
  </si>
  <si>
    <t xml:space="preserve">Преждевременно прекъсване на бременността по медицински показания - до 13 г.с. вкл. </t>
  </si>
  <si>
    <t>K17003Z</t>
  </si>
  <si>
    <t xml:space="preserve">Оперативни процедури за задържане на бременност </t>
  </si>
  <si>
    <t>P701020</t>
  </si>
  <si>
    <t xml:space="preserve">Интензивно лечение интра и постпартални усложнения довели до шок с приложение на рекомбинантни фактори на кръвосъсирване </t>
  </si>
  <si>
    <t>K17167Z</t>
  </si>
  <si>
    <t xml:space="preserve">Системна радикална ексцизия на лимфни възли /тазови и/или параортални и/или ингвинални/ като самостоятелна интервенция или съчетана с радикално отстраняване на женски полови органи. Тазова екзантерация </t>
  </si>
  <si>
    <t>P701019</t>
  </si>
  <si>
    <t xml:space="preserve">Интензивно лечение на интра и постпартални усложнения довели до шок </t>
  </si>
  <si>
    <t>K17161Z</t>
  </si>
  <si>
    <t xml:space="preserve">Радикално отстраняване на женски полови органи </t>
  </si>
  <si>
    <t>K17160Z</t>
  </si>
  <si>
    <t xml:space="preserve">Нерадикално отстраняване на матката </t>
  </si>
  <si>
    <t>K17162Z</t>
  </si>
  <si>
    <t xml:space="preserve">Оперативни интервенции чрез коремен достъп за отстраняване на болестни изменения на женските полови органи </t>
  </si>
  <si>
    <t>K17164Z</t>
  </si>
  <si>
    <t xml:space="preserve">Корекции на тазова /перинеалната/ ст атика и/или незадържане на урина при жената </t>
  </si>
  <si>
    <t>K17166Z</t>
  </si>
  <si>
    <t xml:space="preserve">Корекции на проходимост и възстановяване на анатомия при жената </t>
  </si>
  <si>
    <t>K17165Z</t>
  </si>
  <si>
    <t xml:space="preserve">Диагностика и процедури и консервативно лечение на токсо-инфекцизен и анемичен синдром от акушеро-гинекологичен произход </t>
  </si>
  <si>
    <t>K17163Z</t>
  </si>
  <si>
    <t xml:space="preserve">Оперативни интервенции чрез долен достъп за отстраняване на болестни изменения или инвазивно изследване на женските полови органи </t>
  </si>
  <si>
    <t>IR00130</t>
  </si>
  <si>
    <t xml:space="preserve">Болничен престой - за един ден престой </t>
  </si>
  <si>
    <t>леглоден</t>
  </si>
  <si>
    <t>ZU14256</t>
  </si>
  <si>
    <t xml:space="preserve">Болничен престой в ОАИЛ - за един ден престой </t>
  </si>
  <si>
    <t>ZU8191E</t>
  </si>
  <si>
    <t xml:space="preserve">Марсупиелизация или екстирпация на бартолинова жлеза      </t>
  </si>
  <si>
    <t>P625026</t>
  </si>
  <si>
    <t xml:space="preserve">Оперативно лечение на онкологично заболяване на гърдата: стадии Tis 1-4 N 0-2 M 0-1 </t>
  </si>
  <si>
    <t>ZU34260</t>
  </si>
  <si>
    <t xml:space="preserve">Оперативни интервенции върху гърдата с локална ексцизия и биопсия </t>
  </si>
  <si>
    <t>ZU85117</t>
  </si>
  <si>
    <t xml:space="preserve">Щанцова биопсия </t>
  </si>
  <si>
    <t>Оперативна интервенция върху гърда /ексцизионна биопсия/ с интубационна анестизия</t>
  </si>
  <si>
    <t>ПЛАТЕНИ МЕДИЦИНСКИ УСЛУГИ - „НЕОНАТОЛОГИЯ“</t>
  </si>
  <si>
    <t>K17006Z</t>
  </si>
  <si>
    <t xml:space="preserve">Грижи за здраво новородено дете </t>
  </si>
  <si>
    <t>K17007Z</t>
  </si>
  <si>
    <t xml:space="preserve">Диагностика и лечение на новородени с тегло над 2500 грама, първа степен на тежест </t>
  </si>
  <si>
    <t>K17008Z</t>
  </si>
  <si>
    <t xml:space="preserve">Диагностика и лечение на новородени с тегло над 2500 грама, втора степен на тежест </t>
  </si>
  <si>
    <t>K17009Z</t>
  </si>
  <si>
    <t>Диагностика и лечение на новородени с тегло от 1500 до 2499 грама, първа степен на тежест</t>
  </si>
  <si>
    <t>K17010Z</t>
  </si>
  <si>
    <t>Диагностика и лечение на новородени с тегло от 1500 до 2499 грама, втора степен на тежест</t>
  </si>
  <si>
    <t>K17011Z</t>
  </si>
  <si>
    <t xml:space="preserve">Диагностика и лечение на новородени с тегло  под 1499 грама </t>
  </si>
  <si>
    <t>K17012Z</t>
  </si>
  <si>
    <t xml:space="preserve">Диагностика и лечение на дете с вродени аномалии </t>
  </si>
  <si>
    <t>K17013Z</t>
  </si>
  <si>
    <t xml:space="preserve">Диагностика и интензивно лечение на новородени с дихателна недостатъчност, първа степен на тежест </t>
  </si>
  <si>
    <t>K17014Z</t>
  </si>
  <si>
    <t xml:space="preserve">Диагностика и интензивно лечение на новородени с дихателна недостатъчност, втора степен на тежест </t>
  </si>
  <si>
    <t>K17015.1Z</t>
  </si>
  <si>
    <t>Диагностика и интензивно лечение на новородени с еднократно приложение на сърфактант</t>
  </si>
  <si>
    <t>K17015.2Z</t>
  </si>
  <si>
    <t xml:space="preserve">Диагностика и интензиво лечение на новородени с многократно приложение на сърфактант </t>
  </si>
  <si>
    <t>K17048Z</t>
  </si>
  <si>
    <t xml:space="preserve">Диагностика и лечение на бронхопневмония в детска възраст </t>
  </si>
  <si>
    <t>K17049Z</t>
  </si>
  <si>
    <t xml:space="preserve">Диагностика и лечение на бронхиолит в детска възраст </t>
  </si>
  <si>
    <t>ZU14255</t>
  </si>
  <si>
    <t xml:space="preserve">Допълнителен престой на бебета в Неонатологично отделение по желание на родителите </t>
  </si>
  <si>
    <t>40.00 лв. на ден</t>
  </si>
  <si>
    <t>ДОПЪЛНИТЕЛНИ  УСЛУГИ</t>
  </si>
  <si>
    <t>ZF2306J</t>
  </si>
  <si>
    <t xml:space="preserve">Избор на екип за раждане </t>
  </si>
  <si>
    <t>1 брой</t>
  </si>
  <si>
    <t>ZFA0010</t>
  </si>
  <si>
    <t xml:space="preserve">Раждане в самостоятелна VIP зала </t>
  </si>
  <si>
    <t>ZFS0015</t>
  </si>
  <si>
    <t>Раждане  в присъствието на мъжа</t>
  </si>
  <si>
    <t>ZU05312</t>
  </si>
  <si>
    <t>Обезболяване при раждане</t>
  </si>
  <si>
    <t>ZF01002А</t>
  </si>
  <si>
    <t>Цезарово сечение по желание  /не се финансира по клинична пътека/</t>
  </si>
  <si>
    <t>ZFA001B</t>
  </si>
  <si>
    <t>Индивидуален акушерски пост</t>
  </si>
  <si>
    <t>ZFA001C</t>
  </si>
  <si>
    <t>ZFA001D</t>
  </si>
  <si>
    <t>ZFA001E</t>
  </si>
  <si>
    <t>Избор на екип за урогинекологична операция</t>
  </si>
  <si>
    <t>ZFA001G</t>
  </si>
  <si>
    <t>Избор на екип за лапароскопска хистеректомия</t>
  </si>
  <si>
    <t>ZFA001J</t>
  </si>
  <si>
    <t>Избор на екип за конизация</t>
  </si>
  <si>
    <t>ZFA001H</t>
  </si>
  <si>
    <t>Доплащане за ендоскопска операция</t>
  </si>
  <si>
    <t xml:space="preserve">Избор на екип за вагинална пластика </t>
  </si>
  <si>
    <t>ZFA001I</t>
  </si>
  <si>
    <t>Избор на екип за онкологични операции:</t>
  </si>
  <si>
    <t xml:space="preserve"> - за радикална хистеректомия</t>
  </si>
  <si>
    <t xml:space="preserve"> - за циторедуктивна операция при овариален карцином</t>
  </si>
  <si>
    <t xml:space="preserve"> - за екзентерация</t>
  </si>
  <si>
    <t>ZU6812Y</t>
  </si>
  <si>
    <t>ZFA000R</t>
  </si>
  <si>
    <t>Избор на екип за манипулация в Дневен стационар</t>
  </si>
  <si>
    <t>ZU067Z7</t>
  </si>
  <si>
    <t>Операция по повод периуретрална киста</t>
  </si>
  <si>
    <t>zu8903k</t>
  </si>
  <si>
    <t>Урофлометрия</t>
  </si>
  <si>
    <t>ZFA001N</t>
  </si>
  <si>
    <t>Избор на екип за голяма мамологична операция (без реконструкция)</t>
  </si>
  <si>
    <t>ZFA001P</t>
  </si>
  <si>
    <t>Избор на екип за малка мамологична операция</t>
  </si>
  <si>
    <t>ZFA001Q</t>
  </si>
  <si>
    <t>Избор на екип за реконструкция на млечна жлеза или поставяне на имплант</t>
  </si>
  <si>
    <t>ZFB001Y</t>
  </si>
  <si>
    <t>Престой в самостоятелна стая с едно легло /за един  леглоден /</t>
  </si>
  <si>
    <t>1 леглоден</t>
  </si>
  <si>
    <t>ZFB001Z</t>
  </si>
  <si>
    <t>Престой в самостоятелна стая с две легла / за един леглоден/</t>
  </si>
  <si>
    <t>ZFB002A</t>
  </si>
  <si>
    <t>Престой в самостоятелна стая с едно легло ОПБ /за един  леглоден/</t>
  </si>
  <si>
    <t>ZFB002B</t>
  </si>
  <si>
    <t>Престой в самостоятелен апартамент /за един  леглоден/</t>
  </si>
  <si>
    <t>ZFC0001</t>
  </si>
  <si>
    <t>Потребителска такса  /за един леглоден/</t>
  </si>
  <si>
    <t>ZU69011</t>
  </si>
  <si>
    <t>Аборт по желание</t>
  </si>
  <si>
    <t>ZFB002C</t>
  </si>
  <si>
    <t>Престой на придружител - за един ден престой</t>
  </si>
  <si>
    <t>ДИАГНОСТИКА И ЛЕЧЕНИЕ НА СТЕРИЛИТЕТ</t>
  </si>
  <si>
    <t>ZU69923I</t>
  </si>
  <si>
    <t>Ембриоредукция</t>
  </si>
  <si>
    <t>ZU69923E</t>
  </si>
  <si>
    <t>IVF - схема, УЗ наблюдение без извършена фоликуларна пункция</t>
  </si>
  <si>
    <t>ZU69923H</t>
  </si>
  <si>
    <t xml:space="preserve">Класическо IVF - ET </t>
  </si>
  <si>
    <t>ZU69923G</t>
  </si>
  <si>
    <t xml:space="preserve">Класическо IVF без ET </t>
  </si>
  <si>
    <t>ZU69923L</t>
  </si>
  <si>
    <t xml:space="preserve">Оплождане IVF - ICSI - ЕТ </t>
  </si>
  <si>
    <t>ZU69923M</t>
  </si>
  <si>
    <t xml:space="preserve">Оплождане IVF - ICSI без ЕТ </t>
  </si>
  <si>
    <t>ZU69923N</t>
  </si>
  <si>
    <t>Класическо IVF - ET /след приключило трикратно участие по ЦФАР/</t>
  </si>
  <si>
    <t>ZU69923O</t>
  </si>
  <si>
    <t>Оплождане IVF - ICSI - ЕТ  /след приключило трикратно участие по ЦФАР/</t>
  </si>
  <si>
    <t>ZU69803А</t>
  </si>
  <si>
    <t xml:space="preserve">Ембриотрансфер на размразени ембриони </t>
  </si>
  <si>
    <t>ZU01192</t>
  </si>
  <si>
    <t>Фоликуларна пунция</t>
  </si>
  <si>
    <t>ZU69923P</t>
  </si>
  <si>
    <t xml:space="preserve">IVF на спонтанен цикъл (фоликуларна пункция, ембриотрансфер) </t>
  </si>
  <si>
    <t>ZU69923R</t>
  </si>
  <si>
    <t>IVF на спонтанен цикъл без ембриотрансфер</t>
  </si>
  <si>
    <t>ZU69923Q</t>
  </si>
  <si>
    <t xml:space="preserve">ICSI  на спонтанен цикъл (фоликуларна пункция, ембриотрансфер) </t>
  </si>
  <si>
    <t>ZU69923S</t>
  </si>
  <si>
    <t xml:space="preserve">ICSI  на спонтанен цикъл без ембриотрансфер </t>
  </si>
  <si>
    <t>ZU69923Т</t>
  </si>
  <si>
    <t xml:space="preserve">Култивиране на ембриони до стадии бластоцист </t>
  </si>
  <si>
    <t>ZU69923Y</t>
  </si>
  <si>
    <t xml:space="preserve">Криоконсервация на сперматозоиди </t>
  </si>
  <si>
    <t>ZU69923X</t>
  </si>
  <si>
    <t xml:space="preserve">Криоконсервация на яйцеклетки/ембриони чрез витрификация </t>
  </si>
  <si>
    <t>ZU69923W</t>
  </si>
  <si>
    <t>Съхранение на сперматозоиди, яйцеклетки или ембриони за срок 1 година</t>
  </si>
  <si>
    <t>ZU69923Z</t>
  </si>
  <si>
    <t>Съхранение на сперматозоиди, яйцеклетки или ембриони за срок до 6 месеца</t>
  </si>
  <si>
    <t>ZU69921</t>
  </si>
  <si>
    <t>Вътрематочна  инсеминация със сперма от партньора</t>
  </si>
  <si>
    <t>ZU6992B</t>
  </si>
  <si>
    <t>Реинсеминация със сперма от партньора</t>
  </si>
  <si>
    <t>ZU69927</t>
  </si>
  <si>
    <t xml:space="preserve">Вътрематочна инсеминация със сперма от анонимен донор </t>
  </si>
  <si>
    <t>ZU6992A</t>
  </si>
  <si>
    <t xml:space="preserve">Реинсеминация със сперма от анонимен донор </t>
  </si>
  <si>
    <t>ZU6992J</t>
  </si>
  <si>
    <t>Донорски сперматозоиди</t>
  </si>
  <si>
    <t>DP0Z0C5</t>
  </si>
  <si>
    <t>Спермограма</t>
  </si>
  <si>
    <t>DP0Z0C01</t>
  </si>
  <si>
    <t>Спермограма с морфология по Крюгер</t>
  </si>
  <si>
    <t>DP0Z0C02</t>
  </si>
  <si>
    <t>Изследване на спермална морфология по Крюгер</t>
  </si>
  <si>
    <t>DH5407N3</t>
  </si>
  <si>
    <t>Тест за преживяемост на сперматозоиди 72-часа със swim-up</t>
  </si>
  <si>
    <t>ZU69923T</t>
  </si>
  <si>
    <t xml:space="preserve">Използване на замразени донорски сперматозоиди еднократно за IVF/ICSI </t>
  </si>
  <si>
    <t>ZU69923U</t>
  </si>
  <si>
    <t>Използване на замразени донорски сперматозоиди повторно за IVF/ICSI</t>
  </si>
  <si>
    <t>АДМИНИСТРАТИВНИ УСЛУГИ</t>
  </si>
  <si>
    <t>ZZ027Z6</t>
  </si>
  <si>
    <r>
      <rPr>
        <sz val="12"/>
        <rFont val="Times New Roman"/>
        <family val="1"/>
        <charset val="1"/>
      </rPr>
      <t>Издаване на дубликат на болничен лист, епикриза със срок</t>
    </r>
    <r>
      <rPr>
        <b/>
        <sz val="10"/>
        <rFont val="Arial"/>
        <family val="1"/>
        <charset val="204"/>
      </rPr>
      <t xml:space="preserve"> до 5 год</t>
    </r>
    <r>
      <rPr>
        <sz val="10"/>
        <rFont val="Arial"/>
        <family val="1"/>
        <charset val="204"/>
      </rPr>
      <t>. /с ДДС/</t>
    </r>
  </si>
  <si>
    <t>ZZ02Z73</t>
  </si>
  <si>
    <r>
      <rPr>
        <sz val="12"/>
        <rFont val="Times New Roman"/>
        <family val="1"/>
        <charset val="1"/>
      </rPr>
      <t xml:space="preserve">Издаване на дубликат на болничен лист, епикриза със срок </t>
    </r>
    <r>
      <rPr>
        <b/>
        <sz val="10"/>
        <rFont val="Arial"/>
        <family val="1"/>
        <charset val="204"/>
      </rPr>
      <t>над</t>
    </r>
    <r>
      <rPr>
        <sz val="10"/>
        <rFont val="Arial"/>
        <family val="1"/>
        <charset val="204"/>
      </rPr>
      <t xml:space="preserve"> 5 год. /с ДДС/</t>
    </r>
  </si>
  <si>
    <t>ZFR0024</t>
  </si>
  <si>
    <t>Наем за ползване на рапортна зала за презентации /с ДДС/</t>
  </si>
  <si>
    <t>ZU89085</t>
  </si>
  <si>
    <t>Припознаване на новородено дете в рамките на болницата /с ДДС/</t>
  </si>
  <si>
    <t>Издаване на служебна бележка за бащинство</t>
  </si>
  <si>
    <t>ZM00013</t>
  </si>
  <si>
    <t xml:space="preserve">Ксерокопиране на И.З. (на страница) </t>
  </si>
  <si>
    <t>ZZ029Z0</t>
  </si>
  <si>
    <t>Справка  за удостоверяване на събитие /час раждане и др./</t>
  </si>
  <si>
    <t>ZZ021Z1</t>
  </si>
  <si>
    <t>Извършване на справки от архива на договорите(зиготвяне на документ-удостоверение)</t>
  </si>
  <si>
    <t>ZZ027Z3</t>
  </si>
  <si>
    <t>Еднократна такса за административно обслужване на договор за медицински услуги</t>
  </si>
  <si>
    <t>ZZ027Z4</t>
  </si>
  <si>
    <t>Еднократна такса за административно обслужване на анекс или допълнително споразумение към договор за медицински услуги</t>
  </si>
  <si>
    <t>ZZ027Z5</t>
  </si>
  <si>
    <t>Еднократна такса за административно обслужване на договор за медицински услуги със здравноосигурителна компания</t>
  </si>
  <si>
    <t>ZZ027Z7</t>
  </si>
  <si>
    <t>Еднократна такса за административно обслужване на анекс или допълнително споразумение към договор за медицински услуги със здравноосигурителна компания</t>
  </si>
  <si>
    <t xml:space="preserve">КЛИНИЧНА ЛАБОРАТОРИЯ </t>
  </si>
  <si>
    <t>ИЗСЛЕДВАНИЯ И ПАКЕТИ</t>
  </si>
  <si>
    <t>PA01016</t>
  </si>
  <si>
    <t xml:space="preserve">Пакет малка гинекологична и мамологична операция (Хемоглобин, Хематокрит, Еритроцити и левкоцити, Кр. Група, HbsAg и Васерман)  </t>
  </si>
  <si>
    <t>PA01017</t>
  </si>
  <si>
    <t xml:space="preserve">Пакет голяма гинекологична  операция  / Кръвна картина, време на кървене, време на съсирване, кръвна захар, креатенин, урина, кръвна група, Васерман, Австралийски антиген /          </t>
  </si>
  <si>
    <t>PA01019</t>
  </si>
  <si>
    <t>ZU99295</t>
  </si>
  <si>
    <t>Вземане на кръв, консумативи, екарисаж</t>
  </si>
  <si>
    <t>ХЕМАТОЛОГИЧНИ ИЗСЛЕДВАНИЯ</t>
  </si>
  <si>
    <t>DH41050</t>
  </si>
  <si>
    <t>Пълна кръвна картина с  левкограма 18 показателя</t>
  </si>
  <si>
    <t>DH7X050</t>
  </si>
  <si>
    <t>Ретикулоцити</t>
  </si>
  <si>
    <t>DH81050</t>
  </si>
  <si>
    <t>Левкограма  -  микроскопски</t>
  </si>
  <si>
    <t>DH8B050</t>
  </si>
  <si>
    <t>Морфология на еритроцити + пълна кръвна картина</t>
  </si>
  <si>
    <t>DH42050</t>
  </si>
  <si>
    <t>Морфология на еритроцити  - микроскопски</t>
  </si>
  <si>
    <t>DH49058</t>
  </si>
  <si>
    <t>СУЕ /РУЕ/</t>
  </si>
  <si>
    <t>КРЪВОСЪСИРВАНЕ И ФИБРИНОЛИЗА</t>
  </si>
  <si>
    <t>DH02550</t>
  </si>
  <si>
    <t>Време на кървене</t>
  </si>
  <si>
    <t>DH0B05Q</t>
  </si>
  <si>
    <t>Време на съсирване</t>
  </si>
  <si>
    <t>DH7V022</t>
  </si>
  <si>
    <t>Протромбиново време</t>
  </si>
  <si>
    <t>DH4L020</t>
  </si>
  <si>
    <t>Фибриноген</t>
  </si>
  <si>
    <t>DH0C050</t>
  </si>
  <si>
    <t>аРТТ /ККВ/</t>
  </si>
  <si>
    <t>DH4F020</t>
  </si>
  <si>
    <t>Д - димер</t>
  </si>
  <si>
    <t>БИОХИМИЧНИ АНАЛИЗИ И ЕЛЕКТРОЛИТИ</t>
  </si>
  <si>
    <t>DCWN050</t>
  </si>
  <si>
    <t>Калий, Натрий, Йонизиран калций</t>
  </si>
  <si>
    <t>DC7Q000</t>
  </si>
  <si>
    <t>Хлориди</t>
  </si>
  <si>
    <t>DC6P020</t>
  </si>
  <si>
    <t>Калций - общ</t>
  </si>
  <si>
    <t>DCNP001</t>
  </si>
  <si>
    <t>Фосфор</t>
  </si>
  <si>
    <t>DCJ6000</t>
  </si>
  <si>
    <t>Желязо</t>
  </si>
  <si>
    <t>DCJ1000</t>
  </si>
  <si>
    <t>Желязо + ЖСК фракции</t>
  </si>
  <si>
    <t>DCKQ000</t>
  </si>
  <si>
    <t>Магнезий</t>
  </si>
  <si>
    <t>DC81000</t>
  </si>
  <si>
    <t>Холестерол - общ</t>
  </si>
  <si>
    <t>DCWD000</t>
  </si>
  <si>
    <t>HDL - холестерол</t>
  </si>
  <si>
    <t>DCWG000</t>
  </si>
  <si>
    <t>LDL - холестерол</t>
  </si>
  <si>
    <t>DCTG000</t>
  </si>
  <si>
    <t>Триглицериди</t>
  </si>
  <si>
    <t>DCV3000</t>
  </si>
  <si>
    <t>Пикочна киселина</t>
  </si>
  <si>
    <t>DCV5000</t>
  </si>
  <si>
    <t>Урея</t>
  </si>
  <si>
    <t>DC97000</t>
  </si>
  <si>
    <t>Креатинин</t>
  </si>
  <si>
    <t>DCDT000</t>
  </si>
  <si>
    <t>Кръвна захар /Глюкоза/</t>
  </si>
  <si>
    <t>DCDT050</t>
  </si>
  <si>
    <t>Глюкоза - 3 кратен профил</t>
  </si>
  <si>
    <t>DCW3000</t>
  </si>
  <si>
    <t>Билирубин - общ, директен</t>
  </si>
  <si>
    <t>DCW4000</t>
  </si>
  <si>
    <t>Билирубин - общ</t>
  </si>
  <si>
    <t>DCQ9000</t>
  </si>
  <si>
    <t>Общ белтък</t>
  </si>
  <si>
    <t>DC22000</t>
  </si>
  <si>
    <t>Албумин</t>
  </si>
  <si>
    <t>DC58000</t>
  </si>
  <si>
    <t>АСАТ</t>
  </si>
  <si>
    <t>DC1A000</t>
  </si>
  <si>
    <t>АЛАТ</t>
  </si>
  <si>
    <t>DCD5000</t>
  </si>
  <si>
    <t>ГГТП</t>
  </si>
  <si>
    <t>DC2P050</t>
  </si>
  <si>
    <t>Алкална фосфатаза</t>
  </si>
  <si>
    <t>DC1D000</t>
  </si>
  <si>
    <t>АКС (Алкално киселинно състояние) - кръвно газов анализ</t>
  </si>
  <si>
    <t>DC31000</t>
  </si>
  <si>
    <t>Алфа - амилаза</t>
  </si>
  <si>
    <t>DCW7001</t>
  </si>
  <si>
    <t>С - реактивен протеин - качествен метод</t>
  </si>
  <si>
    <t>DCW7000</t>
  </si>
  <si>
    <t>С - реактивен протеин - количествен метод</t>
  </si>
  <si>
    <t>DCFS051</t>
  </si>
  <si>
    <t>Гликиран хемоглобин</t>
  </si>
  <si>
    <t>DC20060</t>
  </si>
  <si>
    <t>Микроалбумин</t>
  </si>
  <si>
    <t>СЕРОЛОГИЧНИ ИЗСЛЕДВАНИЯ</t>
  </si>
  <si>
    <t>DM5D00D</t>
  </si>
  <si>
    <t>СПИН</t>
  </si>
  <si>
    <t>DM4Q00D</t>
  </si>
  <si>
    <t>Австралийски антиген</t>
  </si>
  <si>
    <t>DM4R00D</t>
  </si>
  <si>
    <t>НСV /Хепатит С/</t>
  </si>
  <si>
    <t>DM26002</t>
  </si>
  <si>
    <t>Хламидия трахоматис - директен тест</t>
  </si>
  <si>
    <t>DM27000</t>
  </si>
  <si>
    <t>Хламидия трахоматис - IgА</t>
  </si>
  <si>
    <t>DM26000</t>
  </si>
  <si>
    <t>Хламидия трахоматис - IgG</t>
  </si>
  <si>
    <t>DM8Q00D</t>
  </si>
  <si>
    <t>Рубеола - IgG</t>
  </si>
  <si>
    <t>DM8R01D</t>
  </si>
  <si>
    <t>Рубеола - IgМ</t>
  </si>
  <si>
    <t>DM9X00D</t>
  </si>
  <si>
    <t>Токсоплазмоза - IgG</t>
  </si>
  <si>
    <t>DM9Y01D</t>
  </si>
  <si>
    <t>Токсоплазмоза - IgM</t>
  </si>
  <si>
    <t>ИМУНОХЕМАТОЛОГИЯ</t>
  </si>
  <si>
    <t>ZZ01Z85</t>
  </si>
  <si>
    <t>Кръвна група и Rh</t>
  </si>
  <si>
    <t>ZU89147A</t>
  </si>
  <si>
    <t>Еритроантитела</t>
  </si>
  <si>
    <t>ХОРМОНИ И ТУМОРНИ МАРКЕРИ</t>
  </si>
  <si>
    <t>DCSS000</t>
  </si>
  <si>
    <t>TSH</t>
  </si>
  <si>
    <t>DCSX000</t>
  </si>
  <si>
    <t>FT4</t>
  </si>
  <si>
    <t>DCTL000</t>
  </si>
  <si>
    <t>FT3</t>
  </si>
  <si>
    <t>DCPQ000</t>
  </si>
  <si>
    <t>Пролактин</t>
  </si>
  <si>
    <t>DCKH000</t>
  </si>
  <si>
    <t>LH</t>
  </si>
  <si>
    <t>DD6S000</t>
  </si>
  <si>
    <t>FSH</t>
  </si>
  <si>
    <t>DCBS000</t>
  </si>
  <si>
    <t>Естрадиол</t>
  </si>
  <si>
    <t>DCPN000</t>
  </si>
  <si>
    <t>Прогестерон</t>
  </si>
  <si>
    <t>DCS7000</t>
  </si>
  <si>
    <t>Тестостерон</t>
  </si>
  <si>
    <t>DC6S000</t>
  </si>
  <si>
    <t>СА - 15-3</t>
  </si>
  <si>
    <t>DC6R000</t>
  </si>
  <si>
    <t>СА - 125</t>
  </si>
  <si>
    <t>DC6V000</t>
  </si>
  <si>
    <t>СА - 19-9</t>
  </si>
  <si>
    <t>DC89000</t>
  </si>
  <si>
    <t>Бета ЧХГ</t>
  </si>
  <si>
    <t>DM9Q00N</t>
  </si>
  <si>
    <t>ТАТ</t>
  </si>
  <si>
    <t>DM9R00</t>
  </si>
  <si>
    <t>МАТ</t>
  </si>
  <si>
    <t>DCPU000</t>
  </si>
  <si>
    <t>PSA - total /Простатен антиген/</t>
  </si>
  <si>
    <t>ХИМИЧЕСКО ИЗСЛЕДВАНЕ НА УРИНА</t>
  </si>
  <si>
    <t>ZZ74Z9C</t>
  </si>
  <si>
    <t>Контейнер за урина</t>
  </si>
  <si>
    <t>DDGT032</t>
  </si>
  <si>
    <t>Химично изследване  и седимент</t>
  </si>
  <si>
    <t>DM0WWZ1</t>
  </si>
  <si>
    <t>Проба за бременност</t>
  </si>
  <si>
    <t>МИКРОБИОЛОГИЯ</t>
  </si>
  <si>
    <t>DM0Z031</t>
  </si>
  <si>
    <t>Стерилна урина + Антибиограма</t>
  </si>
  <si>
    <t>ZU91693</t>
  </si>
  <si>
    <t>Микроскопски препарат по Грам Льофлер</t>
  </si>
  <si>
    <t>DM0W201</t>
  </si>
  <si>
    <t>Вагинален секрет с микроскопски препарат</t>
  </si>
  <si>
    <t>DM0W6Q2</t>
  </si>
  <si>
    <t>Цервикален секрет микроскопски препарат</t>
  </si>
  <si>
    <t>DM0W7QW</t>
  </si>
  <si>
    <t>Уретрален секрет с микроскопски препарат</t>
  </si>
  <si>
    <t>DM0W6Q1</t>
  </si>
  <si>
    <t>Лохиален секрет /културелно, микроскопия/</t>
  </si>
  <si>
    <t>DM0W6QZ</t>
  </si>
  <si>
    <t>Спирала - микробиологично изследване</t>
  </si>
  <si>
    <t>DM0W6Q6</t>
  </si>
  <si>
    <t>Серклажен конец - микробиологично изследване</t>
  </si>
  <si>
    <t>DP210C1</t>
  </si>
  <si>
    <t>Еякулат - /културелно, микроскопия/</t>
  </si>
  <si>
    <t>ZU9338M</t>
  </si>
  <si>
    <t>Простатен секрет с микроскопски препарат</t>
  </si>
  <si>
    <t>DM0Z09T</t>
  </si>
  <si>
    <t>Ранев секрет с микроскопски препарат</t>
  </si>
  <si>
    <t>DM07503</t>
  </si>
  <si>
    <t>Секрет от млечна жлеза</t>
  </si>
  <si>
    <t>D018003</t>
  </si>
  <si>
    <t>Кърма -  микробиологично изследване</t>
  </si>
  <si>
    <t>DO0Z0H1</t>
  </si>
  <si>
    <t>Пунктат -  микробиологично изследване</t>
  </si>
  <si>
    <t>DO0Z0H0</t>
  </si>
  <si>
    <t>Аспират -  микробиологично изследване</t>
  </si>
  <si>
    <t>DM0W1LW</t>
  </si>
  <si>
    <t>Дрен -  микробиологично изследване</t>
  </si>
  <si>
    <t>DM0W1R5</t>
  </si>
  <si>
    <t>Носен секрат -  микробиологично изследване</t>
  </si>
  <si>
    <t>DM0W1R6</t>
  </si>
  <si>
    <t>Гърлен секрет -  микробиологично изследване</t>
  </si>
  <si>
    <t>DM0W1UW</t>
  </si>
  <si>
    <t>Секрет от устната кухина за Candida</t>
  </si>
  <si>
    <t>DM0W530</t>
  </si>
  <si>
    <t>Храчка -  микробиологично изследване</t>
  </si>
  <si>
    <t>DM0W1BW</t>
  </si>
  <si>
    <t>Очен секрет -  микробиологично изследване</t>
  </si>
  <si>
    <t>DM2203T</t>
  </si>
  <si>
    <t>Хламидия /антиген тест/</t>
  </si>
  <si>
    <t>DM6N1ZR</t>
  </si>
  <si>
    <t>Микоплазма</t>
  </si>
  <si>
    <t>DM0W1MW</t>
  </si>
  <si>
    <t>Ушен секрет -  микробиологично изследване</t>
  </si>
  <si>
    <t>DM0W0K4</t>
  </si>
  <si>
    <t>Фецес - изследване за чревни патогени</t>
  </si>
  <si>
    <t>DM1X0KR</t>
  </si>
  <si>
    <t>Фецес - изследване за Candida</t>
  </si>
  <si>
    <t>АМБУЛАТОРНИ РЕНТГЕНОЛОГИЧНИ УСЛУГИ</t>
  </si>
  <si>
    <t>ZU88240</t>
  </si>
  <si>
    <t>Рентгенография на горен крайник</t>
  </si>
  <si>
    <t>ZU87170</t>
  </si>
  <si>
    <t>Рентгенография на череп / фас и профил /</t>
  </si>
  <si>
    <t>ZU87440</t>
  </si>
  <si>
    <t>Рентгенография на гръдна клетка</t>
  </si>
  <si>
    <t>ZU88270</t>
  </si>
  <si>
    <t>Рентгенография на  крайниците / на проекция /</t>
  </si>
  <si>
    <t>ZU88273</t>
  </si>
  <si>
    <t>Рентгенография на стави / на проекция /</t>
  </si>
  <si>
    <t>ZU88261</t>
  </si>
  <si>
    <t>Рентгенография на тазобедрена става</t>
  </si>
  <si>
    <t>ZU88271</t>
  </si>
  <si>
    <t>Рентгенография на коляно</t>
  </si>
  <si>
    <t>ZU88280</t>
  </si>
  <si>
    <t>Рентгенография на глезен</t>
  </si>
  <si>
    <t>ZU87290</t>
  </si>
  <si>
    <t>Рентгенография на гръбначен стълб / на центраж /</t>
  </si>
  <si>
    <t>ZU8807A</t>
  </si>
  <si>
    <t>Нативна БУМ</t>
  </si>
  <si>
    <t>ZU87641</t>
  </si>
  <si>
    <t>Иригография</t>
  </si>
  <si>
    <t>ZU87622</t>
  </si>
  <si>
    <t>Рентгеново изследване на стомах</t>
  </si>
  <si>
    <t>ZMR0004</t>
  </si>
  <si>
    <t>Урография</t>
  </si>
  <si>
    <t>ZU87832</t>
  </si>
  <si>
    <t>Хистеросалпингография /без контрастното вещество/</t>
  </si>
  <si>
    <t>ZU87350</t>
  </si>
  <si>
    <t>ZU87353</t>
  </si>
  <si>
    <t>Мамография в две проекции + Ултразвук</t>
  </si>
  <si>
    <t>ZU87375</t>
  </si>
  <si>
    <t>Дуктография (контрастна мамография)</t>
  </si>
  <si>
    <t>ZZ018Z4</t>
  </si>
  <si>
    <t>Консултация на образни изследвания от други заведения</t>
  </si>
  <si>
    <t>АМБУЛАТОРНИ  УСЛУГИ ФИЗИОТЕРАПИЯ</t>
  </si>
  <si>
    <t>ZU9339B</t>
  </si>
  <si>
    <t>1 пакет</t>
  </si>
  <si>
    <t>ZU9339R</t>
  </si>
  <si>
    <t>ZU9339S</t>
  </si>
  <si>
    <t>ZU9339T</t>
  </si>
  <si>
    <t>ZU99884</t>
  </si>
  <si>
    <t>Светлинни източници лазер терапия - 1процедура - едно поле</t>
  </si>
  <si>
    <t>ZU9988B</t>
  </si>
  <si>
    <t>Светлинни източницилазер терапия  2процедури - две полета</t>
  </si>
  <si>
    <t>ZU9988C</t>
  </si>
  <si>
    <t>Светлинни източници 10 процедури - едно поле</t>
  </si>
  <si>
    <t>ZU9988D</t>
  </si>
  <si>
    <t>Светлинни източници 10 процедури - две полета</t>
  </si>
  <si>
    <t xml:space="preserve">ПЛАТЕНИ МЕДИЦИНСКИ УСЛУГИ ЗА ПАТОМОРФОЛОГИЧНА ДИАГНОЗА </t>
  </si>
  <si>
    <t>DQ02008</t>
  </si>
  <si>
    <t xml:space="preserve">Микроскопско изследване на един парафинов блок с 2 хистологични прeпарата – рутинно оцветяване </t>
  </si>
  <si>
    <t>DQ02009</t>
  </si>
  <si>
    <t>Цитологично микроскопско изследване от 2 до 5 препарата от всички органи</t>
  </si>
  <si>
    <t>DQ02001</t>
  </si>
  <si>
    <t>Микроскопско изследване на иглени биопсии (под 5 блока) – кор биопсия</t>
  </si>
  <si>
    <t>DQ02002</t>
  </si>
  <si>
    <t>Микроскопско изследване на иглени биопсии (над 5 блока) – кор биопсия</t>
  </si>
  <si>
    <t>DQ02003</t>
  </si>
  <si>
    <t>Микроскопско изследване на резекционен материал до 10 блока</t>
  </si>
  <si>
    <t>DQ02004</t>
  </si>
  <si>
    <t>Имуноморфологично изследване с 1 антитяло</t>
  </si>
  <si>
    <t>DQ02005</t>
  </si>
  <si>
    <t>DQ020010</t>
  </si>
  <si>
    <t>Микроскопско изследване с допълнително провеждане на хистохимични изследвания</t>
  </si>
  <si>
    <t>DQ02011</t>
  </si>
  <si>
    <t>Патоморфологична диагноза (второ мнение) на лекар специалист</t>
  </si>
  <si>
    <t>DQ02012</t>
  </si>
  <si>
    <t xml:space="preserve">Изработване на хистологични препарата – до 2 броя </t>
  </si>
  <si>
    <t>DQ02013</t>
  </si>
  <si>
    <t>Изработване на хистологични препарата – от 2  до 5 броя</t>
  </si>
  <si>
    <t>DQ02014</t>
  </si>
  <si>
    <t>Изработване на хистологични препарата – над 5 броя</t>
  </si>
  <si>
    <t>ПЛАТЕНИ МЕДИЦИНСКИ УСЛУГИ ЗА ЛАБОРАТОРИЯ ПО КЛИНИЧНА ПАТОЛОГИЯ И ЦИТОЛОГИЯ</t>
  </si>
  <si>
    <t>DP022L8</t>
  </si>
  <si>
    <t>Извършване на аутопсия от друга болница по договор или по желание на близки на починал  (извън ПСАГБАЛ„Света София“)</t>
  </si>
  <si>
    <t>Микроскопско изследване на резекционен оперативен материал (над 10 блока)</t>
  </si>
  <si>
    <t>DP022L5</t>
  </si>
  <si>
    <t>Аутопсия на новородено без хистологично изследване на некропсия</t>
  </si>
  <si>
    <t>DP022L6</t>
  </si>
  <si>
    <t>Аутопсия на абортиран плод над 500гр.</t>
  </si>
  <si>
    <t>DP022L7</t>
  </si>
  <si>
    <t>Аутопсия с изготвяне на аутопсионен протокол</t>
  </si>
  <si>
    <t xml:space="preserve"> </t>
  </si>
  <si>
    <t>DH500H1</t>
  </si>
  <si>
    <t>Пунктат млечна жлеза</t>
  </si>
  <si>
    <t>DH500H2</t>
  </si>
  <si>
    <t>Пунктат овариална киста</t>
  </si>
  <si>
    <t>DQ02007</t>
  </si>
  <si>
    <t xml:space="preserve">Хистопатологично изследване на материал </t>
  </si>
  <si>
    <t>DP0E0XA</t>
  </si>
  <si>
    <t>Деархивиране на парафинови блокчета</t>
  </si>
  <si>
    <t>ZZ028ZM</t>
  </si>
  <si>
    <t xml:space="preserve">Предоперативна предварителна консултация с патолог </t>
  </si>
  <si>
    <t>ZZ028ZN</t>
  </si>
  <si>
    <t xml:space="preserve">Предоперативна предварителна консултация с професор/патолого-анатом/ </t>
  </si>
  <si>
    <t>Консултация след проведени или извършени изследвания или такава по документи</t>
  </si>
  <si>
    <t>ZU8876D</t>
  </si>
  <si>
    <t>Участие в училище за родители</t>
  </si>
  <si>
    <t>ZM00100</t>
  </si>
  <si>
    <t>д-р Константин Иванов Маленов</t>
  </si>
  <si>
    <t>DM0Z032</t>
  </si>
  <si>
    <t>Повторно изследване на стерилна урина при полимикробна флора</t>
  </si>
  <si>
    <t xml:space="preserve">T.vaginalis - антигенен тест от вагинален секрет </t>
  </si>
  <si>
    <t>DM0W202</t>
  </si>
  <si>
    <t>Електролечение 1 процедура</t>
  </si>
  <si>
    <t>Електролечение 5 процедури</t>
  </si>
  <si>
    <t>Електролечение 10 процедури</t>
  </si>
  <si>
    <t>Електролечение 12 процедури</t>
  </si>
  <si>
    <t>DM9U00D</t>
  </si>
  <si>
    <t>Сифилис - Васерман</t>
  </si>
  <si>
    <t>1553.00 лв. (до 15 дни). За всеки следващ ден по 100.00 лв.</t>
  </si>
  <si>
    <t>2313.00 лв. (до 7 дни). За всеки следващ ден по 100.00 лв.</t>
  </si>
  <si>
    <t>1900.00 лв. (до 5 дни). За всеки следващ ден по 100.00 лв.</t>
  </si>
  <si>
    <t>2510.00 до 7 дни. За всеки следващ ден по 120.00 лв.</t>
  </si>
  <si>
    <t>7202,82 лв. (до 15 дни). За всеки следващ ден по 200.00 лв.</t>
  </si>
  <si>
    <t>2622.22 лв. (до 10 дни). За всеки следващ ден по 100.00 лв.</t>
  </si>
  <si>
    <t>3843.00 лв. (до 10 дни). За всеки следващ ден по 200.00 лв.</t>
  </si>
  <si>
    <t>6700.00 лв. (до 10 дни). За всеки следващ ден по 200.00 лв.</t>
  </si>
  <si>
    <t>8453.59 лв. (до 10 дни). За всеки следващ ден по 200.00 лв.</t>
  </si>
  <si>
    <t>15083.07 лв. (до 10 дни). За всеки следващ ден по 200.00 лв.</t>
  </si>
  <si>
    <t>1663.20 лв. (до 5 дни). За всеки следващ ден по 50.00 лв.</t>
  </si>
  <si>
    <t>1348.96 лв. (до 5 дни). За всеки следващ ден по 50.00 лв.</t>
  </si>
  <si>
    <t xml:space="preserve">Пакет изследвания за средна операция и  аборт по желание    /Кръвна картина, време на кървене, време на съсирване, урина, кръвна група, Васерман/ </t>
  </si>
  <si>
    <t>Мамография на млечни жлези</t>
  </si>
  <si>
    <t>„АКУШЕРСТВО И ГИНЕКОЛОГИЯ (ЗА ЗДРАВНОНЕОСИГУРЕНИ ЛИЦА; БЪЛГАРСКИ ГРАЖДАНИ И ГРАЖДАНИ НА ЕС-ИЗВЪН УСЛОВИЯТА НА СПЕШНОСТ</t>
  </si>
  <si>
    <t>Пренатална инвазивна диагностика на бременността и интензивни грижи при бременност с реализиран риск</t>
  </si>
  <si>
    <t>900.00 лв. (до 5 дни). За всеки следващ ден по 50.00 лв.;</t>
  </si>
  <si>
    <t>1700.00 лв. (до 15 дни). За всеки следващ ден по 100.00 лв.</t>
  </si>
  <si>
    <t>2450.00 лв. (до 7 дни). За всеки следващ ден по 100.00 лв.</t>
  </si>
  <si>
    <t>2000.00 лв. (до 5 дни). За всеки следващ ден по 100.00 лв.</t>
  </si>
  <si>
    <t>2650.00 до 7 дни. За всеки следващ ден по 120.00 лв.</t>
  </si>
  <si>
    <t>7300.00 лв. (до 15 дни). За всеки следващ ден по 200.00 лв.</t>
  </si>
  <si>
    <t>2800.00 лв. (до 10 дни). За всеки следващ ден по 100.00 лв.</t>
  </si>
  <si>
    <t>4000.00 лв. (до 10 дни). За всеки следващ ден по 200.00 лв.</t>
  </si>
  <si>
    <t>6800.00 лв. (до 10 дни). За всеки следващ ден по 200.00 лв.</t>
  </si>
  <si>
    <t>8600.00 лв. (до 10 дни). За всеки следващ ден по 200.00 лв.</t>
  </si>
  <si>
    <t>15200.00 лв. (до 10 дни). За всеки следващ ден по 200.00 лв.</t>
  </si>
  <si>
    <t>1750.00 лв. (до 5 дни). За всеки следващ ден по 50.00 лв.</t>
  </si>
  <si>
    <t>1400.00 лв. (до 5 дни). За всеки следващ ден по 50.00 лв.</t>
  </si>
  <si>
    <t>К17002Z</t>
  </si>
  <si>
    <t>K17002Z</t>
  </si>
  <si>
    <t>Диагностика при бременни с установен мъжки пол на плода на тестиси и полов член</t>
  </si>
  <si>
    <t>ZU8903M</t>
  </si>
  <si>
    <t>Избор на екип за средна операция /хистероскопия, хистерорезекция/</t>
  </si>
  <si>
    <t>Интраоперативна патоморфологична консултация (гефрир) само с лаборантски труд</t>
  </si>
  <si>
    <t xml:space="preserve">Интраоперативна патоморфологична консултация /гефрир/ от друго болнично заведение /извън ПСАГБАЛ Св.София/ с диагноза от лекар </t>
  </si>
  <si>
    <t xml:space="preserve">Престой в Кенгуру стая /един родител/  </t>
  </si>
  <si>
    <t>120.00 лв. на ден</t>
  </si>
  <si>
    <t>80.00 лв. на ден</t>
  </si>
  <si>
    <t>Индивидуален акушерски патронаж</t>
  </si>
  <si>
    <t>Престой в Кенгуру стая /двама родители/</t>
  </si>
  <si>
    <t xml:space="preserve">60.00 лв. </t>
  </si>
  <si>
    <t>Избор на екип за  малка коремна операция/аднексектомия,кистектомия и салпингектомия/</t>
  </si>
  <si>
    <t>Избор на екип за голяма гинекологична операция /хистеректомия/, вагинална хистеректомия и миомектомия</t>
  </si>
  <si>
    <t>ZFB002G</t>
  </si>
  <si>
    <t>ZFB002H</t>
  </si>
  <si>
    <t>ZFB002J</t>
  </si>
  <si>
    <t>DQ02015</t>
  </si>
  <si>
    <t>Пакет неонатологична акушерка</t>
  </si>
  <si>
    <t xml:space="preserve">100.00 лв. </t>
  </si>
  <si>
    <t>ZFA001A</t>
  </si>
  <si>
    <t>Консултация с психолог</t>
  </si>
  <si>
    <t>Индивидуално провеждане на отворени врати</t>
  </si>
  <si>
    <t>ZZ719Z1</t>
  </si>
  <si>
    <t>ZM00101</t>
  </si>
  <si>
    <t xml:space="preserve">Пакет - урологичен преглед и ехография общо </t>
  </si>
  <si>
    <t>ZU8903N</t>
  </si>
  <si>
    <t>842,40 лв. (до 5 дни). За всеки следващ ден по 50.00 лв.;</t>
  </si>
  <si>
    <t>794.04 € (до 15 дни). За всеки следващ ден по 51.13 €</t>
  </si>
  <si>
    <t>1182.62 € (до 7 дни). За всеки следващ ден по 51.13 €</t>
  </si>
  <si>
    <t>971.45 € (до 5 дни). За всеки следващ ден по 51.13 €</t>
  </si>
  <si>
    <t>1283.34 до 7 дни. За всеки следващ ден по 61.36 €</t>
  </si>
  <si>
    <t>3682.74 € (до 15 дни). За всеки следващ ден по 102.26 €</t>
  </si>
  <si>
    <t>1340.61 € (до 10 дни). За всеки следващ ден по 51.13 €</t>
  </si>
  <si>
    <t>1964.89 € (до 10 дни). За всеки следващ ден по 102.26 €</t>
  </si>
  <si>
    <t>3425.66 € (до 10 дни). За всеки следващ ден по 102.26 €</t>
  </si>
  <si>
    <t>4322.25 € (до 10 дни). За всеки следващ ден по 102.26 €</t>
  </si>
  <si>
    <t>7711.85 € (до 10 дни). За всеки следващ ден по 102.26 €</t>
  </si>
  <si>
    <t>850.38 (до 5 дни). За всеки следващ ден по 25.56 €</t>
  </si>
  <si>
    <t>20.45 € на ден</t>
  </si>
  <si>
    <t>689.71 € (до 5 дни). За всеки следващ ден по 25.56 €</t>
  </si>
  <si>
    <t>460.16 € (до 5 дни). За всеки следващ ден по 25.56 €</t>
  </si>
  <si>
    <t>869.20 (до 15 дни). За всеки следващ ден по 51.13 €</t>
  </si>
  <si>
    <t>1252.67 € (до 7 дни). За всеки следващ ден по 51.13 €</t>
  </si>
  <si>
    <t>1022.58 € (до 5 дни). За всеки следващ ден по 51.13 €</t>
  </si>
  <si>
    <t>1354.92 € до 7 дни. За всеки следващ ден по 61.36 €</t>
  </si>
  <si>
    <t>3732.43 (до 15 дни). За всеки следващ ден по 102.26 €</t>
  </si>
  <si>
    <t>1431.62. (до 10 дни). За всеки следващ ден по 51.13 €</t>
  </si>
  <si>
    <t>2045.17 € (до 10 дни). За всеки следващ ден по 102.26 €</t>
  </si>
  <si>
    <t>3476.78 € (до 10 дни). За всеки следващ ден по 102.26 €</t>
  </si>
  <si>
    <t>4397.11 (до 10 дни). За всеки следващ ден по 102.26 €</t>
  </si>
  <si>
    <t>894.76 € (до 5 дни). За всеки следващ ден по 25.56 €</t>
  </si>
  <si>
    <t>715.81 (до 5 дни). За всеки следващ ден по 25.56 €</t>
  </si>
  <si>
    <t>40.90 € на ден</t>
  </si>
  <si>
    <t>61.36 € на ден</t>
  </si>
  <si>
    <r>
      <t xml:space="preserve">430.71 </t>
    </r>
    <r>
      <rPr>
        <sz val="12"/>
        <color theme="1"/>
        <rFont val="Calibri"/>
        <family val="2"/>
        <charset val="204"/>
      </rPr>
      <t>€</t>
    </r>
    <r>
      <rPr>
        <sz val="12"/>
        <color theme="1"/>
        <rFont val="Times New Roman"/>
        <family val="1"/>
        <charset val="204"/>
      </rPr>
      <t xml:space="preserve"> Грижи за здраво новородено дете . (до 5 дни). За всеки следващ ден по 25.56 €</t>
    </r>
  </si>
  <si>
    <t>ZU067Z8</t>
  </si>
  <si>
    <t>Пакет гинекологични интервенции с малък обем и сложност</t>
  </si>
  <si>
    <t xml:space="preserve"> - Избор на екип</t>
  </si>
  <si>
    <t xml:space="preserve"> - Допълнително обслужване, свързано с престоя на пациента в лечебното заведение извън осигурените здравни и общи грижи (за 24 часа, при интервенции с малък обем и сложност)</t>
  </si>
  <si>
    <t>Допълнително обслужване, свързано с допълнителен помощен персонал (акушерка, санитар)</t>
  </si>
  <si>
    <t xml:space="preserve"> - Допълнително обслужване, свързано с допълнителен помощен персонал (акушерка, санитар)</t>
  </si>
  <si>
    <t xml:space="preserve">- Санитарно и битово обслужване (грижа за личната хигиена, помощ и съдействие при транспортиране, и др.) </t>
  </si>
  <si>
    <t>- Определяне на лечебно-диетичен режим</t>
  </si>
  <si>
    <t xml:space="preserve"> - Консултации (юрист, психолог или друг специалист, извън осигурените по НРД)</t>
  </si>
  <si>
    <t>Пакет гинекологични интервенции със среден обем и сложност</t>
  </si>
  <si>
    <t>ZU067Z10</t>
  </si>
  <si>
    <t>ZU067Z11</t>
  </si>
  <si>
    <t>ZU067Z12</t>
  </si>
  <si>
    <t>ZU067Z13</t>
  </si>
  <si>
    <t>ZU067Z14</t>
  </si>
  <si>
    <t>ZU067Z15</t>
  </si>
  <si>
    <t>ZU067Z16</t>
  </si>
  <si>
    <t>ZU067Z17</t>
  </si>
  <si>
    <t>ZU067Z18</t>
  </si>
  <si>
    <t>Допълнително обслужване, свързано с престоя на пациента в лечебното заведение извън осигурените здравни и общи грижи (за 48 часа, при интервенции със среден обем и сложност)</t>
  </si>
  <si>
    <t>- Избор на екип</t>
  </si>
  <si>
    <t>Пакет гинекологични интервенции с голям и много голям обем и сложност</t>
  </si>
  <si>
    <t>- Допълнително обслужване, свързано с престоя на пациента в лечебното заведение извън осигурените здравни и общи грижи (за 72 часа, при интервенции с голям и много голям обем и сложност)</t>
  </si>
  <si>
    <t>- Консултации (юрист, психолог или друг специалист, извън осигурените по НРД)</t>
  </si>
  <si>
    <t>- Допълнително обслужване, свързано с допълнителен помощен персонал (акушерка, санитар)</t>
  </si>
  <si>
    <t>- Допълнително обслужване, свързано с престоя на пациента в лечебното заведение извън осигурените здравни и общи грижи (за 48 часа, при интервенции със среден обем и сложност)</t>
  </si>
  <si>
    <t>Пакет гинекологични интервенции при онкологични заболявания на женски полови органи със среден обем и сложност</t>
  </si>
  <si>
    <t>Пакет гинекологични интервенции при онкологични заболявания на женски полови органи с голям и много голям обем и сложност</t>
  </si>
  <si>
    <t xml:space="preserve"> - Допълнително обслужване, свързано с престоя на пациента в лечебното заведение извън осигурените здравни и общи грижи (за 72 часа, при интервенции с голям и много голям обем и сложност)</t>
  </si>
  <si>
    <t>Мултидисциплинарен екип за определяне на оперативно поведение, включващ АГ, хирург, уролог, анестезиолог, кардиолог</t>
  </si>
  <si>
    <t>Пакет нормално раждане</t>
  </si>
  <si>
    <t>Допълнително обслужване, свързано с престоя на пациента в лечебното заведение извън осигурените здравни и общи грижи (при нормално раждане)</t>
  </si>
  <si>
    <t>Допълнително обслужване, свързано с допълнителен помощен персонал (акушерка, санитар),</t>
  </si>
  <si>
    <t>Пакет раждане чрез Цезарово сечение</t>
  </si>
  <si>
    <t>ZU067Z20</t>
  </si>
  <si>
    <t>ZU067Z21</t>
  </si>
  <si>
    <t>ZU067Z22</t>
  </si>
  <si>
    <t xml:space="preserve"> - Допълнително обслужване, свързано с престоя на пациента в лечебното заведение извън осигурените здравни и общи грижи (при Цезарово сечение)</t>
  </si>
  <si>
    <t xml:space="preserve"> - Санитарно и битово обслужване (грижа за личната хигиена, помощ и съдействие при транспортиране, и др.) </t>
  </si>
  <si>
    <t xml:space="preserve"> - Определяне на лечебно-диетичен режим</t>
  </si>
  <si>
    <t>ZU067Z23</t>
  </si>
  <si>
    <t>Пакет раждане чрез Цезарово сечение с плацента превия, акрета, инкрета, перкрета</t>
  </si>
  <si>
    <t>Допълнително обслужване, свързано с престоя на пациента в лечебното заведение извън осигурените здравни и общи грижи (при Цезарово сечение с плацента превия, акрета, инкрета, перкрета)</t>
  </si>
  <si>
    <t>Пакет стационарни грижи при бременност с повишен риск при престой до 5 дни</t>
  </si>
  <si>
    <t xml:space="preserve"> - Избор на лекар</t>
  </si>
  <si>
    <t>Допълнително обслужване, свързано с престоя на пациента в лечебното заведение извън осигурените здравни и общи грижи (при престой до 5 дни)</t>
  </si>
  <si>
    <t>Пакет стационарни грижи при бременност с повишен риск при престой над 5 дни, но не повече от 10 дни</t>
  </si>
  <si>
    <t>Допълнително обслужване, свързано с престоя на пациента в лечебното заведение извън осигурените здравни и общи грижи (при престой над 5 дни, но не повече от 10 дни)</t>
  </si>
  <si>
    <t>Пакет неонатологично проследяване</t>
  </si>
  <si>
    <t>1.      Подробен преглед от специалист неонатолог:</t>
  </si>
  <si>
    <t xml:space="preserve"> - Първа разходка- подготовка, кога, подходящи дрешки</t>
  </si>
  <si>
    <t xml:space="preserve"> - Обучение на майката и бащата в оказване на първи грижи след изписването от родилния дом</t>
  </si>
  <si>
    <t xml:space="preserve"> - Състояния изискващи медицинска консултация- повръщане, разстройство, фебрилитет</t>
  </si>
  <si>
    <t xml:space="preserve"> - Информация за рутинните профилактични медицински прегледи и консултации през първата година</t>
  </si>
  <si>
    <t>4. Разяснения за ваксините в родилния дом и след изписването</t>
  </si>
  <si>
    <t>5. Необходими медикаменти с цел профилактика.</t>
  </si>
  <si>
    <t>6. Съвети за емоционално стимулиране на бебето в първите 0-3 м</t>
  </si>
  <si>
    <t>7. Допълнителни изследвания (извън задължителните по съответната КП)</t>
  </si>
  <si>
    <t xml:space="preserve"> - Трансфонтаниална ехография (Ултразвук на ЦНС)</t>
  </si>
  <si>
    <t xml:space="preserve"> - Ехография на бъбреци и корем</t>
  </si>
  <si>
    <t xml:space="preserve"> - Определяне на кръвна група на бебето (при желание на родителите)</t>
  </si>
  <si>
    <t xml:space="preserve"> - Консултация на момчета с детски уролог </t>
  </si>
  <si>
    <t xml:space="preserve"> - Ехография на тазобедрени стави</t>
  </si>
  <si>
    <t xml:space="preserve"> - Грижа за кожата и запознаванe с особености на кожата на бебето в ранната кърмаческа възраст - кожни обриви, подсичане, суха кожа</t>
  </si>
  <si>
    <t xml:space="preserve"> - Грижа за пъпния остатък/пъпната рана</t>
  </si>
  <si>
    <t xml:space="preserve"> - Техники на къпане и ежедневен тоалет</t>
  </si>
  <si>
    <t>3. Съвети за грижи за новороденото при изписването в дома</t>
  </si>
  <si>
    <t xml:space="preserve"> - Храносмилателни смущения- колики, рефлукс, задавяне - как да се справят с тях</t>
  </si>
  <si>
    <t xml:space="preserve"> - Избор на млека за кърмачета  при липса/ отказ от кърмене или медицински състояние на детето изискващи по- специални храни</t>
  </si>
  <si>
    <t xml:space="preserve"> - Съвети и помощ при кърмeне</t>
  </si>
  <si>
    <t>2. Съвети за хранене на новороденото</t>
  </si>
  <si>
    <t xml:space="preserve"> - Оценка на рефлекси на новороденото</t>
  </si>
  <si>
    <t xml:space="preserve"> - Оценка на невро-психичното развитие в зависимост от гестационната възраст</t>
  </si>
  <si>
    <t xml:space="preserve"> - Оценка на състоянието на белите дробове, сърцето</t>
  </si>
  <si>
    <t>ZU067Z24</t>
  </si>
  <si>
    <t>ZU067Z25</t>
  </si>
  <si>
    <t>ZU067Z26</t>
  </si>
  <si>
    <t>ZU067Z27</t>
  </si>
  <si>
    <t>ZU067Z28</t>
  </si>
  <si>
    <t>влиза в сила от 02.03.2026 год.</t>
  </si>
  <si>
    <t>ZU067Z19</t>
  </si>
  <si>
    <t>ZU067Z46</t>
  </si>
  <si>
    <t>ZU067Z31</t>
  </si>
  <si>
    <t>ZU067Z50</t>
  </si>
  <si>
    <t>ZU067Z39</t>
  </si>
  <si>
    <t>ZU067Z29</t>
  </si>
  <si>
    <t>ZU067Z30</t>
  </si>
  <si>
    <t>ZU067Z32</t>
  </si>
  <si>
    <t>ZU067Z33</t>
  </si>
  <si>
    <t>ZU067Z34</t>
  </si>
  <si>
    <t>ZU067Z35</t>
  </si>
  <si>
    <t>ZU067Z36</t>
  </si>
  <si>
    <t>ZU067Z37</t>
  </si>
  <si>
    <t>ZU067Z38</t>
  </si>
  <si>
    <t>ZU067Z40</t>
  </si>
  <si>
    <t>ZU067Z41</t>
  </si>
  <si>
    <t>ZU067Z42</t>
  </si>
  <si>
    <t>ZU067Z43</t>
  </si>
  <si>
    <t>ZU067Z44</t>
  </si>
  <si>
    <t>ZU067Z45</t>
  </si>
  <si>
    <t>ZU067Z47</t>
  </si>
  <si>
    <t>ZU067Z48</t>
  </si>
  <si>
    <t>ZU067Z49</t>
  </si>
  <si>
    <t>ZU067Z51</t>
  </si>
  <si>
    <t>ZU067Z52</t>
  </si>
  <si>
    <t>ZU067Z53</t>
  </si>
  <si>
    <t>ZU067Z54</t>
  </si>
  <si>
    <t>ZU067Z55</t>
  </si>
  <si>
    <t>ZU067Z56</t>
  </si>
  <si>
    <t>ZU067Z57</t>
  </si>
  <si>
    <t>Пациент лева</t>
  </si>
  <si>
    <r>
      <t xml:space="preserve">Пациент </t>
    </r>
    <r>
      <rPr>
        <b/>
        <sz val="12"/>
        <color theme="1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</si>
</sst>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,_л_в_._-;\-* #,##0.00,_л_в_._-;_-* \-??\ _л_в_._-;_-@_-"/>
    <numFmt numFmtId="165" formatCode="##0.00"/>
    <numFmt numFmtId="166" formatCode="_-* #,##0.00,&quot;лв.&quot;_-;\-* #,##0.00,&quot;лв.&quot;_-;_-* \-??&quot; лв.&quot;_-;_-@_-"/>
    <numFmt numFmtId="167" formatCode="#,##0.00\ [$€-1]"/>
  </numFmts>
  <fonts count="40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color rgb="FFFF3300"/>
      <name val="Arial"/>
      <family val="2"/>
      <charset val="204"/>
    </font>
    <font>
      <sz val="10"/>
      <color rgb="FFFF0000"/>
      <name val="Thime"/>
      <charset val="1"/>
    </font>
    <font>
      <sz val="10"/>
      <color rgb="FFFF0000"/>
      <name val="Arial"/>
      <family val="2"/>
      <charset val="204"/>
    </font>
    <font>
      <b/>
      <u/>
      <sz val="12"/>
      <name val="Times New Roman"/>
      <family val="1"/>
      <charset val="1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1"/>
      <name val="Arial"/>
      <family val="2"/>
      <charset val="204"/>
    </font>
    <font>
      <b/>
      <u/>
      <sz val="11"/>
      <name val="Times New Roman"/>
      <family val="1"/>
      <charset val="204"/>
    </font>
    <font>
      <b/>
      <u/>
      <sz val="11"/>
      <name val="Times New Roman"/>
      <family val="1"/>
      <charset val="1"/>
    </font>
    <font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auto="1"/>
      </bottom>
      <diagonal/>
    </border>
    <border>
      <left/>
      <right style="thin">
        <color auto="1"/>
      </right>
      <top style="thin">
        <color rgb="FF808080"/>
      </top>
      <bottom style="thin">
        <color auto="1"/>
      </bottom>
      <diagonal/>
    </border>
    <border>
      <left/>
      <right style="thin">
        <color rgb="FF80808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</borders>
  <cellStyleXfs count="5">
    <xf numFmtId="0" fontId="0" fillId="0" borderId="0"/>
    <xf numFmtId="164" fontId="32" fillId="0" borderId="0" applyBorder="0" applyProtection="0"/>
    <xf numFmtId="166" fontId="32" fillId="0" borderId="0" applyBorder="0" applyProtection="0"/>
    <xf numFmtId="0" fontId="5" fillId="0" borderId="0" applyBorder="0" applyProtection="0"/>
    <xf numFmtId="0" fontId="1" fillId="0" borderId="0"/>
  </cellStyleXfs>
  <cellXfs count="218">
    <xf numFmtId="0" fontId="0" fillId="0" borderId="0" xfId="0"/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5" fillId="0" borderId="7" xfId="3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5" fillId="0" borderId="9" xfId="0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165" fontId="15" fillId="0" borderId="9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164" fontId="16" fillId="0" borderId="0" xfId="1" applyFont="1" applyBorder="1" applyAlignment="1" applyProtection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8" fillId="0" borderId="1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165" fontId="15" fillId="0" borderId="17" xfId="0" applyNumberFormat="1" applyFont="1" applyBorder="1" applyAlignment="1">
      <alignment vertical="center"/>
    </xf>
    <xf numFmtId="165" fontId="15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0" xfId="0" applyFont="1" applyBorder="1" applyAlignment="1">
      <alignment horizontal="center" vertical="center" wrapText="1"/>
    </xf>
    <xf numFmtId="165" fontId="15" fillId="0" borderId="1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165" fontId="15" fillId="0" borderId="0" xfId="0" applyNumberFormat="1" applyFont="1" applyBorder="1" applyAlignment="1">
      <alignment vertical="center"/>
    </xf>
    <xf numFmtId="0" fontId="20" fillId="0" borderId="0" xfId="0" applyFont="1" applyBorder="1"/>
    <xf numFmtId="0" fontId="21" fillId="0" borderId="10" xfId="0" applyFont="1" applyBorder="1"/>
    <xf numFmtId="0" fontId="16" fillId="0" borderId="10" xfId="4" applyFont="1" applyBorder="1" applyAlignment="1">
      <alignment horizontal="left" vertical="center" wrapText="1"/>
    </xf>
    <xf numFmtId="0" fontId="0" fillId="0" borderId="10" xfId="0" applyBorder="1"/>
    <xf numFmtId="0" fontId="22" fillId="0" borderId="10" xfId="0" applyFont="1" applyBorder="1"/>
    <xf numFmtId="0" fontId="2" fillId="0" borderId="10" xfId="0" applyFont="1" applyBorder="1"/>
    <xf numFmtId="0" fontId="23" fillId="0" borderId="10" xfId="0" applyFont="1" applyBorder="1"/>
    <xf numFmtId="0" fontId="2" fillId="0" borderId="10" xfId="0" applyFont="1" applyBorder="1" applyAlignment="1">
      <alignment horizontal="left" vertical="center" wrapText="1"/>
    </xf>
    <xf numFmtId="0" fontId="23" fillId="0" borderId="0" xfId="0" applyFont="1" applyBorder="1"/>
    <xf numFmtId="0" fontId="2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164" fontId="16" fillId="0" borderId="0" xfId="1" applyFont="1" applyBorder="1" applyAlignment="1" applyProtection="1">
      <alignment vertical="center" wrapText="1"/>
    </xf>
    <xf numFmtId="165" fontId="15" fillId="0" borderId="19" xfId="0" applyNumberFormat="1" applyFont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165" fontId="15" fillId="0" borderId="20" xfId="0" applyNumberFormat="1" applyFont="1" applyBorder="1" applyAlignment="1">
      <alignment vertical="center"/>
    </xf>
    <xf numFmtId="0" fontId="18" fillId="0" borderId="21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16" fillId="2" borderId="10" xfId="0" applyFont="1" applyFill="1" applyBorder="1"/>
    <xf numFmtId="0" fontId="16" fillId="2" borderId="12" xfId="0" applyFont="1" applyFill="1" applyBorder="1"/>
    <xf numFmtId="0" fontId="15" fillId="0" borderId="23" xfId="0" applyFont="1" applyBorder="1" applyAlignment="1">
      <alignment vertical="center"/>
    </xf>
    <xf numFmtId="0" fontId="16" fillId="2" borderId="24" xfId="0" applyFont="1" applyFill="1" applyBorder="1" applyAlignment="1">
      <alignment wrapText="1"/>
    </xf>
    <xf numFmtId="0" fontId="15" fillId="0" borderId="2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6" fillId="0" borderId="0" xfId="0" applyFont="1" applyBorder="1"/>
    <xf numFmtId="0" fontId="27" fillId="0" borderId="0" xfId="0" applyFont="1" applyBorder="1"/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165" fontId="15" fillId="0" borderId="9" xfId="0" applyNumberFormat="1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0" fontId="30" fillId="0" borderId="10" xfId="0" applyFont="1" applyBorder="1" applyAlignment="1">
      <alignment horizontal="left" vertical="top" wrapText="1"/>
    </xf>
    <xf numFmtId="0" fontId="29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" fontId="16" fillId="0" borderId="10" xfId="1" applyNumberFormat="1" applyFont="1" applyBorder="1" applyAlignment="1" applyProtection="1">
      <alignment horizontal="center" vertical="center" wrapText="1"/>
    </xf>
    <xf numFmtId="4" fontId="16" fillId="0" borderId="11" xfId="1" applyNumberFormat="1" applyFont="1" applyBorder="1" applyAlignment="1" applyProtection="1">
      <alignment horizontal="center" vertical="center" wrapText="1"/>
    </xf>
    <xf numFmtId="4" fontId="16" fillId="0" borderId="0" xfId="1" applyNumberFormat="1" applyFont="1" applyBorder="1" applyAlignment="1" applyProtection="1">
      <alignment horizontal="center" vertical="center" wrapText="1"/>
    </xf>
    <xf numFmtId="4" fontId="16" fillId="0" borderId="12" xfId="1" applyNumberFormat="1" applyFont="1" applyBorder="1" applyAlignment="1" applyProtection="1">
      <alignment horizontal="center" vertical="center" wrapText="1"/>
    </xf>
    <xf numFmtId="4" fontId="16" fillId="0" borderId="16" xfId="1" applyNumberFormat="1" applyFont="1" applyBorder="1" applyAlignment="1" applyProtection="1">
      <alignment horizontal="center" vertical="center" wrapText="1"/>
    </xf>
    <xf numFmtId="4" fontId="16" fillId="0" borderId="10" xfId="2" applyNumberFormat="1" applyFont="1" applyBorder="1" applyAlignment="1" applyProtection="1">
      <alignment vertical="center" wrapText="1"/>
    </xf>
    <xf numFmtId="4" fontId="16" fillId="0" borderId="0" xfId="2" applyNumberFormat="1" applyFont="1" applyBorder="1" applyAlignment="1" applyProtection="1">
      <alignment vertical="center" wrapText="1"/>
    </xf>
    <xf numFmtId="4" fontId="20" fillId="0" borderId="0" xfId="0" applyNumberFormat="1" applyFont="1" applyBorder="1"/>
    <xf numFmtId="4" fontId="16" fillId="0" borderId="10" xfId="1" applyNumberFormat="1" applyFont="1" applyBorder="1" applyAlignment="1" applyProtection="1">
      <alignment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16" fillId="2" borderId="10" xfId="1" applyNumberFormat="1" applyFont="1" applyFill="1" applyBorder="1" applyAlignment="1" applyProtection="1">
      <alignment horizontal="center" vertical="center" wrapText="1"/>
    </xf>
    <xf numFmtId="4" fontId="16" fillId="2" borderId="12" xfId="1" applyNumberFormat="1" applyFont="1" applyFill="1" applyBorder="1" applyAlignment="1" applyProtection="1">
      <alignment horizontal="center" vertical="center" wrapText="1"/>
    </xf>
    <xf numFmtId="4" fontId="17" fillId="0" borderId="0" xfId="1" applyNumberFormat="1" applyFont="1" applyBorder="1" applyAlignment="1" applyProtection="1">
      <alignment horizontal="center" vertical="center" wrapText="1"/>
    </xf>
    <xf numFmtId="4" fontId="28" fillId="0" borderId="0" xfId="0" applyNumberFormat="1" applyFont="1" applyBorder="1" applyAlignment="1">
      <alignment horizontal="center" vertical="center" wrapText="1"/>
    </xf>
    <xf numFmtId="4" fontId="16" fillId="0" borderId="27" xfId="1" applyNumberFormat="1" applyFont="1" applyBorder="1" applyAlignment="1" applyProtection="1">
      <alignment horizontal="center" vertical="center" wrapText="1"/>
    </xf>
    <xf numFmtId="4" fontId="29" fillId="0" borderId="13" xfId="0" applyNumberFormat="1" applyFont="1" applyBorder="1" applyAlignment="1">
      <alignment horizontal="center" vertical="center" wrapText="1"/>
    </xf>
    <xf numFmtId="4" fontId="30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16" fillId="3" borderId="10" xfId="2" applyNumberFormat="1" applyFont="1" applyFill="1" applyBorder="1" applyAlignment="1" applyProtection="1">
      <alignment vertical="center" wrapText="1"/>
    </xf>
    <xf numFmtId="4" fontId="16" fillId="3" borderId="0" xfId="2" applyNumberFormat="1" applyFont="1" applyFill="1" applyBorder="1" applyAlignment="1" applyProtection="1">
      <alignment vertical="center" wrapText="1"/>
    </xf>
    <xf numFmtId="4" fontId="16" fillId="3" borderId="10" xfId="1" applyNumberFormat="1" applyFont="1" applyFill="1" applyBorder="1" applyAlignment="1" applyProtection="1">
      <alignment vertical="center" wrapText="1"/>
    </xf>
    <xf numFmtId="0" fontId="3" fillId="0" borderId="0" xfId="0" applyFont="1"/>
    <xf numFmtId="0" fontId="30" fillId="0" borderId="1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 wrapText="1"/>
    </xf>
    <xf numFmtId="4" fontId="16" fillId="0" borderId="10" xfId="1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4" fontId="16" fillId="0" borderId="10" xfId="1" applyNumberFormat="1" applyFont="1" applyFill="1" applyBorder="1" applyAlignment="1" applyProtection="1">
      <alignment vertical="center" wrapText="1"/>
    </xf>
    <xf numFmtId="0" fontId="0" fillId="0" borderId="10" xfId="0" applyFill="1" applyBorder="1"/>
    <xf numFmtId="0" fontId="2" fillId="0" borderId="10" xfId="0" applyFont="1" applyFill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20" fillId="0" borderId="10" xfId="0" applyFont="1" applyBorder="1"/>
    <xf numFmtId="0" fontId="15" fillId="3" borderId="9" xfId="0" applyFont="1" applyFill="1" applyBorder="1" applyAlignment="1">
      <alignment vertical="center"/>
    </xf>
    <xf numFmtId="0" fontId="18" fillId="3" borderId="10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center" vertical="center" wrapText="1"/>
    </xf>
    <xf numFmtId="4" fontId="16" fillId="3" borderId="10" xfId="1" applyNumberFormat="1" applyFont="1" applyFill="1" applyBorder="1" applyAlignment="1" applyProtection="1">
      <alignment horizontal="center" vertical="center" wrapText="1"/>
    </xf>
    <xf numFmtId="165" fontId="15" fillId="3" borderId="9" xfId="0" applyNumberFormat="1" applyFont="1" applyFill="1" applyBorder="1" applyAlignment="1">
      <alignment vertical="center"/>
    </xf>
    <xf numFmtId="0" fontId="33" fillId="3" borderId="10" xfId="0" applyFont="1" applyFill="1" applyBorder="1"/>
    <xf numFmtId="0" fontId="2" fillId="3" borderId="10" xfId="0" applyFont="1" applyFill="1" applyBorder="1"/>
    <xf numFmtId="0" fontId="15" fillId="3" borderId="28" xfId="0" applyFont="1" applyFill="1" applyBorder="1" applyAlignment="1">
      <alignment horizontal="center" vertical="center" wrapText="1"/>
    </xf>
    <xf numFmtId="4" fontId="16" fillId="3" borderId="12" xfId="1" applyNumberFormat="1" applyFont="1" applyFill="1" applyBorder="1" applyAlignment="1" applyProtection="1">
      <alignment horizontal="center" vertical="center" wrapText="1"/>
    </xf>
    <xf numFmtId="0" fontId="33" fillId="3" borderId="0" xfId="0" applyFont="1" applyFill="1"/>
    <xf numFmtId="0" fontId="2" fillId="3" borderId="10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5" fillId="3" borderId="19" xfId="0" applyFont="1" applyFill="1" applyBorder="1" applyAlignment="1">
      <alignment horizontal="center" vertical="center" wrapText="1"/>
    </xf>
    <xf numFmtId="4" fontId="16" fillId="3" borderId="11" xfId="1" applyNumberFormat="1" applyFont="1" applyFill="1" applyBorder="1" applyAlignment="1" applyProtection="1">
      <alignment horizontal="center" vertical="center" wrapText="1"/>
    </xf>
    <xf numFmtId="0" fontId="15" fillId="3" borderId="19" xfId="0" applyFont="1" applyFill="1" applyBorder="1" applyAlignment="1">
      <alignment vertical="center"/>
    </xf>
    <xf numFmtId="0" fontId="18" fillId="3" borderId="11" xfId="0" applyFont="1" applyFill="1" applyBorder="1" applyAlignment="1">
      <alignment horizontal="left" vertical="center" wrapText="1"/>
    </xf>
    <xf numFmtId="165" fontId="15" fillId="3" borderId="0" xfId="0" applyNumberFormat="1" applyFont="1" applyFill="1" applyBorder="1" applyAlignment="1">
      <alignment vertical="center"/>
    </xf>
    <xf numFmtId="4" fontId="16" fillId="3" borderId="0" xfId="1" applyNumberFormat="1" applyFont="1" applyFill="1" applyBorder="1" applyAlignment="1" applyProtection="1">
      <alignment horizontal="center" vertical="center" wrapText="1"/>
    </xf>
    <xf numFmtId="167" fontId="34" fillId="0" borderId="0" xfId="0" applyNumberFormat="1" applyFont="1" applyAlignment="1">
      <alignment horizontal="center" vertical="center"/>
    </xf>
    <xf numFmtId="167" fontId="34" fillId="0" borderId="0" xfId="1" applyNumberFormat="1" applyFont="1" applyBorder="1" applyAlignment="1" applyProtection="1">
      <alignment vertical="center" wrapText="1"/>
    </xf>
    <xf numFmtId="4" fontId="34" fillId="0" borderId="10" xfId="1" applyNumberFormat="1" applyFont="1" applyBorder="1" applyAlignment="1" applyProtection="1">
      <alignment vertical="center" wrapText="1"/>
    </xf>
    <xf numFmtId="167" fontId="34" fillId="0" borderId="0" xfId="1" applyNumberFormat="1" applyFont="1" applyBorder="1" applyAlignment="1" applyProtection="1">
      <alignment horizontal="center" vertical="center" wrapText="1"/>
    </xf>
    <xf numFmtId="4" fontId="34" fillId="3" borderId="10" xfId="1" applyNumberFormat="1" applyFont="1" applyFill="1" applyBorder="1" applyAlignment="1" applyProtection="1">
      <alignment vertical="center" wrapText="1"/>
    </xf>
    <xf numFmtId="4" fontId="34" fillId="0" borderId="10" xfId="1" applyNumberFormat="1" applyFont="1" applyFill="1" applyBorder="1" applyAlignment="1" applyProtection="1">
      <alignment vertical="center" wrapText="1"/>
    </xf>
    <xf numFmtId="167" fontId="34" fillId="0" borderId="10" xfId="1" applyNumberFormat="1" applyFont="1" applyFill="1" applyBorder="1" applyAlignment="1" applyProtection="1">
      <alignment vertical="center" wrapText="1"/>
    </xf>
    <xf numFmtId="167" fontId="34" fillId="3" borderId="10" xfId="1" applyNumberFormat="1" applyFont="1" applyFill="1" applyBorder="1" applyAlignment="1" applyProtection="1">
      <alignment vertical="center" wrapText="1"/>
    </xf>
    <xf numFmtId="167" fontId="36" fillId="0" borderId="9" xfId="0" applyNumberFormat="1" applyFont="1" applyBorder="1" applyAlignment="1">
      <alignment horizontal="center" vertical="center" wrapText="1"/>
    </xf>
    <xf numFmtId="167" fontId="36" fillId="0" borderId="0" xfId="0" applyNumberFormat="1" applyFont="1" applyBorder="1" applyAlignment="1">
      <alignment horizontal="center" vertical="center" wrapText="1"/>
    </xf>
    <xf numFmtId="167" fontId="34" fillId="0" borderId="0" xfId="0" applyNumberFormat="1" applyFont="1" applyBorder="1" applyAlignment="1">
      <alignment horizontal="center" vertical="center" wrapText="1"/>
    </xf>
    <xf numFmtId="167" fontId="34" fillId="0" borderId="10" xfId="0" applyNumberFormat="1" applyFont="1" applyBorder="1" applyAlignment="1">
      <alignment horizontal="center" vertical="center" wrapText="1"/>
    </xf>
    <xf numFmtId="167" fontId="34" fillId="0" borderId="0" xfId="0" applyNumberFormat="1" applyFont="1" applyAlignment="1">
      <alignment vertical="center"/>
    </xf>
    <xf numFmtId="167" fontId="34" fillId="0" borderId="29" xfId="0" applyNumberFormat="1" applyFont="1" applyBorder="1" applyAlignment="1">
      <alignment horizontal="center" vertical="center" wrapText="1"/>
    </xf>
    <xf numFmtId="167" fontId="37" fillId="0" borderId="0" xfId="0" applyNumberFormat="1" applyFont="1" applyBorder="1" applyAlignment="1">
      <alignment horizontal="center" vertical="center" wrapText="1"/>
    </xf>
    <xf numFmtId="167" fontId="34" fillId="0" borderId="0" xfId="0" applyNumberFormat="1" applyFont="1" applyAlignment="1">
      <alignment vertical="center" wrapText="1"/>
    </xf>
    <xf numFmtId="167" fontId="34" fillId="3" borderId="10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16" fillId="3" borderId="10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vertical="center"/>
    </xf>
    <xf numFmtId="0" fontId="16" fillId="3" borderId="10" xfId="0" applyFont="1" applyFill="1" applyBorder="1" applyAlignment="1">
      <alignment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left" wrapText="1"/>
    </xf>
    <xf numFmtId="0" fontId="18" fillId="3" borderId="12" xfId="0" applyFont="1" applyFill="1" applyBorder="1" applyAlignment="1">
      <alignment horizontal="left" vertical="center" wrapText="1"/>
    </xf>
    <xf numFmtId="4" fontId="16" fillId="3" borderId="22" xfId="1" applyNumberFormat="1" applyFont="1" applyFill="1" applyBorder="1" applyAlignment="1" applyProtection="1">
      <alignment horizontal="center" vertical="center" wrapText="1"/>
    </xf>
    <xf numFmtId="0" fontId="15" fillId="3" borderId="18" xfId="0" applyFont="1" applyFill="1" applyBorder="1" applyAlignment="1">
      <alignment vertical="center"/>
    </xf>
    <xf numFmtId="167" fontId="34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0" xfId="0" applyFill="1"/>
    <xf numFmtId="0" fontId="6" fillId="5" borderId="0" xfId="0" applyFont="1" applyFill="1" applyAlignment="1">
      <alignment vertical="center"/>
    </xf>
    <xf numFmtId="0" fontId="0" fillId="5" borderId="0" xfId="0" applyFill="1"/>
    <xf numFmtId="165" fontId="15" fillId="0" borderId="9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1" xfId="3" applyFont="1" applyBorder="1" applyAlignment="1" applyProtection="1">
      <alignment horizontal="center" vertical="top"/>
    </xf>
    <xf numFmtId="0" fontId="4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29" fillId="0" borderId="22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9" fontId="16" fillId="3" borderId="10" xfId="0" applyNumberFormat="1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49" fontId="16" fillId="3" borderId="16" xfId="0" applyNumberFormat="1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center" vertical="center" wrapText="1"/>
    </xf>
    <xf numFmtId="4" fontId="16" fillId="3" borderId="16" xfId="1" applyNumberFormat="1" applyFont="1" applyFill="1" applyBorder="1" applyAlignment="1" applyProtection="1">
      <alignment horizontal="center" vertical="center" wrapText="1"/>
    </xf>
  </cellXfs>
  <cellStyles count="5">
    <cellStyle name="Валута" xfId="2" builtinId="4"/>
    <cellStyle name="Запетая" xfId="1" builtinId="3"/>
    <cellStyle name="Нормален" xfId="0" builtinId="0"/>
    <cellStyle name="Обяснителен текст" xfId="4" builtinId="53" customBuiltin="1"/>
    <cellStyle name="Хипервръзка" xfId="3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agb.com/" TargetMode="External"/><Relationship Id="rId1" Type="http://schemas.openxmlformats.org/officeDocument/2006/relationships/hyperlink" Target="mailto:info@1agb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showGridLines="0" view="pageBreakPreview" zoomScaleNormal="100" workbookViewId="0">
      <selection activeCell="D3" sqref="D3"/>
    </sheetView>
  </sheetViews>
  <sheetFormatPr defaultRowHeight="15.75"/>
  <cols>
    <col min="1" max="1" width="7.85546875" style="1"/>
    <col min="2" max="2" width="25.7109375" style="1"/>
    <col min="3" max="3" width="22.85546875" style="1"/>
    <col min="4" max="4" width="25" style="1"/>
    <col min="5" max="5" width="23.85546875" style="1"/>
    <col min="6" max="6" width="29.140625" style="1"/>
    <col min="7" max="1025" width="9.140625" style="1"/>
  </cols>
  <sheetData>
    <row r="1" spans="1:6">
      <c r="A1" s="195" t="s">
        <v>0</v>
      </c>
      <c r="B1" s="195"/>
      <c r="C1" s="195"/>
      <c r="D1" s="195"/>
      <c r="E1" s="195"/>
      <c r="F1" s="195"/>
    </row>
    <row r="2" spans="1:6">
      <c r="A2" s="192" t="s">
        <v>1</v>
      </c>
      <c r="B2" s="192"/>
      <c r="C2" s="192"/>
      <c r="D2" s="192"/>
      <c r="E2" s="192"/>
      <c r="F2" s="192"/>
    </row>
    <row r="3" spans="1:6">
      <c r="A3" s="2" t="s">
        <v>2</v>
      </c>
      <c r="B3" s="3" t="s">
        <v>3</v>
      </c>
      <c r="C3" s="4" t="s">
        <v>4</v>
      </c>
      <c r="D3" s="3">
        <v>2201212007</v>
      </c>
      <c r="E3" s="4" t="s">
        <v>5</v>
      </c>
      <c r="F3" s="5">
        <v>1330</v>
      </c>
    </row>
    <row r="4" spans="1:6">
      <c r="A4" s="191" t="s">
        <v>628</v>
      </c>
      <c r="B4" s="191"/>
      <c r="C4" s="191"/>
      <c r="D4" s="191"/>
      <c r="E4" s="191"/>
      <c r="F4" s="191"/>
    </row>
    <row r="5" spans="1:6">
      <c r="A5" s="192" t="s">
        <v>6</v>
      </c>
      <c r="B5" s="192"/>
      <c r="C5" s="192"/>
      <c r="D5" s="192"/>
      <c r="E5" s="192"/>
      <c r="F5" s="192"/>
    </row>
    <row r="6" spans="1:6">
      <c r="A6" s="2" t="s">
        <v>7</v>
      </c>
      <c r="B6" s="3" t="s">
        <v>8</v>
      </c>
      <c r="C6" s="4" t="s">
        <v>9</v>
      </c>
      <c r="D6" s="3" t="s">
        <v>10</v>
      </c>
      <c r="E6" s="4" t="s">
        <v>11</v>
      </c>
      <c r="F6" s="5" t="s">
        <v>12</v>
      </c>
    </row>
    <row r="7" spans="1:6">
      <c r="A7" s="192" t="s">
        <v>13</v>
      </c>
      <c r="B7" s="192"/>
      <c r="C7" s="192"/>
      <c r="D7" s="192"/>
      <c r="E7" s="192"/>
      <c r="F7" s="192"/>
    </row>
    <row r="8" spans="1:6">
      <c r="A8" s="2" t="s">
        <v>14</v>
      </c>
      <c r="B8" s="6" t="s">
        <v>15</v>
      </c>
      <c r="C8" s="4" t="s">
        <v>16</v>
      </c>
      <c r="D8" s="6">
        <v>2</v>
      </c>
      <c r="E8" s="4" t="s">
        <v>17</v>
      </c>
      <c r="F8" s="5" t="s">
        <v>10</v>
      </c>
    </row>
    <row r="9" spans="1:6">
      <c r="A9" s="190" t="s">
        <v>13</v>
      </c>
      <c r="B9" s="190"/>
      <c r="C9" s="190"/>
      <c r="D9" s="190"/>
      <c r="E9" s="190"/>
      <c r="F9" s="190"/>
    </row>
    <row r="10" spans="1:6">
      <c r="A10" s="191" t="s">
        <v>628</v>
      </c>
      <c r="B10" s="191"/>
      <c r="C10" s="191"/>
      <c r="D10" s="191"/>
      <c r="E10" s="191"/>
      <c r="F10" s="191"/>
    </row>
    <row r="11" spans="1:6">
      <c r="A11" s="192" t="s">
        <v>18</v>
      </c>
      <c r="B11" s="192"/>
      <c r="C11" s="192"/>
      <c r="D11" s="192"/>
      <c r="E11" s="192"/>
      <c r="F11" s="192"/>
    </row>
    <row r="12" spans="1:6">
      <c r="A12" s="7" t="s">
        <v>19</v>
      </c>
      <c r="B12" s="8" t="s">
        <v>20</v>
      </c>
      <c r="C12" s="9" t="s">
        <v>21</v>
      </c>
      <c r="D12" s="10" t="s">
        <v>22</v>
      </c>
      <c r="E12" s="11"/>
      <c r="F12" s="12"/>
    </row>
    <row r="13" spans="1:6" ht="19.5" customHeight="1">
      <c r="A13" s="13"/>
      <c r="B13"/>
      <c r="C13"/>
      <c r="D13"/>
      <c r="E13"/>
      <c r="F13"/>
    </row>
    <row r="14" spans="1:6" ht="19.5" customHeight="1">
      <c r="A14" s="193" t="s">
        <v>23</v>
      </c>
      <c r="B14" s="193"/>
      <c r="C14" s="193"/>
      <c r="D14" s="193"/>
      <c r="E14" s="193"/>
      <c r="F14" s="193"/>
    </row>
    <row r="15" spans="1:6" ht="23.25" customHeight="1">
      <c r="A15" s="194" t="s">
        <v>24</v>
      </c>
      <c r="B15" s="194"/>
      <c r="C15" s="194"/>
      <c r="D15" s="194"/>
      <c r="E15" s="194"/>
      <c r="F15" s="194"/>
    </row>
    <row r="16" spans="1:6">
      <c r="A16" s="188" t="s">
        <v>25</v>
      </c>
      <c r="B16" s="188"/>
      <c r="C16" s="188"/>
      <c r="D16" s="188"/>
      <c r="E16" s="188"/>
      <c r="F16" s="188"/>
    </row>
    <row r="17" spans="1:6" ht="42.75" customHeight="1">
      <c r="A17" s="189" t="s">
        <v>26</v>
      </c>
      <c r="B17" s="189"/>
      <c r="C17" s="189"/>
      <c r="D17" s="189"/>
      <c r="E17" s="189"/>
      <c r="F17" s="189"/>
    </row>
    <row r="18" spans="1:6" ht="59.25" customHeight="1">
      <c r="A18" s="188" t="s">
        <v>27</v>
      </c>
      <c r="B18" s="188"/>
      <c r="C18" s="188"/>
      <c r="D18" s="188"/>
      <c r="E18" s="188"/>
      <c r="F18" s="188"/>
    </row>
    <row r="19" spans="1:6" ht="42.75" customHeight="1">
      <c r="A19" s="189" t="s">
        <v>28</v>
      </c>
      <c r="B19" s="189"/>
      <c r="C19" s="189"/>
      <c r="D19" s="189"/>
      <c r="E19" s="189"/>
      <c r="F19" s="189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  <hyperlink ref="A14" r:id="rId2"/>
  </hyperlinks>
  <pageMargins left="0.70833333333333304" right="0.70833333333333304" top="0.74791666666666701" bottom="0.74791666666666701" header="0.51180555555555496" footer="0.51180555555555496"/>
  <pageSetup paperSize="9" firstPageNumber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N486"/>
  <sheetViews>
    <sheetView tabSelected="1" view="pageBreakPreview" topLeftCell="A335" zoomScale="87" zoomScaleNormal="78" zoomScaleSheetLayoutView="87" zoomScalePageLayoutView="87" workbookViewId="0">
      <selection activeCell="M12" sqref="M12"/>
    </sheetView>
  </sheetViews>
  <sheetFormatPr defaultRowHeight="15.75"/>
  <cols>
    <col min="1" max="1" width="13.5703125" style="14"/>
    <col min="2" max="2" width="72.5703125" style="14" customWidth="1"/>
    <col min="3" max="3" width="10.42578125" style="14"/>
    <col min="4" max="4" width="14.5703125" style="163" customWidth="1"/>
    <col min="5" max="5" width="15.5703125" style="117"/>
    <col min="6" max="7" width="10.42578125" style="14"/>
    <col min="8" max="924" width="9.140625" style="14"/>
  </cols>
  <sheetData>
    <row r="1" spans="1:923" s="15" customFormat="1" ht="50.25" customHeight="1">
      <c r="A1" s="208" t="s">
        <v>29</v>
      </c>
      <c r="B1" s="208"/>
      <c r="C1" s="208"/>
      <c r="D1" s="208"/>
      <c r="E1" s="208"/>
      <c r="F1" s="208"/>
      <c r="G1" s="208"/>
    </row>
    <row r="2" spans="1:923" ht="49.5" customHeight="1">
      <c r="A2" s="209" t="str">
        <f>InfoHospital!A1</f>
        <v>ПСАГБАЛ "Света София" ЕАД</v>
      </c>
      <c r="B2" s="209"/>
      <c r="C2" s="209"/>
      <c r="D2" s="209"/>
      <c r="E2" s="209"/>
      <c r="F2" s="209"/>
      <c r="G2" s="209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</row>
    <row r="3" spans="1:923" ht="49.5" customHeight="1">
      <c r="A3" s="210" t="s">
        <v>804</v>
      </c>
      <c r="B3" s="210"/>
      <c r="C3" s="210"/>
      <c r="D3" s="210"/>
      <c r="E3" s="210"/>
      <c r="F3" s="210"/>
      <c r="G3" s="210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</row>
    <row r="4" spans="1:923">
      <c r="A4" s="16" t="s">
        <v>2</v>
      </c>
      <c r="B4" s="17" t="str">
        <f>InfoHospital!B3</f>
        <v>"000689182</v>
      </c>
      <c r="C4" s="18"/>
      <c r="D4" s="151"/>
      <c r="E4" s="95"/>
      <c r="F4" s="18"/>
      <c r="G4" s="18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</row>
    <row r="5" spans="1:923" ht="25.5" customHeight="1">
      <c r="A5" s="19"/>
      <c r="B5" s="19"/>
      <c r="C5" s="19"/>
      <c r="D5" s="151"/>
      <c r="E5" s="96"/>
      <c r="F5" s="19"/>
      <c r="G5" s="19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</row>
    <row r="6" spans="1:923" s="21" customFormat="1" ht="24.75" customHeight="1">
      <c r="A6" s="211" t="s">
        <v>30</v>
      </c>
      <c r="B6" s="211" t="s">
        <v>31</v>
      </c>
      <c r="C6" s="211" t="s">
        <v>32</v>
      </c>
      <c r="D6" s="159"/>
      <c r="E6" s="211" t="s">
        <v>33</v>
      </c>
      <c r="F6" s="211"/>
      <c r="G6" s="211"/>
    </row>
    <row r="7" spans="1:923" s="22" customFormat="1" ht="51.75" customHeight="1">
      <c r="A7" s="211"/>
      <c r="B7" s="211"/>
      <c r="C7" s="211"/>
      <c r="D7" s="159" t="s">
        <v>836</v>
      </c>
      <c r="E7" s="97" t="s">
        <v>835</v>
      </c>
      <c r="F7" s="20" t="s">
        <v>34</v>
      </c>
      <c r="G7" s="20" t="s">
        <v>35</v>
      </c>
    </row>
    <row r="8" spans="1:923" s="24" customFormat="1" ht="25.5">
      <c r="A8" s="20"/>
      <c r="B8" s="23" t="s">
        <v>36</v>
      </c>
      <c r="C8" s="20"/>
      <c r="D8" s="160"/>
      <c r="E8" s="98"/>
      <c r="F8" s="20"/>
      <c r="G8" s="20"/>
    </row>
    <row r="9" spans="1:923" s="29" customFormat="1">
      <c r="A9" s="25" t="s">
        <v>37</v>
      </c>
      <c r="B9" s="26" t="s">
        <v>38</v>
      </c>
      <c r="C9" s="27" t="s">
        <v>39</v>
      </c>
      <c r="D9" s="161">
        <f>E9/1.95583</f>
        <v>25.564594059810926</v>
      </c>
      <c r="E9" s="99">
        <v>50</v>
      </c>
      <c r="F9" s="28"/>
      <c r="G9" s="28"/>
    </row>
    <row r="10" spans="1:923" ht="31.5">
      <c r="A10" s="25" t="s">
        <v>40</v>
      </c>
      <c r="B10" s="30" t="s">
        <v>41</v>
      </c>
      <c r="C10" s="27" t="s">
        <v>39</v>
      </c>
      <c r="D10" s="161">
        <f t="shared" ref="D10:D20" si="0">E10/1.95583</f>
        <v>15.338756435886555</v>
      </c>
      <c r="E10" s="100">
        <v>30</v>
      </c>
      <c r="F10" s="28"/>
      <c r="G10" s="28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</row>
    <row r="11" spans="1:923">
      <c r="A11" s="25" t="s">
        <v>42</v>
      </c>
      <c r="B11" s="26" t="s">
        <v>43</v>
      </c>
      <c r="C11" s="27" t="s">
        <v>39</v>
      </c>
      <c r="D11" s="161">
        <f t="shared" si="0"/>
        <v>40.903350495697481</v>
      </c>
      <c r="E11" s="99">
        <v>80</v>
      </c>
      <c r="F11" s="28"/>
      <c r="G11" s="28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</row>
    <row r="12" spans="1:923">
      <c r="A12" s="25" t="s">
        <v>44</v>
      </c>
      <c r="B12" s="26" t="s">
        <v>45</v>
      </c>
      <c r="C12" s="27" t="s">
        <v>39</v>
      </c>
      <c r="D12" s="161">
        <f t="shared" si="0"/>
        <v>51.129188119621851</v>
      </c>
      <c r="E12" s="99">
        <v>100</v>
      </c>
      <c r="F12" s="28"/>
      <c r="G12" s="28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</row>
    <row r="13" spans="1:923" s="24" customFormat="1">
      <c r="A13" s="25" t="s">
        <v>46</v>
      </c>
      <c r="B13" s="26" t="s">
        <v>47</v>
      </c>
      <c r="C13" s="27" t="s">
        <v>39</v>
      </c>
      <c r="D13" s="161">
        <f t="shared" si="0"/>
        <v>61.355025743546221</v>
      </c>
      <c r="E13" s="99">
        <v>120</v>
      </c>
      <c r="F13" s="28"/>
      <c r="G13" s="28"/>
    </row>
    <row r="14" spans="1:923" s="24" customFormat="1">
      <c r="A14" s="25" t="s">
        <v>48</v>
      </c>
      <c r="B14" s="26" t="s">
        <v>49</v>
      </c>
      <c r="C14" s="27" t="s">
        <v>39</v>
      </c>
      <c r="D14" s="161">
        <f t="shared" si="0"/>
        <v>76.693782179432773</v>
      </c>
      <c r="E14" s="99">
        <v>150</v>
      </c>
      <c r="F14" s="28"/>
      <c r="G14" s="28"/>
    </row>
    <row r="15" spans="1:923" s="29" customFormat="1" ht="31.5">
      <c r="A15" s="25" t="s">
        <v>50</v>
      </c>
      <c r="B15" s="26" t="s">
        <v>51</v>
      </c>
      <c r="C15" s="27" t="s">
        <v>39</v>
      </c>
      <c r="D15" s="161">
        <f t="shared" si="0"/>
        <v>102.2583762392437</v>
      </c>
      <c r="E15" s="99">
        <v>200</v>
      </c>
      <c r="F15" s="28"/>
      <c r="G15" s="28"/>
    </row>
    <row r="16" spans="1:923" s="24" customFormat="1">
      <c r="A16" s="25" t="s">
        <v>52</v>
      </c>
      <c r="B16" s="26" t="s">
        <v>53</v>
      </c>
      <c r="C16" s="27" t="s">
        <v>39</v>
      </c>
      <c r="D16" s="161">
        <f t="shared" si="0"/>
        <v>76.693782179432773</v>
      </c>
      <c r="E16" s="99">
        <v>150</v>
      </c>
      <c r="F16" s="28"/>
      <c r="G16" s="28"/>
    </row>
    <row r="17" spans="1:923" s="24" customFormat="1">
      <c r="A17" s="25" t="s">
        <v>54</v>
      </c>
      <c r="B17" s="26" t="s">
        <v>55</v>
      </c>
      <c r="C17" s="27" t="s">
        <v>39</v>
      </c>
      <c r="D17" s="161">
        <f t="shared" si="0"/>
        <v>40.903350495697481</v>
      </c>
      <c r="E17" s="99">
        <v>80</v>
      </c>
      <c r="F17" s="28"/>
      <c r="G17" s="28"/>
    </row>
    <row r="18" spans="1:923" s="24" customFormat="1" ht="31.5">
      <c r="A18" s="25" t="s">
        <v>56</v>
      </c>
      <c r="B18" s="26" t="s">
        <v>57</v>
      </c>
      <c r="C18" s="27" t="s">
        <v>39</v>
      </c>
      <c r="D18" s="161">
        <f t="shared" si="0"/>
        <v>20.45167524784874</v>
      </c>
      <c r="E18" s="99">
        <v>40</v>
      </c>
      <c r="F18" s="28"/>
      <c r="G18" s="28"/>
    </row>
    <row r="19" spans="1:923" s="181" customFormat="1">
      <c r="A19" s="132" t="s">
        <v>58</v>
      </c>
      <c r="B19" s="170" t="s">
        <v>59</v>
      </c>
      <c r="C19" s="134" t="s">
        <v>39</v>
      </c>
      <c r="D19" s="180">
        <f t="shared" si="0"/>
        <v>17.895215841867646</v>
      </c>
      <c r="E19" s="135">
        <v>35</v>
      </c>
      <c r="F19" s="136"/>
      <c r="G19" s="136"/>
    </row>
    <row r="20" spans="1:923" s="24" customFormat="1" ht="31.5">
      <c r="A20" s="25" t="s">
        <v>625</v>
      </c>
      <c r="B20" s="26" t="s">
        <v>624</v>
      </c>
      <c r="C20" s="27" t="s">
        <v>39</v>
      </c>
      <c r="D20" s="161">
        <f t="shared" si="0"/>
        <v>20.45167524784874</v>
      </c>
      <c r="E20" s="99">
        <v>40</v>
      </c>
      <c r="F20" s="28"/>
      <c r="G20" s="28"/>
    </row>
    <row r="21" spans="1:923" ht="15.75" customHeight="1">
      <c r="A21" s="25"/>
      <c r="B21" s="31"/>
      <c r="C21" s="27"/>
      <c r="D21" s="161"/>
      <c r="E21" s="101"/>
      <c r="F21" s="28"/>
      <c r="G21" s="28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</row>
    <row r="22" spans="1:923" ht="15.75" customHeight="1">
      <c r="A22" s="25"/>
      <c r="B22" s="203" t="s">
        <v>60</v>
      </c>
      <c r="C22" s="203"/>
      <c r="D22" s="203"/>
      <c r="E22" s="203"/>
      <c r="F22" s="28"/>
      <c r="G22" s="28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</row>
    <row r="23" spans="1:923">
      <c r="A23" s="25" t="s">
        <v>61</v>
      </c>
      <c r="B23" s="26" t="s">
        <v>62</v>
      </c>
      <c r="C23" s="27" t="s">
        <v>39</v>
      </c>
      <c r="D23" s="161">
        <f>E23/1.95583</f>
        <v>15.338756435886555</v>
      </c>
      <c r="E23" s="99">
        <v>30</v>
      </c>
      <c r="F23" s="28"/>
      <c r="G23" s="28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</row>
    <row r="24" spans="1:923">
      <c r="A24" s="25" t="s">
        <v>63</v>
      </c>
      <c r="B24" s="26" t="s">
        <v>64</v>
      </c>
      <c r="C24" s="27" t="s">
        <v>39</v>
      </c>
      <c r="D24" s="161">
        <f t="shared" ref="D24:D34" si="1">E24/1.95583</f>
        <v>61.355025743546221</v>
      </c>
      <c r="E24" s="99">
        <v>120</v>
      </c>
      <c r="F24" s="28"/>
      <c r="G24" s="28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</row>
    <row r="25" spans="1:923">
      <c r="A25" s="25" t="s">
        <v>65</v>
      </c>
      <c r="B25" s="26" t="s">
        <v>66</v>
      </c>
      <c r="C25" s="27" t="s">
        <v>39</v>
      </c>
      <c r="D25" s="161">
        <f t="shared" si="1"/>
        <v>40.903350495697481</v>
      </c>
      <c r="E25" s="99">
        <v>80</v>
      </c>
      <c r="F25" s="28"/>
      <c r="G25" s="28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</row>
    <row r="26" spans="1:923">
      <c r="A26" s="25" t="s">
        <v>67</v>
      </c>
      <c r="B26" s="33" t="s">
        <v>68</v>
      </c>
      <c r="C26" s="27" t="s">
        <v>39</v>
      </c>
      <c r="D26" s="161">
        <f t="shared" si="1"/>
        <v>51.129188119621851</v>
      </c>
      <c r="E26" s="99">
        <v>100</v>
      </c>
      <c r="F26" s="28"/>
      <c r="G26" s="28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</row>
    <row r="27" spans="1:923">
      <c r="A27" s="25" t="s">
        <v>69</v>
      </c>
      <c r="B27" s="26" t="s">
        <v>70</v>
      </c>
      <c r="C27" s="27" t="s">
        <v>39</v>
      </c>
      <c r="D27" s="161">
        <f t="shared" si="1"/>
        <v>25.564594059810926</v>
      </c>
      <c r="E27" s="99">
        <v>50</v>
      </c>
      <c r="F27" s="28"/>
      <c r="G27" s="28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</row>
    <row r="28" spans="1:923">
      <c r="A28" s="25" t="s">
        <v>71</v>
      </c>
      <c r="B28" s="33" t="s">
        <v>72</v>
      </c>
      <c r="C28" s="27" t="s">
        <v>39</v>
      </c>
      <c r="D28" s="161">
        <f t="shared" si="1"/>
        <v>127.82297029905462</v>
      </c>
      <c r="E28" s="99">
        <v>250</v>
      </c>
      <c r="F28" s="28"/>
      <c r="G28" s="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</row>
    <row r="29" spans="1:923">
      <c r="A29" s="25" t="s">
        <v>73</v>
      </c>
      <c r="B29" s="33" t="s">
        <v>74</v>
      </c>
      <c r="C29" s="27" t="s">
        <v>39</v>
      </c>
      <c r="D29" s="161">
        <f t="shared" si="1"/>
        <v>15.338756435886555</v>
      </c>
      <c r="E29" s="99">
        <v>30</v>
      </c>
      <c r="F29" s="28"/>
      <c r="G29" s="28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</row>
    <row r="30" spans="1:923">
      <c r="A30" s="25" t="s">
        <v>75</v>
      </c>
      <c r="B30" s="33" t="s">
        <v>76</v>
      </c>
      <c r="C30" s="27" t="s">
        <v>39</v>
      </c>
      <c r="D30" s="161">
        <f t="shared" si="1"/>
        <v>10.22583762392437</v>
      </c>
      <c r="E30" s="99">
        <v>20</v>
      </c>
      <c r="F30" s="28"/>
      <c r="G30" s="28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</row>
    <row r="31" spans="1:923">
      <c r="A31" s="25" t="s">
        <v>77</v>
      </c>
      <c r="B31" s="33" t="s">
        <v>78</v>
      </c>
      <c r="C31" s="27" t="s">
        <v>39</v>
      </c>
      <c r="D31" s="161">
        <f t="shared" si="1"/>
        <v>5.1129188119621851</v>
      </c>
      <c r="E31" s="99">
        <v>10</v>
      </c>
      <c r="F31" s="28"/>
      <c r="G31" s="28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</row>
    <row r="32" spans="1:923">
      <c r="A32" s="25" t="s">
        <v>79</v>
      </c>
      <c r="B32" s="26" t="s">
        <v>80</v>
      </c>
      <c r="C32" s="27" t="s">
        <v>39</v>
      </c>
      <c r="D32" s="161">
        <f t="shared" si="1"/>
        <v>102.2583762392437</v>
      </c>
      <c r="E32" s="99">
        <v>200</v>
      </c>
      <c r="F32" s="28"/>
      <c r="G32" s="28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</row>
    <row r="33" spans="1:923">
      <c r="A33" s="25" t="s">
        <v>81</v>
      </c>
      <c r="B33" s="26" t="s">
        <v>82</v>
      </c>
      <c r="C33" s="27" t="s">
        <v>39</v>
      </c>
      <c r="D33" s="161">
        <f t="shared" si="1"/>
        <v>178.95215841867648</v>
      </c>
      <c r="E33" s="99">
        <v>350</v>
      </c>
      <c r="F33" s="28"/>
      <c r="G33" s="28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</row>
    <row r="34" spans="1:923">
      <c r="A34" s="25" t="s">
        <v>83</v>
      </c>
      <c r="B34" s="34" t="s">
        <v>84</v>
      </c>
      <c r="C34" s="27" t="s">
        <v>39</v>
      </c>
      <c r="D34" s="161">
        <f t="shared" si="1"/>
        <v>178.95215841867648</v>
      </c>
      <c r="E34" s="102">
        <v>350</v>
      </c>
      <c r="F34" s="28"/>
      <c r="G34" s="28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</row>
    <row r="35" spans="1:923">
      <c r="A35" s="25"/>
      <c r="B35" s="31"/>
      <c r="C35" s="27"/>
      <c r="D35" s="161"/>
      <c r="E35" s="101"/>
      <c r="F35" s="28"/>
      <c r="G35" s="28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</row>
    <row r="36" spans="1:923" ht="15.75" customHeight="1">
      <c r="A36" s="25"/>
      <c r="B36" s="204" t="s">
        <v>85</v>
      </c>
      <c r="C36" s="204"/>
      <c r="D36" s="204"/>
      <c r="E36" s="204"/>
      <c r="F36" s="28"/>
      <c r="G36" s="28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</row>
    <row r="37" spans="1:923">
      <c r="A37" s="25" t="s">
        <v>86</v>
      </c>
      <c r="B37" s="33" t="s">
        <v>87</v>
      </c>
      <c r="C37" s="27" t="s">
        <v>39</v>
      </c>
      <c r="D37" s="161">
        <f>E37/1.95583</f>
        <v>15.338756435886555</v>
      </c>
      <c r="E37" s="99">
        <v>30</v>
      </c>
      <c r="F37" s="35"/>
      <c r="G37" s="28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</row>
    <row r="38" spans="1:923" s="41" customFormat="1">
      <c r="A38" s="36" t="s">
        <v>88</v>
      </c>
      <c r="B38" s="37" t="s">
        <v>89</v>
      </c>
      <c r="C38" s="38" t="s">
        <v>39</v>
      </c>
      <c r="D38" s="161">
        <f t="shared" ref="D38:D40" si="2">E38/1.95583</f>
        <v>15.338756435886555</v>
      </c>
      <c r="E38" s="103">
        <v>30</v>
      </c>
      <c r="F38" s="39"/>
      <c r="G38" s="40"/>
    </row>
    <row r="39" spans="1:923" ht="86.25" customHeight="1">
      <c r="A39" s="42" t="s">
        <v>90</v>
      </c>
      <c r="B39" s="33" t="s">
        <v>91</v>
      </c>
      <c r="C39" s="43" t="s">
        <v>39</v>
      </c>
      <c r="D39" s="161">
        <f t="shared" si="2"/>
        <v>61.355025743546221</v>
      </c>
      <c r="E39" s="99">
        <v>120</v>
      </c>
      <c r="F39" s="44"/>
      <c r="G39" s="44"/>
    </row>
    <row r="40" spans="1:923" hidden="1">
      <c r="A40" s="45"/>
      <c r="B40" s="46"/>
      <c r="C40" s="32"/>
      <c r="D40" s="161">
        <f t="shared" si="2"/>
        <v>0</v>
      </c>
      <c r="E40" s="101"/>
      <c r="F40" s="47"/>
      <c r="G40" s="47"/>
    </row>
    <row r="41" spans="1:923" ht="42" customHeight="1">
      <c r="A41" s="48"/>
      <c r="B41" s="205" t="s">
        <v>653</v>
      </c>
      <c r="C41" s="205"/>
      <c r="D41" s="205"/>
      <c r="E41" s="205"/>
      <c r="F41" s="205"/>
      <c r="G41" s="205"/>
    </row>
    <row r="42" spans="1:923">
      <c r="A42" s="49" t="s">
        <v>93</v>
      </c>
      <c r="B42" s="50" t="s">
        <v>94</v>
      </c>
      <c r="C42" s="43" t="s">
        <v>39</v>
      </c>
      <c r="D42" s="162">
        <f>E42/1.95583</f>
        <v>944.80604142486834</v>
      </c>
      <c r="E42" s="104">
        <v>1847.88</v>
      </c>
      <c r="F42" s="51"/>
      <c r="G42" s="51"/>
    </row>
    <row r="43" spans="1:923">
      <c r="A43" s="52" t="s">
        <v>95</v>
      </c>
      <c r="B43" s="53" t="s">
        <v>96</v>
      </c>
      <c r="C43" s="43" t="s">
        <v>39</v>
      </c>
      <c r="D43" s="162">
        <f t="shared" ref="D43:D65" si="3">E43/1.95583</f>
        <v>662.63427803029913</v>
      </c>
      <c r="E43" s="104">
        <v>1296</v>
      </c>
      <c r="F43" s="51"/>
      <c r="G43" s="51"/>
    </row>
    <row r="44" spans="1:923">
      <c r="A44" s="54" t="s">
        <v>97</v>
      </c>
      <c r="B44" s="53" t="s">
        <v>98</v>
      </c>
      <c r="C44" s="43" t="s">
        <v>39</v>
      </c>
      <c r="D44" s="162">
        <f t="shared" si="3"/>
        <v>427.44001268003865</v>
      </c>
      <c r="E44" s="104">
        <v>836</v>
      </c>
      <c r="F44" s="51"/>
      <c r="G44" s="51"/>
    </row>
    <row r="45" spans="1:923" ht="31.5">
      <c r="A45" s="54" t="s">
        <v>99</v>
      </c>
      <c r="B45" s="55" t="s">
        <v>100</v>
      </c>
      <c r="C45" s="43" t="s">
        <v>39</v>
      </c>
      <c r="D45" s="162">
        <f t="shared" si="3"/>
        <v>312.39933941088952</v>
      </c>
      <c r="E45" s="104">
        <v>611</v>
      </c>
      <c r="F45" s="51"/>
      <c r="G45" s="51"/>
    </row>
    <row r="46" spans="1:923" ht="31.5">
      <c r="A46" s="54" t="s">
        <v>101</v>
      </c>
      <c r="B46" s="55" t="s">
        <v>102</v>
      </c>
      <c r="C46" s="43" t="s">
        <v>39</v>
      </c>
      <c r="D46" s="162">
        <f t="shared" si="3"/>
        <v>206.05062812207606</v>
      </c>
      <c r="E46" s="104">
        <v>403</v>
      </c>
      <c r="F46" s="51"/>
      <c r="G46" s="51"/>
    </row>
    <row r="47" spans="1:923" ht="31.5">
      <c r="A47" s="54" t="s">
        <v>669</v>
      </c>
      <c r="B47" s="55" t="s">
        <v>654</v>
      </c>
      <c r="C47" s="43" t="s">
        <v>39</v>
      </c>
      <c r="D47" s="162">
        <f t="shared" si="3"/>
        <v>669.79236436704628</v>
      </c>
      <c r="E47" s="104">
        <v>1310</v>
      </c>
      <c r="F47" s="51"/>
      <c r="G47" s="51"/>
    </row>
    <row r="48" spans="1:923">
      <c r="A48" s="54" t="s">
        <v>103</v>
      </c>
      <c r="B48" s="53" t="s">
        <v>104</v>
      </c>
      <c r="C48" s="43" t="s">
        <v>39</v>
      </c>
      <c r="D48" s="162">
        <f t="shared" si="3"/>
        <v>209.62967129044958</v>
      </c>
      <c r="E48" s="104">
        <v>410</v>
      </c>
      <c r="F48" s="51"/>
      <c r="G48" s="51"/>
    </row>
    <row r="49" spans="1:7" ht="31.5">
      <c r="A49" s="54" t="s">
        <v>105</v>
      </c>
      <c r="B49" s="55" t="s">
        <v>106</v>
      </c>
      <c r="C49" s="43" t="s">
        <v>39</v>
      </c>
      <c r="D49" s="162">
        <f t="shared" si="3"/>
        <v>7795.1560207175471</v>
      </c>
      <c r="E49" s="104">
        <v>15246</v>
      </c>
      <c r="F49" s="51"/>
      <c r="G49" s="51"/>
    </row>
    <row r="50" spans="1:7" ht="63">
      <c r="A50" s="54" t="s">
        <v>107</v>
      </c>
      <c r="B50" s="55" t="s">
        <v>108</v>
      </c>
      <c r="C50" s="43" t="s">
        <v>39</v>
      </c>
      <c r="D50" s="162">
        <f t="shared" si="3"/>
        <v>2609.1224697443031</v>
      </c>
      <c r="E50" s="104">
        <v>5103</v>
      </c>
      <c r="F50" s="51"/>
      <c r="G50" s="51"/>
    </row>
    <row r="51" spans="1:7">
      <c r="A51" s="54" t="s">
        <v>109</v>
      </c>
      <c r="B51" s="53" t="s">
        <v>110</v>
      </c>
      <c r="C51" s="43" t="s">
        <v>39</v>
      </c>
      <c r="D51" s="162">
        <f t="shared" si="3"/>
        <v>1855.3759784848378</v>
      </c>
      <c r="E51" s="104">
        <v>3628.8</v>
      </c>
      <c r="F51" s="51"/>
      <c r="G51" s="51"/>
    </row>
    <row r="52" spans="1:7">
      <c r="A52" s="54" t="s">
        <v>111</v>
      </c>
      <c r="B52" s="53" t="s">
        <v>112</v>
      </c>
      <c r="C52" s="43" t="s">
        <v>39</v>
      </c>
      <c r="D52" s="162">
        <f t="shared" si="3"/>
        <v>1545.2416621076475</v>
      </c>
      <c r="E52" s="104">
        <v>3022.23</v>
      </c>
      <c r="F52" s="51"/>
      <c r="G52" s="51"/>
    </row>
    <row r="53" spans="1:7">
      <c r="A53" s="54" t="s">
        <v>113</v>
      </c>
      <c r="B53" s="53" t="s">
        <v>114</v>
      </c>
      <c r="C53" s="43" t="s">
        <v>39</v>
      </c>
      <c r="D53" s="162">
        <f t="shared" si="3"/>
        <v>915.2124673412311</v>
      </c>
      <c r="E53" s="104">
        <v>1790</v>
      </c>
      <c r="F53" s="51"/>
      <c r="G53" s="51"/>
    </row>
    <row r="54" spans="1:7" ht="31.5">
      <c r="A54" s="54" t="s">
        <v>115</v>
      </c>
      <c r="B54" s="55" t="s">
        <v>116</v>
      </c>
      <c r="C54" s="43" t="s">
        <v>39</v>
      </c>
      <c r="D54" s="162">
        <f t="shared" si="3"/>
        <v>759.26844357638447</v>
      </c>
      <c r="E54" s="104">
        <v>1485</v>
      </c>
      <c r="F54" s="51"/>
      <c r="G54" s="51"/>
    </row>
    <row r="55" spans="1:7" ht="31.5">
      <c r="A55" s="54" t="s">
        <v>117</v>
      </c>
      <c r="B55" s="55" t="s">
        <v>118</v>
      </c>
      <c r="C55" s="43" t="s">
        <v>39</v>
      </c>
      <c r="D55" s="162">
        <f t="shared" si="3"/>
        <v>889.64787328142017</v>
      </c>
      <c r="E55" s="104">
        <v>1740</v>
      </c>
      <c r="F55" s="51"/>
      <c r="G55" s="51"/>
    </row>
    <row r="56" spans="1:7">
      <c r="A56" s="54" t="s">
        <v>119</v>
      </c>
      <c r="B56" s="53" t="s">
        <v>120</v>
      </c>
      <c r="C56" s="43" t="s">
        <v>39</v>
      </c>
      <c r="D56" s="162">
        <f t="shared" si="3"/>
        <v>889.64787328142017</v>
      </c>
      <c r="E56" s="104">
        <v>1740</v>
      </c>
      <c r="F56" s="51"/>
      <c r="G56" s="51"/>
    </row>
    <row r="57" spans="1:7" ht="31.5">
      <c r="A57" s="54" t="s">
        <v>121</v>
      </c>
      <c r="B57" s="55" t="s">
        <v>122</v>
      </c>
      <c r="C57" s="43" t="s">
        <v>39</v>
      </c>
      <c r="D57" s="162">
        <f t="shared" si="3"/>
        <v>455.56106614583069</v>
      </c>
      <c r="E57" s="104">
        <v>891</v>
      </c>
      <c r="F57" s="51"/>
      <c r="G57" s="51"/>
    </row>
    <row r="58" spans="1:7" ht="47.25">
      <c r="A58" s="54" t="s">
        <v>123</v>
      </c>
      <c r="B58" s="55" t="s">
        <v>124</v>
      </c>
      <c r="C58" s="43" t="s">
        <v>39</v>
      </c>
      <c r="D58" s="162">
        <f t="shared" si="3"/>
        <v>386.02537030314494</v>
      </c>
      <c r="E58" s="104">
        <v>755</v>
      </c>
      <c r="F58" s="51"/>
      <c r="G58" s="51"/>
    </row>
    <row r="59" spans="1:7">
      <c r="A59" s="54" t="s">
        <v>125</v>
      </c>
      <c r="B59" s="55" t="s">
        <v>126</v>
      </c>
      <c r="C59" s="43" t="s">
        <v>127</v>
      </c>
      <c r="D59" s="162">
        <f t="shared" si="3"/>
        <v>69.024403961489497</v>
      </c>
      <c r="E59" s="104">
        <v>135</v>
      </c>
      <c r="F59" s="51"/>
      <c r="G59" s="51"/>
    </row>
    <row r="60" spans="1:7">
      <c r="A60" s="54" t="s">
        <v>128</v>
      </c>
      <c r="B60" s="53" t="s">
        <v>129</v>
      </c>
      <c r="C60" s="43" t="s">
        <v>39</v>
      </c>
      <c r="D60" s="162">
        <f t="shared" si="3"/>
        <v>76.693782179432773</v>
      </c>
      <c r="E60" s="104">
        <v>150</v>
      </c>
      <c r="F60" s="51"/>
      <c r="G60" s="51"/>
    </row>
    <row r="61" spans="1:7">
      <c r="A61" s="54" t="s">
        <v>130</v>
      </c>
      <c r="B61" s="53" t="s">
        <v>131</v>
      </c>
      <c r="C61" s="43" t="s">
        <v>39</v>
      </c>
      <c r="D61" s="162">
        <f t="shared" si="3"/>
        <v>383.46891089716388</v>
      </c>
      <c r="E61" s="104">
        <v>750</v>
      </c>
      <c r="F61" s="51"/>
      <c r="G61" s="51"/>
    </row>
    <row r="62" spans="1:7" ht="30" customHeight="1">
      <c r="A62" s="54" t="s">
        <v>132</v>
      </c>
      <c r="B62" s="55" t="s">
        <v>133</v>
      </c>
      <c r="C62" s="43" t="s">
        <v>39</v>
      </c>
      <c r="D62" s="162">
        <f t="shared" si="3"/>
        <v>1521.09334655875</v>
      </c>
      <c r="E62" s="104">
        <v>2975</v>
      </c>
      <c r="F62" s="51"/>
      <c r="G62" s="51"/>
    </row>
    <row r="63" spans="1:7" ht="31.5">
      <c r="A63" s="54" t="s">
        <v>134</v>
      </c>
      <c r="B63" s="55" t="s">
        <v>135</v>
      </c>
      <c r="C63" s="43" t="s">
        <v>39</v>
      </c>
      <c r="D63" s="162">
        <f t="shared" si="3"/>
        <v>362.21450739583702</v>
      </c>
      <c r="E63" s="104">
        <v>708.43</v>
      </c>
      <c r="F63" s="51"/>
      <c r="G63" s="51"/>
    </row>
    <row r="64" spans="1:7">
      <c r="A64" s="54" t="s">
        <v>136</v>
      </c>
      <c r="B64" s="53" t="s">
        <v>137</v>
      </c>
      <c r="C64" s="43" t="s">
        <v>39</v>
      </c>
      <c r="D64" s="162">
        <f t="shared" si="3"/>
        <v>409.03350495697481</v>
      </c>
      <c r="E64" s="104">
        <v>800</v>
      </c>
      <c r="F64" s="51"/>
      <c r="G64" s="51"/>
    </row>
    <row r="65" spans="1:7" ht="31.5">
      <c r="A65" s="56" t="s">
        <v>134</v>
      </c>
      <c r="B65" s="57" t="s">
        <v>138</v>
      </c>
      <c r="C65" s="58" t="s">
        <v>39</v>
      </c>
      <c r="D65" s="162">
        <f t="shared" si="3"/>
        <v>409.03350495697481</v>
      </c>
      <c r="E65" s="105">
        <v>800</v>
      </c>
      <c r="F65" s="59"/>
      <c r="G65" s="59"/>
    </row>
    <row r="66" spans="1:7">
      <c r="A66" s="48"/>
      <c r="B66" s="60"/>
      <c r="C66" s="61"/>
      <c r="D66" s="152"/>
      <c r="E66" s="106"/>
      <c r="F66"/>
      <c r="G66"/>
    </row>
    <row r="67" spans="1:7" ht="15.75" customHeight="1">
      <c r="A67" s="48"/>
      <c r="B67" s="206" t="s">
        <v>139</v>
      </c>
      <c r="C67" s="206"/>
      <c r="D67" s="206"/>
      <c r="E67" s="206"/>
      <c r="F67" s="206"/>
      <c r="G67" s="206"/>
    </row>
    <row r="68" spans="1:7" ht="141.75">
      <c r="A68" s="54" t="s">
        <v>140</v>
      </c>
      <c r="B68" s="53" t="s">
        <v>141</v>
      </c>
      <c r="C68" s="43" t="s">
        <v>39</v>
      </c>
      <c r="D68" s="153" t="s">
        <v>724</v>
      </c>
      <c r="E68" s="107" t="s">
        <v>696</v>
      </c>
      <c r="F68" s="51"/>
      <c r="G68" s="51"/>
    </row>
    <row r="69" spans="1:7" ht="78.75">
      <c r="A69" s="54" t="s">
        <v>142</v>
      </c>
      <c r="B69" s="55" t="s">
        <v>143</v>
      </c>
      <c r="C69" s="43" t="s">
        <v>39</v>
      </c>
      <c r="D69" s="153" t="s">
        <v>697</v>
      </c>
      <c r="E69" s="107" t="s">
        <v>639</v>
      </c>
      <c r="F69" s="51"/>
      <c r="G69" s="51"/>
    </row>
    <row r="70" spans="1:7" ht="78.75">
      <c r="A70" s="54" t="s">
        <v>144</v>
      </c>
      <c r="B70" s="55" t="s">
        <v>145</v>
      </c>
      <c r="C70" s="43" t="s">
        <v>39</v>
      </c>
      <c r="D70" s="153" t="s">
        <v>698</v>
      </c>
      <c r="E70" s="107" t="s">
        <v>640</v>
      </c>
      <c r="F70" s="51"/>
      <c r="G70" s="51"/>
    </row>
    <row r="71" spans="1:7" ht="78.75">
      <c r="A71" s="54" t="s">
        <v>146</v>
      </c>
      <c r="B71" s="55" t="s">
        <v>147</v>
      </c>
      <c r="C71" s="43" t="s">
        <v>39</v>
      </c>
      <c r="D71" s="153" t="s">
        <v>699</v>
      </c>
      <c r="E71" s="107" t="s">
        <v>641</v>
      </c>
      <c r="F71" s="51"/>
      <c r="G71" s="51"/>
    </row>
    <row r="72" spans="1:7" ht="63">
      <c r="A72" s="54" t="s">
        <v>148</v>
      </c>
      <c r="B72" s="55" t="s">
        <v>149</v>
      </c>
      <c r="C72" s="43" t="s">
        <v>39</v>
      </c>
      <c r="D72" s="153" t="s">
        <v>700</v>
      </c>
      <c r="E72" s="107" t="s">
        <v>642</v>
      </c>
      <c r="F72" s="51"/>
      <c r="G72" s="51"/>
    </row>
    <row r="73" spans="1:7" ht="78.75">
      <c r="A73" s="54" t="s">
        <v>150</v>
      </c>
      <c r="B73" s="55" t="s">
        <v>151</v>
      </c>
      <c r="C73" s="43" t="s">
        <v>39</v>
      </c>
      <c r="D73" s="153" t="s">
        <v>701</v>
      </c>
      <c r="E73" s="107" t="s">
        <v>643</v>
      </c>
      <c r="F73" s="51"/>
      <c r="G73" s="51"/>
    </row>
    <row r="74" spans="1:7" ht="78.75">
      <c r="A74" s="54" t="s">
        <v>152</v>
      </c>
      <c r="B74" s="55" t="s">
        <v>153</v>
      </c>
      <c r="C74" s="43" t="s">
        <v>39</v>
      </c>
      <c r="D74" s="153" t="s">
        <v>702</v>
      </c>
      <c r="E74" s="107" t="s">
        <v>644</v>
      </c>
      <c r="F74" s="51"/>
      <c r="G74" s="51"/>
    </row>
    <row r="75" spans="1:7" ht="78.75">
      <c r="A75" s="54" t="s">
        <v>154</v>
      </c>
      <c r="B75" s="55" t="s">
        <v>155</v>
      </c>
      <c r="C75" s="43" t="s">
        <v>39</v>
      </c>
      <c r="D75" s="153" t="s">
        <v>703</v>
      </c>
      <c r="E75" s="107" t="s">
        <v>645</v>
      </c>
      <c r="F75" s="51"/>
      <c r="G75" s="51"/>
    </row>
    <row r="76" spans="1:7" ht="78.75">
      <c r="A76" s="54" t="s">
        <v>156</v>
      </c>
      <c r="B76" s="55" t="s">
        <v>157</v>
      </c>
      <c r="C76" s="43" t="s">
        <v>39</v>
      </c>
      <c r="D76" s="153" t="s">
        <v>704</v>
      </c>
      <c r="E76" s="107" t="s">
        <v>646</v>
      </c>
      <c r="F76" s="51"/>
      <c r="G76" s="51"/>
    </row>
    <row r="77" spans="1:7" ht="78.75">
      <c r="A77" s="54" t="s">
        <v>158</v>
      </c>
      <c r="B77" s="55" t="s">
        <v>159</v>
      </c>
      <c r="C77" s="43" t="s">
        <v>39</v>
      </c>
      <c r="D77" s="153" t="s">
        <v>705</v>
      </c>
      <c r="E77" s="107" t="s">
        <v>647</v>
      </c>
      <c r="F77" s="51"/>
      <c r="G77" s="51"/>
    </row>
    <row r="78" spans="1:7" ht="78.75">
      <c r="A78" s="54" t="s">
        <v>160</v>
      </c>
      <c r="B78" s="55" t="s">
        <v>161</v>
      </c>
      <c r="C78" s="43" t="s">
        <v>39</v>
      </c>
      <c r="D78" s="153" t="s">
        <v>706</v>
      </c>
      <c r="E78" s="107" t="s">
        <v>648</v>
      </c>
      <c r="F78" s="51"/>
      <c r="G78" s="51"/>
    </row>
    <row r="79" spans="1:7" ht="78.75">
      <c r="A79" s="54" t="s">
        <v>162</v>
      </c>
      <c r="B79" s="55" t="s">
        <v>163</v>
      </c>
      <c r="C79" s="43" t="s">
        <v>39</v>
      </c>
      <c r="D79" s="153" t="s">
        <v>707</v>
      </c>
      <c r="E79" s="107" t="s">
        <v>649</v>
      </c>
      <c r="F79" s="51"/>
      <c r="G79" s="51"/>
    </row>
    <row r="80" spans="1:7" ht="78.75">
      <c r="A80" s="54" t="s">
        <v>164</v>
      </c>
      <c r="B80" s="55" t="s">
        <v>165</v>
      </c>
      <c r="C80" s="43" t="s">
        <v>39</v>
      </c>
      <c r="D80" s="153" t="s">
        <v>709</v>
      </c>
      <c r="E80" s="107" t="s">
        <v>650</v>
      </c>
      <c r="F80" s="51"/>
      <c r="G80" s="51"/>
    </row>
    <row r="81" spans="1:7" ht="31.5">
      <c r="A81" s="54" t="s">
        <v>166</v>
      </c>
      <c r="B81" s="55" t="s">
        <v>167</v>
      </c>
      <c r="C81" s="43" t="s">
        <v>39</v>
      </c>
      <c r="D81" s="153" t="s">
        <v>708</v>
      </c>
      <c r="E81" s="107" t="s">
        <v>168</v>
      </c>
      <c r="F81" s="51"/>
      <c r="G81" s="51"/>
    </row>
    <row r="82" spans="1:7">
      <c r="A82" s="45"/>
      <c r="B82" s="46"/>
      <c r="C82" s="32"/>
      <c r="D82" s="154"/>
      <c r="E82" s="101"/>
      <c r="F82" s="47"/>
      <c r="G82" s="47"/>
    </row>
    <row r="83" spans="1:7" ht="60.75" customHeight="1">
      <c r="A83" s="48"/>
      <c r="B83" s="205" t="s">
        <v>92</v>
      </c>
      <c r="C83" s="205"/>
      <c r="D83" s="205"/>
      <c r="E83" s="205"/>
      <c r="F83" s="205"/>
      <c r="G83" s="205"/>
    </row>
    <row r="84" spans="1:7">
      <c r="A84" s="49" t="s">
        <v>93</v>
      </c>
      <c r="B84" s="50" t="s">
        <v>94</v>
      </c>
      <c r="C84" s="43" t="s">
        <v>39</v>
      </c>
      <c r="D84" s="162">
        <f>E84/1.95583</f>
        <v>1022.5837623924369</v>
      </c>
      <c r="E84" s="118">
        <v>2000</v>
      </c>
      <c r="F84" s="51"/>
      <c r="G84" s="51"/>
    </row>
    <row r="85" spans="1:7">
      <c r="A85" s="52" t="s">
        <v>95</v>
      </c>
      <c r="B85" s="53" t="s">
        <v>96</v>
      </c>
      <c r="C85" s="43" t="s">
        <v>39</v>
      </c>
      <c r="D85" s="162">
        <f t="shared" ref="D85:D107" si="4">E85/1.95583</f>
        <v>766.93782179432776</v>
      </c>
      <c r="E85" s="118">
        <v>1500</v>
      </c>
      <c r="F85" s="51"/>
      <c r="G85" s="51"/>
    </row>
    <row r="86" spans="1:7">
      <c r="A86" s="54" t="s">
        <v>97</v>
      </c>
      <c r="B86" s="53" t="s">
        <v>98</v>
      </c>
      <c r="C86" s="43" t="s">
        <v>39</v>
      </c>
      <c r="D86" s="162">
        <f t="shared" si="4"/>
        <v>511.29188119621847</v>
      </c>
      <c r="E86" s="118">
        <v>1000</v>
      </c>
      <c r="F86" s="51"/>
      <c r="G86" s="51"/>
    </row>
    <row r="87" spans="1:7" ht="31.5">
      <c r="A87" s="54" t="s">
        <v>99</v>
      </c>
      <c r="B87" s="55" t="s">
        <v>100</v>
      </c>
      <c r="C87" s="43" t="s">
        <v>39</v>
      </c>
      <c r="D87" s="162">
        <f t="shared" si="4"/>
        <v>357.90431683735295</v>
      </c>
      <c r="E87" s="118">
        <v>700</v>
      </c>
      <c r="F87" s="51"/>
      <c r="G87" s="51"/>
    </row>
    <row r="88" spans="1:7" ht="31.5">
      <c r="A88" s="54" t="s">
        <v>101</v>
      </c>
      <c r="B88" s="55" t="s">
        <v>102</v>
      </c>
      <c r="C88" s="43" t="s">
        <v>39</v>
      </c>
      <c r="D88" s="162">
        <f t="shared" si="4"/>
        <v>255.64594059810923</v>
      </c>
      <c r="E88" s="118">
        <v>500</v>
      </c>
      <c r="F88" s="51"/>
      <c r="G88" s="51"/>
    </row>
    <row r="89" spans="1:7" ht="31.5">
      <c r="A89" s="54" t="s">
        <v>668</v>
      </c>
      <c r="B89" s="55" t="s">
        <v>654</v>
      </c>
      <c r="C89" s="43" t="s">
        <v>39</v>
      </c>
      <c r="D89" s="162">
        <f t="shared" si="4"/>
        <v>715.8086336747059</v>
      </c>
      <c r="E89" s="118">
        <v>1400</v>
      </c>
      <c r="F89" s="51"/>
      <c r="G89" s="51"/>
    </row>
    <row r="90" spans="1:7">
      <c r="A90" s="54" t="s">
        <v>103</v>
      </c>
      <c r="B90" s="53" t="s">
        <v>104</v>
      </c>
      <c r="C90" s="43" t="s">
        <v>39</v>
      </c>
      <c r="D90" s="162">
        <f t="shared" si="4"/>
        <v>255.64594059810923</v>
      </c>
      <c r="E90" s="118">
        <v>500</v>
      </c>
      <c r="F90" s="51"/>
      <c r="G90" s="51"/>
    </row>
    <row r="91" spans="1:7" ht="31.5">
      <c r="A91" s="54" t="s">
        <v>105</v>
      </c>
      <c r="B91" s="55" t="s">
        <v>106</v>
      </c>
      <c r="C91" s="43" t="s">
        <v>39</v>
      </c>
      <c r="D91" s="162">
        <f t="shared" si="4"/>
        <v>7925.0241585413869</v>
      </c>
      <c r="E91" s="118">
        <v>15500</v>
      </c>
      <c r="F91" s="51"/>
      <c r="G91" s="51"/>
    </row>
    <row r="92" spans="1:7" ht="63">
      <c r="A92" s="54" t="s">
        <v>107</v>
      </c>
      <c r="B92" s="55" t="s">
        <v>108</v>
      </c>
      <c r="C92" s="43" t="s">
        <v>39</v>
      </c>
      <c r="D92" s="162">
        <f t="shared" si="4"/>
        <v>2812.1053465792015</v>
      </c>
      <c r="E92" s="118">
        <v>5500</v>
      </c>
      <c r="F92" s="51"/>
      <c r="G92" s="51"/>
    </row>
    <row r="93" spans="1:7">
      <c r="A93" s="54" t="s">
        <v>109</v>
      </c>
      <c r="B93" s="53" t="s">
        <v>110</v>
      </c>
      <c r="C93" s="43" t="s">
        <v>39</v>
      </c>
      <c r="D93" s="162">
        <f t="shared" si="4"/>
        <v>1891.7799604260085</v>
      </c>
      <c r="E93" s="118">
        <v>3700</v>
      </c>
      <c r="F93" s="51"/>
      <c r="G93" s="51"/>
    </row>
    <row r="94" spans="1:7">
      <c r="A94" s="54" t="s">
        <v>111</v>
      </c>
      <c r="B94" s="53" t="s">
        <v>112</v>
      </c>
      <c r="C94" s="43" t="s">
        <v>39</v>
      </c>
      <c r="D94" s="162">
        <f t="shared" si="4"/>
        <v>1585.0048317082774</v>
      </c>
      <c r="E94" s="118">
        <v>3100</v>
      </c>
      <c r="F94" s="51"/>
      <c r="G94" s="51"/>
    </row>
    <row r="95" spans="1:7">
      <c r="A95" s="54" t="s">
        <v>113</v>
      </c>
      <c r="B95" s="53" t="s">
        <v>114</v>
      </c>
      <c r="C95" s="43" t="s">
        <v>39</v>
      </c>
      <c r="D95" s="162">
        <f t="shared" si="4"/>
        <v>1022.5837623924369</v>
      </c>
      <c r="E95" s="118">
        <v>2000</v>
      </c>
      <c r="F95" s="51"/>
      <c r="G95" s="51"/>
    </row>
    <row r="96" spans="1:7" ht="31.5">
      <c r="A96" s="54" t="s">
        <v>115</v>
      </c>
      <c r="B96" s="55" t="s">
        <v>116</v>
      </c>
      <c r="C96" s="43" t="s">
        <v>39</v>
      </c>
      <c r="D96" s="162">
        <f t="shared" si="4"/>
        <v>818.06700991394962</v>
      </c>
      <c r="E96" s="118">
        <v>1600</v>
      </c>
      <c r="F96" s="51"/>
      <c r="G96" s="51"/>
    </row>
    <row r="97" spans="1:7" ht="31.5">
      <c r="A97" s="54" t="s">
        <v>117</v>
      </c>
      <c r="B97" s="55" t="s">
        <v>118</v>
      </c>
      <c r="C97" s="43" t="s">
        <v>39</v>
      </c>
      <c r="D97" s="162">
        <f t="shared" si="4"/>
        <v>920.32538615319334</v>
      </c>
      <c r="E97" s="118">
        <v>1800</v>
      </c>
      <c r="F97" s="51"/>
      <c r="G97" s="51"/>
    </row>
    <row r="98" spans="1:7">
      <c r="A98" s="54" t="s">
        <v>119</v>
      </c>
      <c r="B98" s="53" t="s">
        <v>120</v>
      </c>
      <c r="C98" s="43" t="s">
        <v>39</v>
      </c>
      <c r="D98" s="162">
        <f t="shared" si="4"/>
        <v>1022.5837623924369</v>
      </c>
      <c r="E98" s="118">
        <v>2000</v>
      </c>
      <c r="F98" s="51"/>
      <c r="G98" s="51"/>
    </row>
    <row r="99" spans="1:7" ht="31.5">
      <c r="A99" s="54" t="s">
        <v>121</v>
      </c>
      <c r="B99" s="55" t="s">
        <v>122</v>
      </c>
      <c r="C99" s="43" t="s">
        <v>39</v>
      </c>
      <c r="D99" s="162">
        <f t="shared" si="4"/>
        <v>511.29188119621847</v>
      </c>
      <c r="E99" s="118">
        <v>1000</v>
      </c>
      <c r="F99" s="51"/>
      <c r="G99" s="51"/>
    </row>
    <row r="100" spans="1:7" ht="47.25">
      <c r="A100" s="54" t="s">
        <v>123</v>
      </c>
      <c r="B100" s="55" t="s">
        <v>124</v>
      </c>
      <c r="C100" s="43" t="s">
        <v>39</v>
      </c>
      <c r="D100" s="162">
        <f t="shared" si="4"/>
        <v>460.16269307659667</v>
      </c>
      <c r="E100" s="118">
        <v>900</v>
      </c>
      <c r="F100" s="51"/>
      <c r="G100" s="51"/>
    </row>
    <row r="101" spans="1:7">
      <c r="A101" s="54" t="s">
        <v>125</v>
      </c>
      <c r="B101" s="55" t="s">
        <v>126</v>
      </c>
      <c r="C101" s="43" t="s">
        <v>127</v>
      </c>
      <c r="D101" s="162">
        <f t="shared" si="4"/>
        <v>69.024403961489497</v>
      </c>
      <c r="E101" s="118">
        <v>135</v>
      </c>
      <c r="F101" s="51"/>
      <c r="G101" s="51"/>
    </row>
    <row r="102" spans="1:7">
      <c r="A102" s="54" t="s">
        <v>128</v>
      </c>
      <c r="B102" s="53" t="s">
        <v>129</v>
      </c>
      <c r="C102" s="43" t="s">
        <v>39</v>
      </c>
      <c r="D102" s="162">
        <f t="shared" si="4"/>
        <v>76.693782179432773</v>
      </c>
      <c r="E102" s="118">
        <v>150</v>
      </c>
      <c r="F102" s="51"/>
      <c r="G102" s="51"/>
    </row>
    <row r="103" spans="1:7">
      <c r="A103" s="54" t="s">
        <v>130</v>
      </c>
      <c r="B103" s="53" t="s">
        <v>131</v>
      </c>
      <c r="C103" s="43" t="s">
        <v>39</v>
      </c>
      <c r="D103" s="162">
        <f t="shared" si="4"/>
        <v>383.46891089716388</v>
      </c>
      <c r="E103" s="118">
        <v>750</v>
      </c>
      <c r="F103" s="51"/>
      <c r="G103" s="51"/>
    </row>
    <row r="104" spans="1:7" ht="31.5">
      <c r="A104" s="54" t="s">
        <v>132</v>
      </c>
      <c r="B104" s="55" t="s">
        <v>133</v>
      </c>
      <c r="C104" s="43" t="s">
        <v>39</v>
      </c>
      <c r="D104" s="162">
        <f t="shared" si="4"/>
        <v>1636.1340198278992</v>
      </c>
      <c r="E104" s="118">
        <v>3200</v>
      </c>
      <c r="F104" s="51"/>
      <c r="G104" s="51"/>
    </row>
    <row r="105" spans="1:7" ht="31.5">
      <c r="A105" s="54" t="s">
        <v>134</v>
      </c>
      <c r="B105" s="55" t="s">
        <v>135</v>
      </c>
      <c r="C105" s="43" t="s">
        <v>39</v>
      </c>
      <c r="D105" s="162">
        <f t="shared" si="4"/>
        <v>409.03350495697481</v>
      </c>
      <c r="E105" s="118">
        <v>800</v>
      </c>
      <c r="F105" s="51"/>
      <c r="G105" s="51"/>
    </row>
    <row r="106" spans="1:7">
      <c r="A106" s="54" t="s">
        <v>136</v>
      </c>
      <c r="B106" s="53" t="s">
        <v>137</v>
      </c>
      <c r="C106" s="43" t="s">
        <v>39</v>
      </c>
      <c r="D106" s="162">
        <f t="shared" si="4"/>
        <v>460.16269307659667</v>
      </c>
      <c r="E106" s="118">
        <v>900</v>
      </c>
      <c r="F106" s="51"/>
      <c r="G106" s="51"/>
    </row>
    <row r="107" spans="1:7" ht="31.5">
      <c r="A107" s="56" t="s">
        <v>134</v>
      </c>
      <c r="B107" s="57" t="s">
        <v>138</v>
      </c>
      <c r="C107" s="58" t="s">
        <v>39</v>
      </c>
      <c r="D107" s="162">
        <f t="shared" si="4"/>
        <v>409.03350495697481</v>
      </c>
      <c r="E107" s="119">
        <v>800</v>
      </c>
      <c r="F107" s="59"/>
      <c r="G107" s="59"/>
    </row>
    <row r="108" spans="1:7">
      <c r="A108" s="48"/>
      <c r="B108" s="60"/>
      <c r="C108" s="61"/>
      <c r="D108" s="152"/>
      <c r="E108" s="106"/>
      <c r="F108"/>
      <c r="G108"/>
    </row>
    <row r="109" spans="1:7">
      <c r="A109" s="48"/>
      <c r="B109" s="206" t="s">
        <v>139</v>
      </c>
      <c r="C109" s="206"/>
      <c r="D109" s="206"/>
      <c r="E109" s="206"/>
      <c r="F109" s="206"/>
      <c r="G109" s="206"/>
    </row>
    <row r="110" spans="1:7" ht="78.75">
      <c r="A110" s="54" t="s">
        <v>140</v>
      </c>
      <c r="B110" s="53" t="s">
        <v>141</v>
      </c>
      <c r="C110" s="43" t="s">
        <v>39</v>
      </c>
      <c r="D110" s="155" t="s">
        <v>710</v>
      </c>
      <c r="E110" s="120" t="s">
        <v>655</v>
      </c>
      <c r="F110" s="51"/>
      <c r="G110" s="51"/>
    </row>
    <row r="111" spans="1:7" ht="78.75">
      <c r="A111" s="54" t="s">
        <v>142</v>
      </c>
      <c r="B111" s="55" t="s">
        <v>143</v>
      </c>
      <c r="C111" s="43" t="s">
        <v>39</v>
      </c>
      <c r="D111" s="155" t="s">
        <v>711</v>
      </c>
      <c r="E111" s="120" t="s">
        <v>656</v>
      </c>
      <c r="F111" s="51"/>
      <c r="G111" s="51"/>
    </row>
    <row r="112" spans="1:7" ht="78.75">
      <c r="A112" s="54" t="s">
        <v>144</v>
      </c>
      <c r="B112" s="55" t="s">
        <v>145</v>
      </c>
      <c r="C112" s="43" t="s">
        <v>39</v>
      </c>
      <c r="D112" s="155" t="s">
        <v>712</v>
      </c>
      <c r="E112" s="120" t="s">
        <v>657</v>
      </c>
      <c r="F112" s="51"/>
      <c r="G112" s="51"/>
    </row>
    <row r="113" spans="1:924" ht="78.75">
      <c r="A113" s="54" t="s">
        <v>146</v>
      </c>
      <c r="B113" s="55" t="s">
        <v>147</v>
      </c>
      <c r="C113" s="43" t="s">
        <v>39</v>
      </c>
      <c r="D113" s="155" t="s">
        <v>713</v>
      </c>
      <c r="E113" s="120" t="s">
        <v>658</v>
      </c>
      <c r="F113" s="51"/>
      <c r="G113" s="51"/>
    </row>
    <row r="114" spans="1:924" ht="78.75">
      <c r="A114" s="54" t="s">
        <v>148</v>
      </c>
      <c r="B114" s="55" t="s">
        <v>149</v>
      </c>
      <c r="C114" s="43" t="s">
        <v>39</v>
      </c>
      <c r="D114" s="155" t="s">
        <v>714</v>
      </c>
      <c r="E114" s="120" t="s">
        <v>659</v>
      </c>
      <c r="F114" s="51"/>
      <c r="G114" s="51"/>
    </row>
    <row r="115" spans="1:924" ht="78.75">
      <c r="A115" s="54" t="s">
        <v>150</v>
      </c>
      <c r="B115" s="55" t="s">
        <v>151</v>
      </c>
      <c r="C115" s="43" t="s">
        <v>39</v>
      </c>
      <c r="D115" s="155" t="s">
        <v>715</v>
      </c>
      <c r="E115" s="120" t="s">
        <v>660</v>
      </c>
      <c r="F115" s="51"/>
      <c r="G115" s="51"/>
    </row>
    <row r="116" spans="1:924" ht="78.75">
      <c r="A116" s="54" t="s">
        <v>152</v>
      </c>
      <c r="B116" s="55" t="s">
        <v>153</v>
      </c>
      <c r="C116" s="43" t="s">
        <v>39</v>
      </c>
      <c r="D116" s="155" t="s">
        <v>716</v>
      </c>
      <c r="E116" s="120" t="s">
        <v>661</v>
      </c>
      <c r="F116" s="51"/>
      <c r="G116" s="51"/>
    </row>
    <row r="117" spans="1:924" ht="78.75">
      <c r="A117" s="54" t="s">
        <v>154</v>
      </c>
      <c r="B117" s="55" t="s">
        <v>155</v>
      </c>
      <c r="C117" s="43" t="s">
        <v>39</v>
      </c>
      <c r="D117" s="155" t="s">
        <v>717</v>
      </c>
      <c r="E117" s="120" t="s">
        <v>662</v>
      </c>
      <c r="F117" s="51"/>
      <c r="G117" s="51"/>
    </row>
    <row r="118" spans="1:924" ht="78.75">
      <c r="A118" s="54" t="s">
        <v>156</v>
      </c>
      <c r="B118" s="55" t="s">
        <v>157</v>
      </c>
      <c r="C118" s="43" t="s">
        <v>39</v>
      </c>
      <c r="D118" s="155" t="s">
        <v>718</v>
      </c>
      <c r="E118" s="120" t="s">
        <v>663</v>
      </c>
      <c r="F118" s="51"/>
      <c r="G118" s="51"/>
    </row>
    <row r="119" spans="1:924" ht="78.75">
      <c r="A119" s="54" t="s">
        <v>158</v>
      </c>
      <c r="B119" s="55" t="s">
        <v>159</v>
      </c>
      <c r="C119" s="43" t="s">
        <v>39</v>
      </c>
      <c r="D119" s="155" t="s">
        <v>719</v>
      </c>
      <c r="E119" s="120" t="s">
        <v>664</v>
      </c>
      <c r="F119" s="51"/>
      <c r="G119" s="51"/>
    </row>
    <row r="120" spans="1:924" ht="15.75" customHeight="1">
      <c r="A120" s="54" t="s">
        <v>160</v>
      </c>
      <c r="B120" s="55" t="s">
        <v>161</v>
      </c>
      <c r="C120" s="43" t="s">
        <v>39</v>
      </c>
      <c r="D120" s="162">
        <v>7771.64</v>
      </c>
      <c r="E120" s="120" t="s">
        <v>665</v>
      </c>
      <c r="F120" s="51"/>
      <c r="G120" s="51"/>
    </row>
    <row r="121" spans="1:924" ht="78.75">
      <c r="A121" s="54" t="s">
        <v>162</v>
      </c>
      <c r="B121" s="55" t="s">
        <v>163</v>
      </c>
      <c r="C121" s="43" t="s">
        <v>39</v>
      </c>
      <c r="D121" s="155" t="s">
        <v>720</v>
      </c>
      <c r="E121" s="120" t="s">
        <v>666</v>
      </c>
      <c r="F121" s="51"/>
      <c r="G121" s="51"/>
    </row>
    <row r="122" spans="1:924" ht="78.75">
      <c r="A122" s="54" t="s">
        <v>164</v>
      </c>
      <c r="B122" s="55" t="s">
        <v>165</v>
      </c>
      <c r="C122" s="43" t="s">
        <v>39</v>
      </c>
      <c r="D122" s="155" t="s">
        <v>721</v>
      </c>
      <c r="E122" s="120" t="s">
        <v>667</v>
      </c>
      <c r="F122" s="51"/>
      <c r="G122" s="51"/>
    </row>
    <row r="123" spans="1:924" ht="31.5">
      <c r="A123" s="54" t="s">
        <v>166</v>
      </c>
      <c r="B123" s="55" t="s">
        <v>167</v>
      </c>
      <c r="C123" s="43" t="s">
        <v>39</v>
      </c>
      <c r="D123" s="155" t="s">
        <v>708</v>
      </c>
      <c r="E123" s="120" t="s">
        <v>168</v>
      </c>
      <c r="F123" s="51"/>
      <c r="G123" s="51"/>
    </row>
    <row r="124" spans="1:924" ht="31.5">
      <c r="A124" s="121" t="s">
        <v>683</v>
      </c>
      <c r="B124" s="126" t="s">
        <v>675</v>
      </c>
      <c r="C124" s="123" t="s">
        <v>39</v>
      </c>
      <c r="D124" s="156" t="s">
        <v>722</v>
      </c>
      <c r="E124" s="127" t="s">
        <v>677</v>
      </c>
      <c r="F124" s="128"/>
      <c r="G124" s="128"/>
    </row>
    <row r="125" spans="1:924" ht="31.5">
      <c r="A125" s="121" t="s">
        <v>684</v>
      </c>
      <c r="B125" s="129" t="s">
        <v>679</v>
      </c>
      <c r="C125" s="123" t="s">
        <v>39</v>
      </c>
      <c r="D125" s="156" t="s">
        <v>723</v>
      </c>
      <c r="E125" s="127" t="s">
        <v>676</v>
      </c>
      <c r="F125" s="128"/>
      <c r="G125" s="128"/>
    </row>
    <row r="126" spans="1:924">
      <c r="A126" s="121" t="s">
        <v>685</v>
      </c>
      <c r="B126" s="129" t="s">
        <v>678</v>
      </c>
      <c r="C126" s="123" t="s">
        <v>39</v>
      </c>
      <c r="D126" s="157">
        <v>30.68</v>
      </c>
      <c r="E126" s="127" t="s">
        <v>680</v>
      </c>
      <c r="F126" s="128"/>
      <c r="G126" s="128"/>
    </row>
    <row r="127" spans="1:924" s="169" customFormat="1">
      <c r="A127" s="141" t="s">
        <v>689</v>
      </c>
      <c r="B127" s="142" t="s">
        <v>687</v>
      </c>
      <c r="C127" s="143" t="s">
        <v>39</v>
      </c>
      <c r="D127" s="158">
        <v>51.13</v>
      </c>
      <c r="E127" s="120" t="s">
        <v>688</v>
      </c>
      <c r="F127" s="144"/>
      <c r="G127" s="144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68"/>
      <c r="BD127" s="168"/>
      <c r="BE127" s="168"/>
      <c r="BF127" s="168"/>
      <c r="BG127" s="168"/>
      <c r="BH127" s="168"/>
      <c r="BI127" s="168"/>
      <c r="BJ127" s="168"/>
      <c r="BK127" s="168"/>
      <c r="BL127" s="168"/>
      <c r="BM127" s="168"/>
      <c r="BN127" s="168"/>
      <c r="BO127" s="168"/>
      <c r="BP127" s="168"/>
      <c r="BQ127" s="168"/>
      <c r="BR127" s="168"/>
      <c r="BS127" s="168"/>
      <c r="BT127" s="168"/>
      <c r="BU127" s="168"/>
      <c r="BV127" s="168"/>
      <c r="BW127" s="168"/>
      <c r="BX127" s="168"/>
      <c r="BY127" s="168"/>
      <c r="BZ127" s="168"/>
      <c r="CA127" s="168"/>
      <c r="CB127" s="168"/>
      <c r="CC127" s="168"/>
      <c r="CD127" s="168"/>
      <c r="CE127" s="168"/>
      <c r="CF127" s="168"/>
      <c r="CG127" s="168"/>
      <c r="CH127" s="168"/>
      <c r="CI127" s="168"/>
      <c r="CJ127" s="168"/>
      <c r="CK127" s="168"/>
      <c r="CL127" s="168"/>
      <c r="CM127" s="168"/>
      <c r="CN127" s="168"/>
      <c r="CO127" s="168"/>
      <c r="CP127" s="168"/>
      <c r="CQ127" s="168"/>
      <c r="CR127" s="168"/>
      <c r="CS127" s="168"/>
      <c r="CT127" s="168"/>
      <c r="CU127" s="168"/>
      <c r="CV127" s="168"/>
      <c r="CW127" s="168"/>
      <c r="CX127" s="168"/>
      <c r="CY127" s="168"/>
      <c r="CZ127" s="168"/>
      <c r="DA127" s="168"/>
      <c r="DB127" s="168"/>
      <c r="DC127" s="168"/>
      <c r="DD127" s="168"/>
      <c r="DE127" s="168"/>
      <c r="DF127" s="168"/>
      <c r="DG127" s="168"/>
      <c r="DH127" s="168"/>
      <c r="DI127" s="168"/>
      <c r="DJ127" s="168"/>
      <c r="DK127" s="168"/>
      <c r="DL127" s="168"/>
      <c r="DM127" s="168"/>
      <c r="DN127" s="168"/>
      <c r="DO127" s="168"/>
      <c r="DP127" s="168"/>
      <c r="DQ127" s="168"/>
      <c r="DR127" s="168"/>
      <c r="DS127" s="168"/>
      <c r="DT127" s="168"/>
      <c r="DU127" s="168"/>
      <c r="DV127" s="168"/>
      <c r="DW127" s="168"/>
      <c r="DX127" s="168"/>
      <c r="DY127" s="168"/>
      <c r="DZ127" s="168"/>
      <c r="EA127" s="168"/>
      <c r="EB127" s="168"/>
      <c r="EC127" s="168"/>
      <c r="ED127" s="168"/>
      <c r="EE127" s="168"/>
      <c r="EF127" s="168"/>
      <c r="EG127" s="168"/>
      <c r="EH127" s="168"/>
      <c r="EI127" s="168"/>
      <c r="EJ127" s="168"/>
      <c r="EK127" s="168"/>
      <c r="EL127" s="168"/>
      <c r="EM127" s="168"/>
      <c r="EN127" s="168"/>
      <c r="EO127" s="168"/>
      <c r="EP127" s="168"/>
      <c r="EQ127" s="168"/>
      <c r="ER127" s="168"/>
      <c r="ES127" s="168"/>
      <c r="ET127" s="168"/>
      <c r="EU127" s="168"/>
      <c r="EV127" s="168"/>
      <c r="EW127" s="168"/>
      <c r="EX127" s="168"/>
      <c r="EY127" s="168"/>
      <c r="EZ127" s="168"/>
      <c r="FA127" s="168"/>
      <c r="FB127" s="168"/>
      <c r="FC127" s="168"/>
      <c r="FD127" s="168"/>
      <c r="FE127" s="168"/>
      <c r="FF127" s="168"/>
      <c r="FG127" s="168"/>
      <c r="FH127" s="168"/>
      <c r="FI127" s="168"/>
      <c r="FJ127" s="168"/>
      <c r="FK127" s="168"/>
      <c r="FL127" s="168"/>
      <c r="FM127" s="168"/>
      <c r="FN127" s="168"/>
      <c r="FO127" s="168"/>
      <c r="FP127" s="168"/>
      <c r="FQ127" s="168"/>
      <c r="FR127" s="168"/>
      <c r="FS127" s="168"/>
      <c r="FT127" s="168"/>
      <c r="FU127" s="168"/>
      <c r="FV127" s="168"/>
      <c r="FW127" s="168"/>
      <c r="FX127" s="168"/>
      <c r="FY127" s="168"/>
      <c r="FZ127" s="168"/>
      <c r="GA127" s="168"/>
      <c r="GB127" s="168"/>
      <c r="GC127" s="168"/>
      <c r="GD127" s="168"/>
      <c r="GE127" s="168"/>
      <c r="GF127" s="168"/>
      <c r="GG127" s="168"/>
      <c r="GH127" s="168"/>
      <c r="GI127" s="168"/>
      <c r="GJ127" s="168"/>
      <c r="GK127" s="168"/>
      <c r="GL127" s="168"/>
      <c r="GM127" s="168"/>
      <c r="GN127" s="168"/>
      <c r="GO127" s="168"/>
      <c r="GP127" s="168"/>
      <c r="GQ127" s="168"/>
      <c r="GR127" s="168"/>
      <c r="GS127" s="168"/>
      <c r="GT127" s="168"/>
      <c r="GU127" s="168"/>
      <c r="GV127" s="168"/>
      <c r="GW127" s="168"/>
      <c r="GX127" s="168"/>
      <c r="GY127" s="168"/>
      <c r="GZ127" s="168"/>
      <c r="HA127" s="168"/>
      <c r="HB127" s="168"/>
      <c r="HC127" s="168"/>
      <c r="HD127" s="168"/>
      <c r="HE127" s="168"/>
      <c r="HF127" s="168"/>
      <c r="HG127" s="168"/>
      <c r="HH127" s="168"/>
      <c r="HI127" s="168"/>
      <c r="HJ127" s="168"/>
      <c r="HK127" s="168"/>
      <c r="HL127" s="168"/>
      <c r="HM127" s="168"/>
      <c r="HN127" s="168"/>
      <c r="HO127" s="168"/>
      <c r="HP127" s="168"/>
      <c r="HQ127" s="168"/>
      <c r="HR127" s="168"/>
      <c r="HS127" s="168"/>
      <c r="HT127" s="168"/>
      <c r="HU127" s="168"/>
      <c r="HV127" s="168"/>
      <c r="HW127" s="168"/>
      <c r="HX127" s="168"/>
      <c r="HY127" s="168"/>
      <c r="HZ127" s="168"/>
      <c r="IA127" s="168"/>
      <c r="IB127" s="168"/>
      <c r="IC127" s="168"/>
      <c r="ID127" s="168"/>
      <c r="IE127" s="168"/>
      <c r="IF127" s="168"/>
      <c r="IG127" s="168"/>
      <c r="IH127" s="168"/>
      <c r="II127" s="168"/>
      <c r="IJ127" s="168"/>
      <c r="IK127" s="168"/>
      <c r="IL127" s="168"/>
      <c r="IM127" s="168"/>
      <c r="IN127" s="168"/>
      <c r="IO127" s="168"/>
      <c r="IP127" s="168"/>
      <c r="IQ127" s="168"/>
      <c r="IR127" s="168"/>
      <c r="IS127" s="168"/>
      <c r="IT127" s="168"/>
      <c r="IU127" s="168"/>
      <c r="IV127" s="168"/>
      <c r="IW127" s="168"/>
      <c r="IX127" s="168"/>
      <c r="IY127" s="168"/>
      <c r="IZ127" s="168"/>
      <c r="JA127" s="168"/>
      <c r="JB127" s="168"/>
      <c r="JC127" s="168"/>
      <c r="JD127" s="168"/>
      <c r="JE127" s="168"/>
      <c r="JF127" s="168"/>
      <c r="JG127" s="168"/>
      <c r="JH127" s="168"/>
      <c r="JI127" s="168"/>
      <c r="JJ127" s="168"/>
      <c r="JK127" s="168"/>
      <c r="JL127" s="168"/>
      <c r="JM127" s="168"/>
      <c r="JN127" s="168"/>
      <c r="JO127" s="168"/>
      <c r="JP127" s="168"/>
      <c r="JQ127" s="168"/>
      <c r="JR127" s="168"/>
      <c r="JS127" s="168"/>
      <c r="JT127" s="168"/>
      <c r="JU127" s="168"/>
      <c r="JV127" s="168"/>
      <c r="JW127" s="168"/>
      <c r="JX127" s="168"/>
      <c r="JY127" s="168"/>
      <c r="JZ127" s="168"/>
      <c r="KA127" s="168"/>
      <c r="KB127" s="168"/>
      <c r="KC127" s="168"/>
      <c r="KD127" s="168"/>
      <c r="KE127" s="168"/>
      <c r="KF127" s="168"/>
      <c r="KG127" s="168"/>
      <c r="KH127" s="168"/>
      <c r="KI127" s="168"/>
      <c r="KJ127" s="168"/>
      <c r="KK127" s="168"/>
      <c r="KL127" s="168"/>
      <c r="KM127" s="168"/>
      <c r="KN127" s="168"/>
      <c r="KO127" s="168"/>
      <c r="KP127" s="168"/>
      <c r="KQ127" s="168"/>
      <c r="KR127" s="168"/>
      <c r="KS127" s="168"/>
      <c r="KT127" s="168"/>
      <c r="KU127" s="168"/>
      <c r="KV127" s="168"/>
      <c r="KW127" s="168"/>
      <c r="KX127" s="168"/>
      <c r="KY127" s="168"/>
      <c r="KZ127" s="168"/>
      <c r="LA127" s="168"/>
      <c r="LB127" s="168"/>
      <c r="LC127" s="168"/>
      <c r="LD127" s="168"/>
      <c r="LE127" s="168"/>
      <c r="LF127" s="168"/>
      <c r="LG127" s="168"/>
      <c r="LH127" s="168"/>
      <c r="LI127" s="168"/>
      <c r="LJ127" s="168"/>
      <c r="LK127" s="168"/>
      <c r="LL127" s="168"/>
      <c r="LM127" s="168"/>
      <c r="LN127" s="168"/>
      <c r="LO127" s="168"/>
      <c r="LP127" s="168"/>
      <c r="LQ127" s="168"/>
      <c r="LR127" s="168"/>
      <c r="LS127" s="168"/>
      <c r="LT127" s="168"/>
      <c r="LU127" s="168"/>
      <c r="LV127" s="168"/>
      <c r="LW127" s="168"/>
      <c r="LX127" s="168"/>
      <c r="LY127" s="168"/>
      <c r="LZ127" s="168"/>
      <c r="MA127" s="168"/>
      <c r="MB127" s="168"/>
      <c r="MC127" s="168"/>
      <c r="MD127" s="168"/>
      <c r="ME127" s="168"/>
      <c r="MF127" s="168"/>
      <c r="MG127" s="168"/>
      <c r="MH127" s="168"/>
      <c r="MI127" s="168"/>
      <c r="MJ127" s="168"/>
      <c r="MK127" s="168"/>
      <c r="ML127" s="168"/>
      <c r="MM127" s="168"/>
      <c r="MN127" s="168"/>
      <c r="MO127" s="168"/>
      <c r="MP127" s="168"/>
      <c r="MQ127" s="168"/>
      <c r="MR127" s="168"/>
      <c r="MS127" s="168"/>
      <c r="MT127" s="168"/>
      <c r="MU127" s="168"/>
      <c r="MV127" s="168"/>
      <c r="MW127" s="168"/>
      <c r="MX127" s="168"/>
      <c r="MY127" s="168"/>
      <c r="MZ127" s="168"/>
      <c r="NA127" s="168"/>
      <c r="NB127" s="168"/>
      <c r="NC127" s="168"/>
      <c r="ND127" s="168"/>
      <c r="NE127" s="168"/>
      <c r="NF127" s="168"/>
      <c r="NG127" s="168"/>
      <c r="NH127" s="168"/>
      <c r="NI127" s="168"/>
      <c r="NJ127" s="168"/>
      <c r="NK127" s="168"/>
      <c r="NL127" s="168"/>
      <c r="NM127" s="168"/>
      <c r="NN127" s="168"/>
      <c r="NO127" s="168"/>
      <c r="NP127" s="168"/>
      <c r="NQ127" s="168"/>
      <c r="NR127" s="168"/>
      <c r="NS127" s="168"/>
      <c r="NT127" s="168"/>
      <c r="NU127" s="168"/>
      <c r="NV127" s="168"/>
      <c r="NW127" s="168"/>
      <c r="NX127" s="168"/>
      <c r="NY127" s="168"/>
      <c r="NZ127" s="168"/>
      <c r="OA127" s="168"/>
      <c r="OB127" s="168"/>
      <c r="OC127" s="168"/>
      <c r="OD127" s="168"/>
      <c r="OE127" s="168"/>
      <c r="OF127" s="168"/>
      <c r="OG127" s="168"/>
      <c r="OH127" s="168"/>
      <c r="OI127" s="168"/>
      <c r="OJ127" s="168"/>
      <c r="OK127" s="168"/>
      <c r="OL127" s="168"/>
      <c r="OM127" s="168"/>
      <c r="ON127" s="168"/>
      <c r="OO127" s="168"/>
      <c r="OP127" s="168"/>
      <c r="OQ127" s="168"/>
      <c r="OR127" s="168"/>
      <c r="OS127" s="168"/>
      <c r="OT127" s="168"/>
      <c r="OU127" s="168"/>
      <c r="OV127" s="168"/>
      <c r="OW127" s="168"/>
      <c r="OX127" s="168"/>
      <c r="OY127" s="168"/>
      <c r="OZ127" s="168"/>
      <c r="PA127" s="168"/>
      <c r="PB127" s="168"/>
      <c r="PC127" s="168"/>
      <c r="PD127" s="168"/>
      <c r="PE127" s="168"/>
      <c r="PF127" s="168"/>
      <c r="PG127" s="168"/>
      <c r="PH127" s="168"/>
      <c r="PI127" s="168"/>
      <c r="PJ127" s="168"/>
      <c r="PK127" s="168"/>
      <c r="PL127" s="168"/>
      <c r="PM127" s="168"/>
      <c r="PN127" s="168"/>
      <c r="PO127" s="168"/>
      <c r="PP127" s="168"/>
      <c r="PQ127" s="168"/>
      <c r="PR127" s="168"/>
      <c r="PS127" s="168"/>
      <c r="PT127" s="168"/>
      <c r="PU127" s="168"/>
      <c r="PV127" s="168"/>
      <c r="PW127" s="168"/>
      <c r="PX127" s="168"/>
      <c r="PY127" s="168"/>
      <c r="PZ127" s="168"/>
      <c r="QA127" s="168"/>
      <c r="QB127" s="168"/>
      <c r="QC127" s="168"/>
      <c r="QD127" s="168"/>
      <c r="QE127" s="168"/>
      <c r="QF127" s="168"/>
      <c r="QG127" s="168"/>
      <c r="QH127" s="168"/>
      <c r="QI127" s="168"/>
      <c r="QJ127" s="168"/>
      <c r="QK127" s="168"/>
      <c r="QL127" s="168"/>
      <c r="QM127" s="168"/>
      <c r="QN127" s="168"/>
      <c r="QO127" s="168"/>
      <c r="QP127" s="168"/>
      <c r="QQ127" s="168"/>
      <c r="QR127" s="168"/>
      <c r="QS127" s="168"/>
      <c r="QT127" s="168"/>
      <c r="QU127" s="168"/>
      <c r="QV127" s="168"/>
      <c r="QW127" s="168"/>
      <c r="QX127" s="168"/>
      <c r="QY127" s="168"/>
      <c r="QZ127" s="168"/>
      <c r="RA127" s="168"/>
      <c r="RB127" s="168"/>
      <c r="RC127" s="168"/>
      <c r="RD127" s="168"/>
      <c r="RE127" s="168"/>
      <c r="RF127" s="168"/>
      <c r="RG127" s="168"/>
      <c r="RH127" s="168"/>
      <c r="RI127" s="168"/>
      <c r="RJ127" s="168"/>
      <c r="RK127" s="168"/>
      <c r="RL127" s="168"/>
      <c r="RM127" s="168"/>
      <c r="RN127" s="168"/>
      <c r="RO127" s="168"/>
      <c r="RP127" s="168"/>
      <c r="RQ127" s="168"/>
      <c r="RR127" s="168"/>
      <c r="RS127" s="168"/>
      <c r="RT127" s="168"/>
      <c r="RU127" s="168"/>
      <c r="RV127" s="168"/>
      <c r="RW127" s="168"/>
      <c r="RX127" s="168"/>
      <c r="RY127" s="168"/>
      <c r="RZ127" s="168"/>
      <c r="SA127" s="168"/>
      <c r="SB127" s="168"/>
      <c r="SC127" s="168"/>
      <c r="SD127" s="168"/>
      <c r="SE127" s="168"/>
      <c r="SF127" s="168"/>
      <c r="SG127" s="168"/>
      <c r="SH127" s="168"/>
      <c r="SI127" s="168"/>
      <c r="SJ127" s="168"/>
      <c r="SK127" s="168"/>
      <c r="SL127" s="168"/>
      <c r="SM127" s="168"/>
      <c r="SN127" s="168"/>
      <c r="SO127" s="168"/>
      <c r="SP127" s="168"/>
      <c r="SQ127" s="168"/>
      <c r="SR127" s="168"/>
      <c r="SS127" s="168"/>
      <c r="ST127" s="168"/>
      <c r="SU127" s="168"/>
      <c r="SV127" s="168"/>
      <c r="SW127" s="168"/>
      <c r="SX127" s="168"/>
      <c r="SY127" s="168"/>
      <c r="SZ127" s="168"/>
      <c r="TA127" s="168"/>
      <c r="TB127" s="168"/>
      <c r="TC127" s="168"/>
      <c r="TD127" s="168"/>
      <c r="TE127" s="168"/>
      <c r="TF127" s="168"/>
      <c r="TG127" s="168"/>
      <c r="TH127" s="168"/>
      <c r="TI127" s="168"/>
      <c r="TJ127" s="168"/>
      <c r="TK127" s="168"/>
      <c r="TL127" s="168"/>
      <c r="TM127" s="168"/>
      <c r="TN127" s="168"/>
      <c r="TO127" s="168"/>
      <c r="TP127" s="168"/>
      <c r="TQ127" s="168"/>
      <c r="TR127" s="168"/>
      <c r="TS127" s="168"/>
      <c r="TT127" s="168"/>
      <c r="TU127" s="168"/>
      <c r="TV127" s="168"/>
      <c r="TW127" s="168"/>
      <c r="TX127" s="168"/>
      <c r="TY127" s="168"/>
      <c r="TZ127" s="168"/>
      <c r="UA127" s="168"/>
      <c r="UB127" s="168"/>
      <c r="UC127" s="168"/>
      <c r="UD127" s="168"/>
      <c r="UE127" s="168"/>
      <c r="UF127" s="168"/>
      <c r="UG127" s="168"/>
      <c r="UH127" s="168"/>
      <c r="UI127" s="168"/>
      <c r="UJ127" s="168"/>
      <c r="UK127" s="168"/>
      <c r="UL127" s="168"/>
      <c r="UM127" s="168"/>
      <c r="UN127" s="168"/>
      <c r="UO127" s="168"/>
      <c r="UP127" s="168"/>
      <c r="UQ127" s="168"/>
      <c r="UR127" s="168"/>
      <c r="US127" s="168"/>
      <c r="UT127" s="168"/>
      <c r="UU127" s="168"/>
      <c r="UV127" s="168"/>
      <c r="UW127" s="168"/>
      <c r="UX127" s="168"/>
      <c r="UY127" s="168"/>
      <c r="UZ127" s="168"/>
      <c r="VA127" s="168"/>
      <c r="VB127" s="168"/>
      <c r="VC127" s="168"/>
      <c r="VD127" s="168"/>
      <c r="VE127" s="168"/>
      <c r="VF127" s="168"/>
      <c r="VG127" s="168"/>
      <c r="VH127" s="168"/>
      <c r="VI127" s="168"/>
      <c r="VJ127" s="168"/>
      <c r="VK127" s="168"/>
      <c r="VL127" s="168"/>
      <c r="VM127" s="168"/>
      <c r="VN127" s="168"/>
      <c r="VO127" s="168"/>
      <c r="VP127" s="168"/>
      <c r="VQ127" s="168"/>
      <c r="VR127" s="168"/>
      <c r="VS127" s="168"/>
      <c r="VT127" s="168"/>
      <c r="VU127" s="168"/>
      <c r="VV127" s="168"/>
      <c r="VW127" s="168"/>
      <c r="VX127" s="168"/>
      <c r="VY127" s="168"/>
      <c r="VZ127" s="168"/>
      <c r="WA127" s="168"/>
      <c r="WB127" s="168"/>
      <c r="WC127" s="168"/>
      <c r="WD127" s="168"/>
      <c r="WE127" s="168"/>
      <c r="WF127" s="168"/>
      <c r="WG127" s="168"/>
      <c r="WH127" s="168"/>
      <c r="WI127" s="168"/>
      <c r="WJ127" s="168"/>
      <c r="WK127" s="168"/>
      <c r="WL127" s="168"/>
      <c r="WM127" s="168"/>
      <c r="WN127" s="168"/>
      <c r="WO127" s="168"/>
      <c r="WP127" s="168"/>
      <c r="WQ127" s="168"/>
      <c r="WR127" s="168"/>
      <c r="WS127" s="168"/>
      <c r="WT127" s="168"/>
      <c r="WU127" s="168"/>
      <c r="WV127" s="168"/>
      <c r="WW127" s="168"/>
      <c r="WX127" s="168"/>
      <c r="WY127" s="168"/>
      <c r="WZ127" s="168"/>
      <c r="XA127" s="168"/>
      <c r="XB127" s="168"/>
      <c r="XC127" s="168"/>
      <c r="XD127" s="168"/>
      <c r="XE127" s="168"/>
      <c r="XF127" s="168"/>
      <c r="XG127" s="168"/>
      <c r="XH127" s="168"/>
      <c r="XI127" s="168"/>
      <c r="XJ127" s="168"/>
      <c r="XK127" s="168"/>
      <c r="XL127" s="168"/>
      <c r="XM127" s="168"/>
      <c r="XN127" s="168"/>
      <c r="XO127" s="168"/>
      <c r="XP127" s="168"/>
      <c r="XQ127" s="168"/>
      <c r="XR127" s="168"/>
      <c r="XS127" s="168"/>
      <c r="XT127" s="168"/>
      <c r="XU127" s="168"/>
      <c r="XV127" s="168"/>
      <c r="XW127" s="168"/>
      <c r="XX127" s="168"/>
      <c r="XY127" s="168"/>
      <c r="XZ127" s="168"/>
      <c r="YA127" s="168"/>
      <c r="YB127" s="168"/>
      <c r="YC127" s="168"/>
      <c r="YD127" s="168"/>
      <c r="YE127" s="168"/>
      <c r="YF127" s="168"/>
      <c r="YG127" s="168"/>
      <c r="YH127" s="168"/>
      <c r="YI127" s="168"/>
      <c r="YJ127" s="168"/>
      <c r="YK127" s="168"/>
      <c r="YL127" s="168"/>
      <c r="YM127" s="168"/>
      <c r="YN127" s="168"/>
      <c r="YO127" s="168"/>
      <c r="YP127" s="168"/>
      <c r="YQ127" s="168"/>
      <c r="YR127" s="168"/>
      <c r="YS127" s="168"/>
      <c r="YT127" s="168"/>
      <c r="YU127" s="168"/>
      <c r="YV127" s="168"/>
      <c r="YW127" s="168"/>
      <c r="YX127" s="168"/>
      <c r="YY127" s="168"/>
      <c r="YZ127" s="168"/>
      <c r="ZA127" s="168"/>
      <c r="ZB127" s="168"/>
      <c r="ZC127" s="168"/>
      <c r="ZD127" s="168"/>
      <c r="ZE127" s="168"/>
      <c r="ZF127" s="168"/>
      <c r="ZG127" s="168"/>
      <c r="ZH127" s="168"/>
      <c r="ZI127" s="168"/>
      <c r="ZJ127" s="168"/>
      <c r="ZK127" s="168"/>
      <c r="ZL127" s="168"/>
      <c r="ZM127" s="168"/>
      <c r="ZN127" s="168"/>
      <c r="ZO127" s="168"/>
      <c r="ZP127" s="168"/>
      <c r="ZQ127" s="168"/>
      <c r="ZR127" s="168"/>
      <c r="ZS127" s="168"/>
      <c r="ZT127" s="168"/>
      <c r="ZU127" s="168"/>
      <c r="ZV127" s="168"/>
      <c r="ZW127" s="168"/>
      <c r="ZX127" s="168"/>
      <c r="ZY127" s="168"/>
      <c r="ZZ127" s="168"/>
      <c r="AAA127" s="168"/>
      <c r="AAB127" s="168"/>
      <c r="AAC127" s="168"/>
      <c r="AAD127" s="168"/>
      <c r="AAE127" s="168"/>
      <c r="AAF127" s="168"/>
      <c r="AAG127" s="168"/>
      <c r="AAH127" s="168"/>
      <c r="AAI127" s="168"/>
      <c r="AAJ127" s="168"/>
      <c r="AAK127" s="168"/>
      <c r="AAL127" s="168"/>
      <c r="AAM127" s="168"/>
      <c r="AAN127" s="168"/>
      <c r="AAO127" s="168"/>
      <c r="AAP127" s="168"/>
      <c r="AAQ127" s="168"/>
      <c r="AAR127" s="168"/>
      <c r="AAS127" s="168"/>
      <c r="AAT127" s="168"/>
      <c r="AAU127" s="168"/>
      <c r="AAV127" s="168"/>
      <c r="AAW127" s="168"/>
      <c r="AAX127" s="168"/>
      <c r="AAY127" s="168"/>
      <c r="AAZ127" s="168"/>
      <c r="ABA127" s="168"/>
      <c r="ABB127" s="168"/>
      <c r="ABC127" s="168"/>
      <c r="ABD127" s="168"/>
      <c r="ABE127" s="168"/>
      <c r="ABF127" s="168"/>
      <c r="ABG127" s="168"/>
      <c r="ABH127" s="168"/>
      <c r="ABI127" s="168"/>
      <c r="ABJ127" s="168"/>
      <c r="ABK127" s="168"/>
      <c r="ABL127" s="168"/>
      <c r="ABM127" s="168"/>
      <c r="ABN127" s="168"/>
      <c r="ABO127" s="168"/>
      <c r="ABP127" s="168"/>
      <c r="ABQ127" s="168"/>
      <c r="ABR127" s="168"/>
      <c r="ABS127" s="168"/>
      <c r="ABT127" s="168"/>
      <c r="ABU127" s="168"/>
      <c r="ABV127" s="168"/>
      <c r="ABW127" s="168"/>
      <c r="ABX127" s="168"/>
      <c r="ABY127" s="168"/>
      <c r="ABZ127" s="168"/>
      <c r="ACA127" s="168"/>
      <c r="ACB127" s="168"/>
      <c r="ACC127" s="168"/>
      <c r="ACD127" s="168"/>
      <c r="ACE127" s="168"/>
      <c r="ACF127" s="168"/>
      <c r="ACG127" s="168"/>
      <c r="ACH127" s="168"/>
      <c r="ACI127" s="168"/>
      <c r="ACJ127" s="168"/>
      <c r="ACK127" s="168"/>
      <c r="ACL127" s="168"/>
      <c r="ACM127" s="168"/>
      <c r="ACN127" s="168"/>
      <c r="ACO127" s="168"/>
      <c r="ACP127" s="168"/>
      <c r="ACQ127" s="168"/>
      <c r="ACR127" s="168"/>
      <c r="ACS127" s="168"/>
      <c r="ACT127" s="168"/>
      <c r="ACU127" s="168"/>
      <c r="ACV127" s="168"/>
      <c r="ACW127" s="168"/>
      <c r="ACX127" s="168"/>
      <c r="ACY127" s="168"/>
      <c r="ACZ127" s="168"/>
      <c r="ADA127" s="168"/>
      <c r="ADB127" s="168"/>
      <c r="ADC127" s="168"/>
      <c r="ADD127" s="168"/>
      <c r="ADE127" s="168"/>
      <c r="ADF127" s="168"/>
      <c r="ADG127" s="168"/>
      <c r="ADH127" s="168"/>
      <c r="ADI127" s="168"/>
      <c r="ADJ127" s="168"/>
      <c r="ADK127" s="168"/>
      <c r="ADL127" s="168"/>
      <c r="ADM127" s="168"/>
      <c r="ADN127" s="168"/>
      <c r="ADO127" s="168"/>
      <c r="ADP127" s="168"/>
      <c r="ADQ127" s="168"/>
      <c r="ADR127" s="168"/>
      <c r="ADS127" s="168"/>
      <c r="ADT127" s="168"/>
      <c r="ADU127" s="168"/>
      <c r="ADV127" s="168"/>
      <c r="ADW127" s="168"/>
      <c r="ADX127" s="168"/>
      <c r="ADY127" s="168"/>
      <c r="ADZ127" s="168"/>
      <c r="AEA127" s="168"/>
      <c r="AEB127" s="168"/>
      <c r="AEC127" s="168"/>
      <c r="AED127" s="168"/>
      <c r="AEE127" s="168"/>
      <c r="AEF127" s="168"/>
      <c r="AEG127" s="168"/>
      <c r="AEH127" s="168"/>
      <c r="AEI127" s="168"/>
      <c r="AEJ127" s="168"/>
      <c r="AEK127" s="168"/>
      <c r="AEL127" s="168"/>
      <c r="AEM127" s="168"/>
      <c r="AEN127" s="168"/>
      <c r="AEO127" s="168"/>
      <c r="AEP127" s="168"/>
      <c r="AEQ127" s="168"/>
      <c r="AER127" s="168"/>
      <c r="AES127" s="168"/>
      <c r="AET127" s="168"/>
      <c r="AEU127" s="168"/>
      <c r="AEV127" s="168"/>
      <c r="AEW127" s="168"/>
      <c r="AEX127" s="168"/>
      <c r="AEY127" s="168"/>
      <c r="AEZ127" s="168"/>
      <c r="AFA127" s="168"/>
      <c r="AFB127" s="168"/>
      <c r="AFC127" s="168"/>
      <c r="AFD127" s="168"/>
      <c r="AFE127" s="168"/>
      <c r="AFF127" s="168"/>
      <c r="AFG127" s="168"/>
      <c r="AFH127" s="168"/>
      <c r="AFI127" s="168"/>
      <c r="AFJ127" s="168"/>
      <c r="AFK127" s="168"/>
      <c r="AFL127" s="168"/>
      <c r="AFM127" s="168"/>
      <c r="AFN127" s="168"/>
      <c r="AFO127" s="168"/>
      <c r="AFP127" s="168"/>
      <c r="AFQ127" s="168"/>
      <c r="AFR127" s="168"/>
      <c r="AFS127" s="168"/>
      <c r="AFT127" s="168"/>
      <c r="AFU127" s="168"/>
      <c r="AFV127" s="168"/>
      <c r="AFW127" s="168"/>
      <c r="AFX127" s="168"/>
      <c r="AFY127" s="168"/>
      <c r="AFZ127" s="168"/>
      <c r="AGA127" s="168"/>
      <c r="AGB127" s="168"/>
      <c r="AGC127" s="168"/>
      <c r="AGD127" s="168"/>
      <c r="AGE127" s="168"/>
      <c r="AGF127" s="168"/>
      <c r="AGG127" s="168"/>
      <c r="AGH127" s="168"/>
      <c r="AGI127" s="168"/>
      <c r="AGJ127" s="168"/>
      <c r="AGK127" s="168"/>
      <c r="AGL127" s="168"/>
      <c r="AGM127" s="168"/>
      <c r="AGN127" s="168"/>
      <c r="AGO127" s="168"/>
      <c r="AGP127" s="168"/>
      <c r="AGQ127" s="168"/>
      <c r="AGR127" s="168"/>
      <c r="AGS127" s="168"/>
      <c r="AGT127" s="168"/>
      <c r="AGU127" s="168"/>
      <c r="AGV127" s="168"/>
      <c r="AGW127" s="168"/>
      <c r="AGX127" s="168"/>
      <c r="AGY127" s="168"/>
      <c r="AGZ127" s="168"/>
      <c r="AHA127" s="168"/>
      <c r="AHB127" s="168"/>
      <c r="AHC127" s="168"/>
      <c r="AHD127" s="168"/>
      <c r="AHE127" s="168"/>
      <c r="AHF127" s="168"/>
      <c r="AHG127" s="168"/>
      <c r="AHH127" s="168"/>
      <c r="AHI127" s="168"/>
      <c r="AHJ127" s="168"/>
      <c r="AHK127" s="168"/>
      <c r="AHL127" s="168"/>
      <c r="AHM127" s="168"/>
      <c r="AHN127" s="168"/>
      <c r="AHO127" s="168"/>
      <c r="AHP127" s="168"/>
      <c r="AHQ127" s="168"/>
      <c r="AHR127" s="168"/>
      <c r="AHS127" s="168"/>
      <c r="AHT127" s="168"/>
      <c r="AHU127" s="168"/>
      <c r="AHV127" s="168"/>
      <c r="AHW127" s="168"/>
      <c r="AHX127" s="168"/>
      <c r="AHY127" s="168"/>
      <c r="AHZ127" s="168"/>
      <c r="AIA127" s="168"/>
      <c r="AIB127" s="168"/>
      <c r="AIC127" s="168"/>
      <c r="AID127" s="168"/>
      <c r="AIE127" s="168"/>
      <c r="AIF127" s="168"/>
      <c r="AIG127" s="168"/>
      <c r="AIH127" s="168"/>
      <c r="AII127" s="168"/>
      <c r="AIJ127" s="168"/>
      <c r="AIK127" s="168"/>
      <c r="AIL127" s="168"/>
      <c r="AIM127" s="168"/>
      <c r="AIN127" s="168"/>
    </row>
    <row r="128" spans="1:924">
      <c r="A128" s="45"/>
      <c r="F128" s="62"/>
      <c r="G128" s="62"/>
    </row>
    <row r="129" spans="1:924">
      <c r="A129" s="25"/>
      <c r="B129" s="63" t="s">
        <v>169</v>
      </c>
      <c r="C129" s="43"/>
      <c r="D129" s="162"/>
      <c r="E129" s="108"/>
      <c r="F129" s="64"/>
      <c r="G129" s="28"/>
    </row>
    <row r="130" spans="1:924">
      <c r="A130" s="25" t="s">
        <v>170</v>
      </c>
      <c r="B130" s="65" t="s">
        <v>171</v>
      </c>
      <c r="C130" s="43" t="s">
        <v>172</v>
      </c>
      <c r="D130" s="162">
        <f>E130/1.95583</f>
        <v>460.16269307659667</v>
      </c>
      <c r="E130" s="99">
        <v>900</v>
      </c>
      <c r="F130" s="64"/>
      <c r="G130" s="28"/>
    </row>
    <row r="131" spans="1:924">
      <c r="A131" s="25" t="s">
        <v>173</v>
      </c>
      <c r="B131" s="65" t="s">
        <v>174</v>
      </c>
      <c r="C131" s="43" t="s">
        <v>172</v>
      </c>
      <c r="D131" s="162">
        <f t="shared" ref="D131:D261" si="5">E131/1.95583</f>
        <v>102.2583762392437</v>
      </c>
      <c r="E131" s="99">
        <v>200</v>
      </c>
      <c r="F131" s="64"/>
      <c r="G131" s="28"/>
    </row>
    <row r="132" spans="1:924" s="169" customFormat="1">
      <c r="A132" s="132" t="s">
        <v>175</v>
      </c>
      <c r="B132" s="133" t="s">
        <v>176</v>
      </c>
      <c r="C132" s="145" t="s">
        <v>172</v>
      </c>
      <c r="D132" s="167">
        <f t="shared" si="5"/>
        <v>178.95215841867648</v>
      </c>
      <c r="E132" s="146">
        <v>350</v>
      </c>
      <c r="F132" s="136"/>
      <c r="G132" s="136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/>
      <c r="CF132" s="168"/>
      <c r="CG132" s="168"/>
      <c r="CH132" s="168"/>
      <c r="CI132" s="168"/>
      <c r="CJ132" s="168"/>
      <c r="CK132" s="168"/>
      <c r="CL132" s="168"/>
      <c r="CM132" s="168"/>
      <c r="CN132" s="168"/>
      <c r="CO132" s="168"/>
      <c r="CP132" s="168"/>
      <c r="CQ132" s="168"/>
      <c r="CR132" s="168"/>
      <c r="CS132" s="168"/>
      <c r="CT132" s="168"/>
      <c r="CU132" s="168"/>
      <c r="CV132" s="168"/>
      <c r="CW132" s="168"/>
      <c r="CX132" s="168"/>
      <c r="CY132" s="168"/>
      <c r="CZ132" s="168"/>
      <c r="DA132" s="168"/>
      <c r="DB132" s="168"/>
      <c r="DC132" s="168"/>
      <c r="DD132" s="168"/>
      <c r="DE132" s="168"/>
      <c r="DF132" s="168"/>
      <c r="DG132" s="168"/>
      <c r="DH132" s="168"/>
      <c r="DI132" s="168"/>
      <c r="DJ132" s="168"/>
      <c r="DK132" s="168"/>
      <c r="DL132" s="168"/>
      <c r="DM132" s="168"/>
      <c r="DN132" s="168"/>
      <c r="DO132" s="168"/>
      <c r="DP132" s="168"/>
      <c r="DQ132" s="168"/>
      <c r="DR132" s="168"/>
      <c r="DS132" s="168"/>
      <c r="DT132" s="168"/>
      <c r="DU132" s="168"/>
      <c r="DV132" s="168"/>
      <c r="DW132" s="168"/>
      <c r="DX132" s="168"/>
      <c r="DY132" s="168"/>
      <c r="DZ132" s="168"/>
      <c r="EA132" s="168"/>
      <c r="EB132" s="168"/>
      <c r="EC132" s="168"/>
      <c r="ED132" s="168"/>
      <c r="EE132" s="168"/>
      <c r="EF132" s="168"/>
      <c r="EG132" s="168"/>
      <c r="EH132" s="168"/>
      <c r="EI132" s="168"/>
      <c r="EJ132" s="168"/>
      <c r="EK132" s="168"/>
      <c r="EL132" s="168"/>
      <c r="EM132" s="168"/>
      <c r="EN132" s="168"/>
      <c r="EO132" s="168"/>
      <c r="EP132" s="168"/>
      <c r="EQ132" s="168"/>
      <c r="ER132" s="168"/>
      <c r="ES132" s="168"/>
      <c r="ET132" s="168"/>
      <c r="EU132" s="168"/>
      <c r="EV132" s="168"/>
      <c r="EW132" s="168"/>
      <c r="EX132" s="168"/>
      <c r="EY132" s="168"/>
      <c r="EZ132" s="168"/>
      <c r="FA132" s="168"/>
      <c r="FB132" s="168"/>
      <c r="FC132" s="168"/>
      <c r="FD132" s="168"/>
      <c r="FE132" s="168"/>
      <c r="FF132" s="168"/>
      <c r="FG132" s="168"/>
      <c r="FH132" s="168"/>
      <c r="FI132" s="168"/>
      <c r="FJ132" s="168"/>
      <c r="FK132" s="168"/>
      <c r="FL132" s="168"/>
      <c r="FM132" s="168"/>
      <c r="FN132" s="168"/>
      <c r="FO132" s="168"/>
      <c r="FP132" s="168"/>
      <c r="FQ132" s="168"/>
      <c r="FR132" s="168"/>
      <c r="FS132" s="168"/>
      <c r="FT132" s="168"/>
      <c r="FU132" s="168"/>
      <c r="FV132" s="168"/>
      <c r="FW132" s="168"/>
      <c r="FX132" s="168"/>
      <c r="FY132" s="168"/>
      <c r="FZ132" s="168"/>
      <c r="GA132" s="168"/>
      <c r="GB132" s="168"/>
      <c r="GC132" s="168"/>
      <c r="GD132" s="168"/>
      <c r="GE132" s="168"/>
      <c r="GF132" s="168"/>
      <c r="GG132" s="168"/>
      <c r="GH132" s="168"/>
      <c r="GI132" s="168"/>
      <c r="GJ132" s="168"/>
      <c r="GK132" s="168"/>
      <c r="GL132" s="168"/>
      <c r="GM132" s="168"/>
      <c r="GN132" s="168"/>
      <c r="GO132" s="168"/>
      <c r="GP132" s="168"/>
      <c r="GQ132" s="168"/>
      <c r="GR132" s="168"/>
      <c r="GS132" s="168"/>
      <c r="GT132" s="168"/>
      <c r="GU132" s="168"/>
      <c r="GV132" s="168"/>
      <c r="GW132" s="168"/>
      <c r="GX132" s="168"/>
      <c r="GY132" s="168"/>
      <c r="GZ132" s="168"/>
      <c r="HA132" s="168"/>
      <c r="HB132" s="168"/>
      <c r="HC132" s="168"/>
      <c r="HD132" s="168"/>
      <c r="HE132" s="168"/>
      <c r="HF132" s="168"/>
      <c r="HG132" s="168"/>
      <c r="HH132" s="168"/>
      <c r="HI132" s="168"/>
      <c r="HJ132" s="168"/>
      <c r="HK132" s="168"/>
      <c r="HL132" s="168"/>
      <c r="HM132" s="168"/>
      <c r="HN132" s="168"/>
      <c r="HO132" s="168"/>
      <c r="HP132" s="168"/>
      <c r="HQ132" s="168"/>
      <c r="HR132" s="168"/>
      <c r="HS132" s="168"/>
      <c r="HT132" s="168"/>
      <c r="HU132" s="168"/>
      <c r="HV132" s="168"/>
      <c r="HW132" s="168"/>
      <c r="HX132" s="168"/>
      <c r="HY132" s="168"/>
      <c r="HZ132" s="168"/>
      <c r="IA132" s="168"/>
      <c r="IB132" s="168"/>
      <c r="IC132" s="168"/>
      <c r="ID132" s="168"/>
      <c r="IE132" s="168"/>
      <c r="IF132" s="168"/>
      <c r="IG132" s="168"/>
      <c r="IH132" s="168"/>
      <c r="II132" s="168"/>
      <c r="IJ132" s="168"/>
      <c r="IK132" s="168"/>
      <c r="IL132" s="168"/>
      <c r="IM132" s="168"/>
      <c r="IN132" s="168"/>
      <c r="IO132" s="168"/>
      <c r="IP132" s="168"/>
      <c r="IQ132" s="168"/>
      <c r="IR132" s="168"/>
      <c r="IS132" s="168"/>
      <c r="IT132" s="168"/>
      <c r="IU132" s="168"/>
      <c r="IV132" s="168"/>
      <c r="IW132" s="168"/>
      <c r="IX132" s="168"/>
      <c r="IY132" s="168"/>
      <c r="IZ132" s="168"/>
      <c r="JA132" s="168"/>
      <c r="JB132" s="168"/>
      <c r="JC132" s="168"/>
      <c r="JD132" s="168"/>
      <c r="JE132" s="168"/>
      <c r="JF132" s="168"/>
      <c r="JG132" s="168"/>
      <c r="JH132" s="168"/>
      <c r="JI132" s="168"/>
      <c r="JJ132" s="168"/>
      <c r="JK132" s="168"/>
      <c r="JL132" s="168"/>
      <c r="JM132" s="168"/>
      <c r="JN132" s="168"/>
      <c r="JO132" s="168"/>
      <c r="JP132" s="168"/>
      <c r="JQ132" s="168"/>
      <c r="JR132" s="168"/>
      <c r="JS132" s="168"/>
      <c r="JT132" s="168"/>
      <c r="JU132" s="168"/>
      <c r="JV132" s="168"/>
      <c r="JW132" s="168"/>
      <c r="JX132" s="168"/>
      <c r="JY132" s="168"/>
      <c r="JZ132" s="168"/>
      <c r="KA132" s="168"/>
      <c r="KB132" s="168"/>
      <c r="KC132" s="168"/>
      <c r="KD132" s="168"/>
      <c r="KE132" s="168"/>
      <c r="KF132" s="168"/>
      <c r="KG132" s="168"/>
      <c r="KH132" s="168"/>
      <c r="KI132" s="168"/>
      <c r="KJ132" s="168"/>
      <c r="KK132" s="168"/>
      <c r="KL132" s="168"/>
      <c r="KM132" s="168"/>
      <c r="KN132" s="168"/>
      <c r="KO132" s="168"/>
      <c r="KP132" s="168"/>
      <c r="KQ132" s="168"/>
      <c r="KR132" s="168"/>
      <c r="KS132" s="168"/>
      <c r="KT132" s="168"/>
      <c r="KU132" s="168"/>
      <c r="KV132" s="168"/>
      <c r="KW132" s="168"/>
      <c r="KX132" s="168"/>
      <c r="KY132" s="168"/>
      <c r="KZ132" s="168"/>
      <c r="LA132" s="168"/>
      <c r="LB132" s="168"/>
      <c r="LC132" s="168"/>
      <c r="LD132" s="168"/>
      <c r="LE132" s="168"/>
      <c r="LF132" s="168"/>
      <c r="LG132" s="168"/>
      <c r="LH132" s="168"/>
      <c r="LI132" s="168"/>
      <c r="LJ132" s="168"/>
      <c r="LK132" s="168"/>
      <c r="LL132" s="168"/>
      <c r="LM132" s="168"/>
      <c r="LN132" s="168"/>
      <c r="LO132" s="168"/>
      <c r="LP132" s="168"/>
      <c r="LQ132" s="168"/>
      <c r="LR132" s="168"/>
      <c r="LS132" s="168"/>
      <c r="LT132" s="168"/>
      <c r="LU132" s="168"/>
      <c r="LV132" s="168"/>
      <c r="LW132" s="168"/>
      <c r="LX132" s="168"/>
      <c r="LY132" s="168"/>
      <c r="LZ132" s="168"/>
      <c r="MA132" s="168"/>
      <c r="MB132" s="168"/>
      <c r="MC132" s="168"/>
      <c r="MD132" s="168"/>
      <c r="ME132" s="168"/>
      <c r="MF132" s="168"/>
      <c r="MG132" s="168"/>
      <c r="MH132" s="168"/>
      <c r="MI132" s="168"/>
      <c r="MJ132" s="168"/>
      <c r="MK132" s="168"/>
      <c r="ML132" s="168"/>
      <c r="MM132" s="168"/>
      <c r="MN132" s="168"/>
      <c r="MO132" s="168"/>
      <c r="MP132" s="168"/>
      <c r="MQ132" s="168"/>
      <c r="MR132" s="168"/>
      <c r="MS132" s="168"/>
      <c r="MT132" s="168"/>
      <c r="MU132" s="168"/>
      <c r="MV132" s="168"/>
      <c r="MW132" s="168"/>
      <c r="MX132" s="168"/>
      <c r="MY132" s="168"/>
      <c r="MZ132" s="168"/>
      <c r="NA132" s="168"/>
      <c r="NB132" s="168"/>
      <c r="NC132" s="168"/>
      <c r="ND132" s="168"/>
      <c r="NE132" s="168"/>
      <c r="NF132" s="168"/>
      <c r="NG132" s="168"/>
      <c r="NH132" s="168"/>
      <c r="NI132" s="168"/>
      <c r="NJ132" s="168"/>
      <c r="NK132" s="168"/>
      <c r="NL132" s="168"/>
      <c r="NM132" s="168"/>
      <c r="NN132" s="168"/>
      <c r="NO132" s="168"/>
      <c r="NP132" s="168"/>
      <c r="NQ132" s="168"/>
      <c r="NR132" s="168"/>
      <c r="NS132" s="168"/>
      <c r="NT132" s="168"/>
      <c r="NU132" s="168"/>
      <c r="NV132" s="168"/>
      <c r="NW132" s="168"/>
      <c r="NX132" s="168"/>
      <c r="NY132" s="168"/>
      <c r="NZ132" s="168"/>
      <c r="OA132" s="168"/>
      <c r="OB132" s="168"/>
      <c r="OC132" s="168"/>
      <c r="OD132" s="168"/>
      <c r="OE132" s="168"/>
      <c r="OF132" s="168"/>
      <c r="OG132" s="168"/>
      <c r="OH132" s="168"/>
      <c r="OI132" s="168"/>
      <c r="OJ132" s="168"/>
      <c r="OK132" s="168"/>
      <c r="OL132" s="168"/>
      <c r="OM132" s="168"/>
      <c r="ON132" s="168"/>
      <c r="OO132" s="168"/>
      <c r="OP132" s="168"/>
      <c r="OQ132" s="168"/>
      <c r="OR132" s="168"/>
      <c r="OS132" s="168"/>
      <c r="OT132" s="168"/>
      <c r="OU132" s="168"/>
      <c r="OV132" s="168"/>
      <c r="OW132" s="168"/>
      <c r="OX132" s="168"/>
      <c r="OY132" s="168"/>
      <c r="OZ132" s="168"/>
      <c r="PA132" s="168"/>
      <c r="PB132" s="168"/>
      <c r="PC132" s="168"/>
      <c r="PD132" s="168"/>
      <c r="PE132" s="168"/>
      <c r="PF132" s="168"/>
      <c r="PG132" s="168"/>
      <c r="PH132" s="168"/>
      <c r="PI132" s="168"/>
      <c r="PJ132" s="168"/>
      <c r="PK132" s="168"/>
      <c r="PL132" s="168"/>
      <c r="PM132" s="168"/>
      <c r="PN132" s="168"/>
      <c r="PO132" s="168"/>
      <c r="PP132" s="168"/>
      <c r="PQ132" s="168"/>
      <c r="PR132" s="168"/>
      <c r="PS132" s="168"/>
      <c r="PT132" s="168"/>
      <c r="PU132" s="168"/>
      <c r="PV132" s="168"/>
      <c r="PW132" s="168"/>
      <c r="PX132" s="168"/>
      <c r="PY132" s="168"/>
      <c r="PZ132" s="168"/>
      <c r="QA132" s="168"/>
      <c r="QB132" s="168"/>
      <c r="QC132" s="168"/>
      <c r="QD132" s="168"/>
      <c r="QE132" s="168"/>
      <c r="QF132" s="168"/>
      <c r="QG132" s="168"/>
      <c r="QH132" s="168"/>
      <c r="QI132" s="168"/>
      <c r="QJ132" s="168"/>
      <c r="QK132" s="168"/>
      <c r="QL132" s="168"/>
      <c r="QM132" s="168"/>
      <c r="QN132" s="168"/>
      <c r="QO132" s="168"/>
      <c r="QP132" s="168"/>
      <c r="QQ132" s="168"/>
      <c r="QR132" s="168"/>
      <c r="QS132" s="168"/>
      <c r="QT132" s="168"/>
      <c r="QU132" s="168"/>
      <c r="QV132" s="168"/>
      <c r="QW132" s="168"/>
      <c r="QX132" s="168"/>
      <c r="QY132" s="168"/>
      <c r="QZ132" s="168"/>
      <c r="RA132" s="168"/>
      <c r="RB132" s="168"/>
      <c r="RC132" s="168"/>
      <c r="RD132" s="168"/>
      <c r="RE132" s="168"/>
      <c r="RF132" s="168"/>
      <c r="RG132" s="168"/>
      <c r="RH132" s="168"/>
      <c r="RI132" s="168"/>
      <c r="RJ132" s="168"/>
      <c r="RK132" s="168"/>
      <c r="RL132" s="168"/>
      <c r="RM132" s="168"/>
      <c r="RN132" s="168"/>
      <c r="RO132" s="168"/>
      <c r="RP132" s="168"/>
      <c r="RQ132" s="168"/>
      <c r="RR132" s="168"/>
      <c r="RS132" s="168"/>
      <c r="RT132" s="168"/>
      <c r="RU132" s="168"/>
      <c r="RV132" s="168"/>
      <c r="RW132" s="168"/>
      <c r="RX132" s="168"/>
      <c r="RY132" s="168"/>
      <c r="RZ132" s="168"/>
      <c r="SA132" s="168"/>
      <c r="SB132" s="168"/>
      <c r="SC132" s="168"/>
      <c r="SD132" s="168"/>
      <c r="SE132" s="168"/>
      <c r="SF132" s="168"/>
      <c r="SG132" s="168"/>
      <c r="SH132" s="168"/>
      <c r="SI132" s="168"/>
      <c r="SJ132" s="168"/>
      <c r="SK132" s="168"/>
      <c r="SL132" s="168"/>
      <c r="SM132" s="168"/>
      <c r="SN132" s="168"/>
      <c r="SO132" s="168"/>
      <c r="SP132" s="168"/>
      <c r="SQ132" s="168"/>
      <c r="SR132" s="168"/>
      <c r="SS132" s="168"/>
      <c r="ST132" s="168"/>
      <c r="SU132" s="168"/>
      <c r="SV132" s="168"/>
      <c r="SW132" s="168"/>
      <c r="SX132" s="168"/>
      <c r="SY132" s="168"/>
      <c r="SZ132" s="168"/>
      <c r="TA132" s="168"/>
      <c r="TB132" s="168"/>
      <c r="TC132" s="168"/>
      <c r="TD132" s="168"/>
      <c r="TE132" s="168"/>
      <c r="TF132" s="168"/>
      <c r="TG132" s="168"/>
      <c r="TH132" s="168"/>
      <c r="TI132" s="168"/>
      <c r="TJ132" s="168"/>
      <c r="TK132" s="168"/>
      <c r="TL132" s="168"/>
      <c r="TM132" s="168"/>
      <c r="TN132" s="168"/>
      <c r="TO132" s="168"/>
      <c r="TP132" s="168"/>
      <c r="TQ132" s="168"/>
      <c r="TR132" s="168"/>
      <c r="TS132" s="168"/>
      <c r="TT132" s="168"/>
      <c r="TU132" s="168"/>
      <c r="TV132" s="168"/>
      <c r="TW132" s="168"/>
      <c r="TX132" s="168"/>
      <c r="TY132" s="168"/>
      <c r="TZ132" s="168"/>
      <c r="UA132" s="168"/>
      <c r="UB132" s="168"/>
      <c r="UC132" s="168"/>
      <c r="UD132" s="168"/>
      <c r="UE132" s="168"/>
      <c r="UF132" s="168"/>
      <c r="UG132" s="168"/>
      <c r="UH132" s="168"/>
      <c r="UI132" s="168"/>
      <c r="UJ132" s="168"/>
      <c r="UK132" s="168"/>
      <c r="UL132" s="168"/>
      <c r="UM132" s="168"/>
      <c r="UN132" s="168"/>
      <c r="UO132" s="168"/>
      <c r="UP132" s="168"/>
      <c r="UQ132" s="168"/>
      <c r="UR132" s="168"/>
      <c r="US132" s="168"/>
      <c r="UT132" s="168"/>
      <c r="UU132" s="168"/>
      <c r="UV132" s="168"/>
      <c r="UW132" s="168"/>
      <c r="UX132" s="168"/>
      <c r="UY132" s="168"/>
      <c r="UZ132" s="168"/>
      <c r="VA132" s="168"/>
      <c r="VB132" s="168"/>
      <c r="VC132" s="168"/>
      <c r="VD132" s="168"/>
      <c r="VE132" s="168"/>
      <c r="VF132" s="168"/>
      <c r="VG132" s="168"/>
      <c r="VH132" s="168"/>
      <c r="VI132" s="168"/>
      <c r="VJ132" s="168"/>
      <c r="VK132" s="168"/>
      <c r="VL132" s="168"/>
      <c r="VM132" s="168"/>
      <c r="VN132" s="168"/>
      <c r="VO132" s="168"/>
      <c r="VP132" s="168"/>
      <c r="VQ132" s="168"/>
      <c r="VR132" s="168"/>
      <c r="VS132" s="168"/>
      <c r="VT132" s="168"/>
      <c r="VU132" s="168"/>
      <c r="VV132" s="168"/>
      <c r="VW132" s="168"/>
      <c r="VX132" s="168"/>
      <c r="VY132" s="168"/>
      <c r="VZ132" s="168"/>
      <c r="WA132" s="168"/>
      <c r="WB132" s="168"/>
      <c r="WC132" s="168"/>
      <c r="WD132" s="168"/>
      <c r="WE132" s="168"/>
      <c r="WF132" s="168"/>
      <c r="WG132" s="168"/>
      <c r="WH132" s="168"/>
      <c r="WI132" s="168"/>
      <c r="WJ132" s="168"/>
      <c r="WK132" s="168"/>
      <c r="WL132" s="168"/>
      <c r="WM132" s="168"/>
      <c r="WN132" s="168"/>
      <c r="WO132" s="168"/>
      <c r="WP132" s="168"/>
      <c r="WQ132" s="168"/>
      <c r="WR132" s="168"/>
      <c r="WS132" s="168"/>
      <c r="WT132" s="168"/>
      <c r="WU132" s="168"/>
      <c r="WV132" s="168"/>
      <c r="WW132" s="168"/>
      <c r="WX132" s="168"/>
      <c r="WY132" s="168"/>
      <c r="WZ132" s="168"/>
      <c r="XA132" s="168"/>
      <c r="XB132" s="168"/>
      <c r="XC132" s="168"/>
      <c r="XD132" s="168"/>
      <c r="XE132" s="168"/>
      <c r="XF132" s="168"/>
      <c r="XG132" s="168"/>
      <c r="XH132" s="168"/>
      <c r="XI132" s="168"/>
      <c r="XJ132" s="168"/>
      <c r="XK132" s="168"/>
      <c r="XL132" s="168"/>
      <c r="XM132" s="168"/>
      <c r="XN132" s="168"/>
      <c r="XO132" s="168"/>
      <c r="XP132" s="168"/>
      <c r="XQ132" s="168"/>
      <c r="XR132" s="168"/>
      <c r="XS132" s="168"/>
      <c r="XT132" s="168"/>
      <c r="XU132" s="168"/>
      <c r="XV132" s="168"/>
      <c r="XW132" s="168"/>
      <c r="XX132" s="168"/>
      <c r="XY132" s="168"/>
      <c r="XZ132" s="168"/>
      <c r="YA132" s="168"/>
      <c r="YB132" s="168"/>
      <c r="YC132" s="168"/>
      <c r="YD132" s="168"/>
      <c r="YE132" s="168"/>
      <c r="YF132" s="168"/>
      <c r="YG132" s="168"/>
      <c r="YH132" s="168"/>
      <c r="YI132" s="168"/>
      <c r="YJ132" s="168"/>
      <c r="YK132" s="168"/>
      <c r="YL132" s="168"/>
      <c r="YM132" s="168"/>
      <c r="YN132" s="168"/>
      <c r="YO132" s="168"/>
      <c r="YP132" s="168"/>
      <c r="YQ132" s="168"/>
      <c r="YR132" s="168"/>
      <c r="YS132" s="168"/>
      <c r="YT132" s="168"/>
      <c r="YU132" s="168"/>
      <c r="YV132" s="168"/>
      <c r="YW132" s="168"/>
      <c r="YX132" s="168"/>
      <c r="YY132" s="168"/>
      <c r="YZ132" s="168"/>
      <c r="ZA132" s="168"/>
      <c r="ZB132" s="168"/>
      <c r="ZC132" s="168"/>
      <c r="ZD132" s="168"/>
      <c r="ZE132" s="168"/>
      <c r="ZF132" s="168"/>
      <c r="ZG132" s="168"/>
      <c r="ZH132" s="168"/>
      <c r="ZI132" s="168"/>
      <c r="ZJ132" s="168"/>
      <c r="ZK132" s="168"/>
      <c r="ZL132" s="168"/>
      <c r="ZM132" s="168"/>
      <c r="ZN132" s="168"/>
      <c r="ZO132" s="168"/>
      <c r="ZP132" s="168"/>
      <c r="ZQ132" s="168"/>
      <c r="ZR132" s="168"/>
      <c r="ZS132" s="168"/>
      <c r="ZT132" s="168"/>
      <c r="ZU132" s="168"/>
      <c r="ZV132" s="168"/>
      <c r="ZW132" s="168"/>
      <c r="ZX132" s="168"/>
      <c r="ZY132" s="168"/>
      <c r="ZZ132" s="168"/>
      <c r="AAA132" s="168"/>
      <c r="AAB132" s="168"/>
      <c r="AAC132" s="168"/>
      <c r="AAD132" s="168"/>
      <c r="AAE132" s="168"/>
      <c r="AAF132" s="168"/>
      <c r="AAG132" s="168"/>
      <c r="AAH132" s="168"/>
      <c r="AAI132" s="168"/>
      <c r="AAJ132" s="168"/>
      <c r="AAK132" s="168"/>
      <c r="AAL132" s="168"/>
      <c r="AAM132" s="168"/>
      <c r="AAN132" s="168"/>
      <c r="AAO132" s="168"/>
      <c r="AAP132" s="168"/>
      <c r="AAQ132" s="168"/>
      <c r="AAR132" s="168"/>
      <c r="AAS132" s="168"/>
      <c r="AAT132" s="168"/>
      <c r="AAU132" s="168"/>
      <c r="AAV132" s="168"/>
      <c r="AAW132" s="168"/>
      <c r="AAX132" s="168"/>
      <c r="AAY132" s="168"/>
      <c r="AAZ132" s="168"/>
      <c r="ABA132" s="168"/>
      <c r="ABB132" s="168"/>
      <c r="ABC132" s="168"/>
      <c r="ABD132" s="168"/>
      <c r="ABE132" s="168"/>
      <c r="ABF132" s="168"/>
      <c r="ABG132" s="168"/>
      <c r="ABH132" s="168"/>
      <c r="ABI132" s="168"/>
      <c r="ABJ132" s="168"/>
      <c r="ABK132" s="168"/>
      <c r="ABL132" s="168"/>
      <c r="ABM132" s="168"/>
      <c r="ABN132" s="168"/>
      <c r="ABO132" s="168"/>
      <c r="ABP132" s="168"/>
      <c r="ABQ132" s="168"/>
      <c r="ABR132" s="168"/>
      <c r="ABS132" s="168"/>
      <c r="ABT132" s="168"/>
      <c r="ABU132" s="168"/>
      <c r="ABV132" s="168"/>
      <c r="ABW132" s="168"/>
      <c r="ABX132" s="168"/>
      <c r="ABY132" s="168"/>
      <c r="ABZ132" s="168"/>
      <c r="ACA132" s="168"/>
      <c r="ACB132" s="168"/>
      <c r="ACC132" s="168"/>
      <c r="ACD132" s="168"/>
      <c r="ACE132" s="168"/>
      <c r="ACF132" s="168"/>
      <c r="ACG132" s="168"/>
      <c r="ACH132" s="168"/>
      <c r="ACI132" s="168"/>
      <c r="ACJ132" s="168"/>
      <c r="ACK132" s="168"/>
      <c r="ACL132" s="168"/>
      <c r="ACM132" s="168"/>
      <c r="ACN132" s="168"/>
      <c r="ACO132" s="168"/>
      <c r="ACP132" s="168"/>
      <c r="ACQ132" s="168"/>
      <c r="ACR132" s="168"/>
      <c r="ACS132" s="168"/>
      <c r="ACT132" s="168"/>
      <c r="ACU132" s="168"/>
      <c r="ACV132" s="168"/>
      <c r="ACW132" s="168"/>
      <c r="ACX132" s="168"/>
      <c r="ACY132" s="168"/>
      <c r="ACZ132" s="168"/>
      <c r="ADA132" s="168"/>
      <c r="ADB132" s="168"/>
      <c r="ADC132" s="168"/>
      <c r="ADD132" s="168"/>
      <c r="ADE132" s="168"/>
      <c r="ADF132" s="168"/>
      <c r="ADG132" s="168"/>
      <c r="ADH132" s="168"/>
      <c r="ADI132" s="168"/>
      <c r="ADJ132" s="168"/>
      <c r="ADK132" s="168"/>
      <c r="ADL132" s="168"/>
      <c r="ADM132" s="168"/>
      <c r="ADN132" s="168"/>
      <c r="ADO132" s="168"/>
      <c r="ADP132" s="168"/>
      <c r="ADQ132" s="168"/>
      <c r="ADR132" s="168"/>
      <c r="ADS132" s="168"/>
      <c r="ADT132" s="168"/>
      <c r="ADU132" s="168"/>
      <c r="ADV132" s="168"/>
      <c r="ADW132" s="168"/>
      <c r="ADX132" s="168"/>
      <c r="ADY132" s="168"/>
      <c r="ADZ132" s="168"/>
      <c r="AEA132" s="168"/>
      <c r="AEB132" s="168"/>
      <c r="AEC132" s="168"/>
      <c r="AED132" s="168"/>
      <c r="AEE132" s="168"/>
      <c r="AEF132" s="168"/>
      <c r="AEG132" s="168"/>
      <c r="AEH132" s="168"/>
      <c r="AEI132" s="168"/>
      <c r="AEJ132" s="168"/>
      <c r="AEK132" s="168"/>
      <c r="AEL132" s="168"/>
      <c r="AEM132" s="168"/>
      <c r="AEN132" s="168"/>
      <c r="AEO132" s="168"/>
      <c r="AEP132" s="168"/>
      <c r="AEQ132" s="168"/>
      <c r="AER132" s="168"/>
      <c r="AES132" s="168"/>
      <c r="AET132" s="168"/>
      <c r="AEU132" s="168"/>
      <c r="AEV132" s="168"/>
      <c r="AEW132" s="168"/>
      <c r="AEX132" s="168"/>
      <c r="AEY132" s="168"/>
      <c r="AEZ132" s="168"/>
      <c r="AFA132" s="168"/>
      <c r="AFB132" s="168"/>
      <c r="AFC132" s="168"/>
      <c r="AFD132" s="168"/>
      <c r="AFE132" s="168"/>
      <c r="AFF132" s="168"/>
      <c r="AFG132" s="168"/>
      <c r="AFH132" s="168"/>
      <c r="AFI132" s="168"/>
      <c r="AFJ132" s="168"/>
      <c r="AFK132" s="168"/>
      <c r="AFL132" s="168"/>
      <c r="AFM132" s="168"/>
      <c r="AFN132" s="168"/>
      <c r="AFO132" s="168"/>
      <c r="AFP132" s="168"/>
      <c r="AFQ132" s="168"/>
      <c r="AFR132" s="168"/>
      <c r="AFS132" s="168"/>
      <c r="AFT132" s="168"/>
      <c r="AFU132" s="168"/>
      <c r="AFV132" s="168"/>
      <c r="AFW132" s="168"/>
      <c r="AFX132" s="168"/>
      <c r="AFY132" s="168"/>
      <c r="AFZ132" s="168"/>
      <c r="AGA132" s="168"/>
      <c r="AGB132" s="168"/>
      <c r="AGC132" s="168"/>
      <c r="AGD132" s="168"/>
      <c r="AGE132" s="168"/>
      <c r="AGF132" s="168"/>
      <c r="AGG132" s="168"/>
      <c r="AGH132" s="168"/>
      <c r="AGI132" s="168"/>
      <c r="AGJ132" s="168"/>
      <c r="AGK132" s="168"/>
      <c r="AGL132" s="168"/>
      <c r="AGM132" s="168"/>
      <c r="AGN132" s="168"/>
      <c r="AGO132" s="168"/>
      <c r="AGP132" s="168"/>
      <c r="AGQ132" s="168"/>
      <c r="AGR132" s="168"/>
      <c r="AGS132" s="168"/>
      <c r="AGT132" s="168"/>
      <c r="AGU132" s="168"/>
      <c r="AGV132" s="168"/>
      <c r="AGW132" s="168"/>
      <c r="AGX132" s="168"/>
      <c r="AGY132" s="168"/>
      <c r="AGZ132" s="168"/>
      <c r="AHA132" s="168"/>
      <c r="AHB132" s="168"/>
      <c r="AHC132" s="168"/>
      <c r="AHD132" s="168"/>
      <c r="AHE132" s="168"/>
      <c r="AHF132" s="168"/>
      <c r="AHG132" s="168"/>
      <c r="AHH132" s="168"/>
      <c r="AHI132" s="168"/>
      <c r="AHJ132" s="168"/>
      <c r="AHK132" s="168"/>
      <c r="AHL132" s="168"/>
      <c r="AHM132" s="168"/>
      <c r="AHN132" s="168"/>
      <c r="AHO132" s="168"/>
      <c r="AHP132" s="168"/>
      <c r="AHQ132" s="168"/>
      <c r="AHR132" s="168"/>
      <c r="AHS132" s="168"/>
      <c r="AHT132" s="168"/>
      <c r="AHU132" s="168"/>
      <c r="AHV132" s="168"/>
      <c r="AHW132" s="168"/>
      <c r="AHX132" s="168"/>
      <c r="AHY132" s="168"/>
      <c r="AHZ132" s="168"/>
      <c r="AIA132" s="168"/>
      <c r="AIB132" s="168"/>
      <c r="AIC132" s="168"/>
      <c r="AID132" s="168"/>
      <c r="AIE132" s="168"/>
      <c r="AIF132" s="168"/>
      <c r="AIG132" s="168"/>
      <c r="AIH132" s="168"/>
      <c r="AII132" s="168"/>
      <c r="AIJ132" s="168"/>
      <c r="AIK132" s="168"/>
      <c r="AIL132" s="168"/>
      <c r="AIM132" s="168"/>
      <c r="AIN132" s="168"/>
    </row>
    <row r="133" spans="1:924">
      <c r="A133" s="25" t="s">
        <v>177</v>
      </c>
      <c r="B133" s="33" t="s">
        <v>178</v>
      </c>
      <c r="C133" s="27" t="s">
        <v>172</v>
      </c>
      <c r="D133" s="162">
        <f t="shared" si="5"/>
        <v>178.95215841867648</v>
      </c>
      <c r="E133" s="99">
        <v>350</v>
      </c>
      <c r="F133" s="28"/>
      <c r="G133" s="28"/>
    </row>
    <row r="134" spans="1:924">
      <c r="A134" s="25" t="s">
        <v>179</v>
      </c>
      <c r="B134" s="26" t="s">
        <v>180</v>
      </c>
      <c r="C134" s="27" t="s">
        <v>172</v>
      </c>
      <c r="D134" s="162">
        <f t="shared" si="5"/>
        <v>1022.5837623924369</v>
      </c>
      <c r="E134" s="99">
        <v>2000</v>
      </c>
      <c r="F134" s="28"/>
      <c r="G134" s="28"/>
    </row>
    <row r="135" spans="1:924">
      <c r="A135" s="25" t="s">
        <v>181</v>
      </c>
      <c r="B135" s="33" t="s">
        <v>182</v>
      </c>
      <c r="C135" s="27" t="s">
        <v>172</v>
      </c>
      <c r="D135" s="162">
        <f t="shared" si="5"/>
        <v>153.38756435886555</v>
      </c>
      <c r="E135" s="99">
        <v>300</v>
      </c>
      <c r="F135" s="28"/>
      <c r="G135" s="28"/>
    </row>
    <row r="136" spans="1:924" ht="31.5">
      <c r="A136" s="25" t="s">
        <v>183</v>
      </c>
      <c r="B136" s="33" t="s">
        <v>682</v>
      </c>
      <c r="C136" s="27" t="s">
        <v>172</v>
      </c>
      <c r="D136" s="162">
        <f t="shared" si="5"/>
        <v>460.16269307659667</v>
      </c>
      <c r="E136" s="99">
        <v>900</v>
      </c>
      <c r="F136" s="28"/>
      <c r="G136" s="28"/>
    </row>
    <row r="137" spans="1:924" ht="31.5">
      <c r="A137" s="25" t="s">
        <v>184</v>
      </c>
      <c r="B137" s="33" t="s">
        <v>681</v>
      </c>
      <c r="C137" s="27" t="s">
        <v>172</v>
      </c>
      <c r="D137" s="162">
        <f t="shared" si="5"/>
        <v>460.16269307659667</v>
      </c>
      <c r="E137" s="99">
        <v>900</v>
      </c>
      <c r="F137" s="28"/>
      <c r="G137" s="28"/>
    </row>
    <row r="138" spans="1:924">
      <c r="A138" s="25" t="s">
        <v>185</v>
      </c>
      <c r="B138" s="33" t="s">
        <v>186</v>
      </c>
      <c r="C138" s="27" t="s">
        <v>172</v>
      </c>
      <c r="D138" s="162">
        <f t="shared" si="5"/>
        <v>460.16269307659667</v>
      </c>
      <c r="E138" s="99">
        <v>900</v>
      </c>
      <c r="F138" s="28"/>
      <c r="G138" s="28"/>
    </row>
    <row r="139" spans="1:924">
      <c r="A139" s="25" t="s">
        <v>187</v>
      </c>
      <c r="B139" s="33" t="s">
        <v>188</v>
      </c>
      <c r="C139" s="27" t="s">
        <v>172</v>
      </c>
      <c r="D139" s="162">
        <f t="shared" si="5"/>
        <v>460.16269307659667</v>
      </c>
      <c r="E139" s="99">
        <v>900</v>
      </c>
      <c r="F139" s="28"/>
      <c r="G139" s="28"/>
    </row>
    <row r="140" spans="1:924">
      <c r="A140" s="25" t="s">
        <v>189</v>
      </c>
      <c r="B140" s="33" t="s">
        <v>190</v>
      </c>
      <c r="C140" s="27" t="s">
        <v>172</v>
      </c>
      <c r="D140" s="162">
        <f t="shared" si="5"/>
        <v>357.90431683735295</v>
      </c>
      <c r="E140" s="99">
        <v>700</v>
      </c>
      <c r="F140" s="28"/>
      <c r="G140" s="28"/>
    </row>
    <row r="141" spans="1:924">
      <c r="A141" s="25" t="s">
        <v>191</v>
      </c>
      <c r="B141" s="67" t="s">
        <v>192</v>
      </c>
      <c r="C141" s="27" t="s">
        <v>172</v>
      </c>
      <c r="D141" s="162">
        <f t="shared" si="5"/>
        <v>460.16269307659667</v>
      </c>
      <c r="E141" s="99">
        <v>900</v>
      </c>
      <c r="F141" s="28"/>
      <c r="G141" s="28"/>
    </row>
    <row r="142" spans="1:924">
      <c r="A142" s="25" t="s">
        <v>189</v>
      </c>
      <c r="B142" s="33" t="s">
        <v>193</v>
      </c>
      <c r="C142" s="27" t="s">
        <v>172</v>
      </c>
      <c r="D142" s="162">
        <f t="shared" si="5"/>
        <v>460.16269307659667</v>
      </c>
      <c r="E142" s="99">
        <v>900</v>
      </c>
      <c r="F142" s="28"/>
      <c r="G142" s="28"/>
    </row>
    <row r="143" spans="1:924">
      <c r="A143" s="25" t="s">
        <v>194</v>
      </c>
      <c r="B143" s="26" t="s">
        <v>195</v>
      </c>
      <c r="C143" s="27" t="s">
        <v>172</v>
      </c>
      <c r="D143" s="162">
        <f t="shared" si="5"/>
        <v>460.16269307659667</v>
      </c>
      <c r="E143" s="99">
        <v>900</v>
      </c>
      <c r="F143" s="28"/>
      <c r="G143" s="28"/>
    </row>
    <row r="144" spans="1:924">
      <c r="A144" s="25"/>
      <c r="B144" s="33" t="s">
        <v>196</v>
      </c>
      <c r="C144" s="27" t="s">
        <v>172</v>
      </c>
      <c r="D144" s="162">
        <f t="shared" si="5"/>
        <v>0</v>
      </c>
      <c r="E144" s="99"/>
      <c r="F144" s="28"/>
      <c r="G144" s="28"/>
    </row>
    <row r="145" spans="1:924">
      <c r="A145" s="25"/>
      <c r="B145" s="33" t="s">
        <v>197</v>
      </c>
      <c r="C145" s="27" t="s">
        <v>172</v>
      </c>
      <c r="D145" s="162">
        <f t="shared" si="5"/>
        <v>0</v>
      </c>
      <c r="E145" s="99"/>
      <c r="F145" s="28"/>
      <c r="G145" s="28"/>
    </row>
    <row r="146" spans="1:924">
      <c r="A146" s="25"/>
      <c r="B146" s="33" t="s">
        <v>198</v>
      </c>
      <c r="C146" s="27" t="s">
        <v>172</v>
      </c>
      <c r="D146" s="162">
        <f t="shared" si="5"/>
        <v>0</v>
      </c>
      <c r="E146" s="99"/>
      <c r="F146" s="28"/>
      <c r="G146" s="28"/>
    </row>
    <row r="147" spans="1:924">
      <c r="A147" s="25" t="s">
        <v>199</v>
      </c>
      <c r="B147" s="33" t="s">
        <v>672</v>
      </c>
      <c r="C147" s="27" t="s">
        <v>172</v>
      </c>
      <c r="D147" s="162">
        <f t="shared" si="5"/>
        <v>332.33972277754202</v>
      </c>
      <c r="E147" s="99">
        <v>650</v>
      </c>
      <c r="F147" s="28"/>
      <c r="G147" s="28"/>
    </row>
    <row r="148" spans="1:924">
      <c r="A148" s="25" t="s">
        <v>200</v>
      </c>
      <c r="B148" s="33" t="s">
        <v>201</v>
      </c>
      <c r="C148" s="27" t="s">
        <v>172</v>
      </c>
      <c r="D148" s="162">
        <f t="shared" si="5"/>
        <v>204.5167524784874</v>
      </c>
      <c r="E148" s="99">
        <v>400</v>
      </c>
      <c r="F148" s="28"/>
      <c r="G148" s="28"/>
    </row>
    <row r="149" spans="1:924">
      <c r="A149" s="25" t="s">
        <v>202</v>
      </c>
      <c r="B149" s="26" t="s">
        <v>203</v>
      </c>
      <c r="C149" s="27" t="s">
        <v>172</v>
      </c>
      <c r="D149" s="162">
        <f t="shared" si="5"/>
        <v>204.5167524784874</v>
      </c>
      <c r="E149" s="99">
        <v>400</v>
      </c>
      <c r="F149" s="28"/>
      <c r="G149" s="28"/>
    </row>
    <row r="150" spans="1:924">
      <c r="A150" s="132" t="s">
        <v>725</v>
      </c>
      <c r="B150" s="170" t="s">
        <v>726</v>
      </c>
      <c r="C150" s="134" t="s">
        <v>172</v>
      </c>
      <c r="D150" s="167">
        <f t="shared" si="5"/>
        <v>766.17088397253337</v>
      </c>
      <c r="E150" s="135">
        <v>1498.5</v>
      </c>
      <c r="F150" s="136"/>
      <c r="G150" s="136"/>
    </row>
    <row r="151" spans="1:924">
      <c r="A151" s="132"/>
      <c r="B151" s="170" t="s">
        <v>727</v>
      </c>
      <c r="C151" s="134" t="s">
        <v>172</v>
      </c>
      <c r="D151" s="167"/>
      <c r="E151" s="135"/>
      <c r="F151" s="136"/>
      <c r="G151" s="136"/>
    </row>
    <row r="152" spans="1:924" ht="47.25">
      <c r="A152" s="132" t="s">
        <v>735</v>
      </c>
      <c r="B152" s="212" t="s">
        <v>728</v>
      </c>
      <c r="C152" s="134" t="s">
        <v>172</v>
      </c>
      <c r="D152" s="167">
        <f t="shared" si="5"/>
        <v>181.76426376525566</v>
      </c>
      <c r="E152" s="135">
        <v>355.5</v>
      </c>
      <c r="F152" s="136"/>
      <c r="G152" s="136"/>
    </row>
    <row r="153" spans="1:924" ht="31.5">
      <c r="A153" s="132" t="s">
        <v>736</v>
      </c>
      <c r="B153" s="170" t="s">
        <v>730</v>
      </c>
      <c r="C153" s="134" t="s">
        <v>172</v>
      </c>
      <c r="D153" s="167">
        <f t="shared" si="5"/>
        <v>50.617896238425629</v>
      </c>
      <c r="E153" s="135">
        <v>99</v>
      </c>
      <c r="F153" s="136"/>
      <c r="G153" s="136"/>
    </row>
    <row r="154" spans="1:924" s="185" customFormat="1" ht="31.5">
      <c r="A154" s="132" t="s">
        <v>737</v>
      </c>
      <c r="B154" s="212" t="s">
        <v>733</v>
      </c>
      <c r="C154" s="134" t="s">
        <v>172</v>
      </c>
      <c r="D154" s="167">
        <f t="shared" si="5"/>
        <v>46.016269307659663</v>
      </c>
      <c r="E154" s="135">
        <v>90</v>
      </c>
      <c r="F154" s="186"/>
      <c r="G154" s="186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  <c r="AT154" s="184"/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/>
      <c r="BF154" s="184"/>
      <c r="BG154" s="184"/>
      <c r="BH154" s="184"/>
      <c r="BI154" s="184"/>
      <c r="BJ154" s="184"/>
      <c r="BK154" s="184"/>
      <c r="BL154" s="184"/>
      <c r="BM154" s="184"/>
      <c r="BN154" s="184"/>
      <c r="BO154" s="184"/>
      <c r="BP154" s="184"/>
      <c r="BQ154" s="184"/>
      <c r="BR154" s="184"/>
      <c r="BS154" s="184"/>
      <c r="BT154" s="184"/>
      <c r="BU154" s="184"/>
      <c r="BV154" s="184"/>
      <c r="BW154" s="184"/>
      <c r="BX154" s="184"/>
      <c r="BY154" s="184"/>
      <c r="BZ154" s="184"/>
      <c r="CA154" s="184"/>
      <c r="CB154" s="184"/>
      <c r="CC154" s="184"/>
      <c r="CD154" s="184"/>
      <c r="CE154" s="184"/>
      <c r="CF154" s="184"/>
      <c r="CG154" s="184"/>
      <c r="CH154" s="184"/>
      <c r="CI154" s="184"/>
      <c r="CJ154" s="184"/>
      <c r="CK154" s="184"/>
      <c r="CL154" s="184"/>
      <c r="CM154" s="184"/>
      <c r="CN154" s="184"/>
      <c r="CO154" s="184"/>
      <c r="CP154" s="184"/>
      <c r="CQ154" s="184"/>
      <c r="CR154" s="184"/>
      <c r="CS154" s="184"/>
      <c r="CT154" s="184"/>
      <c r="CU154" s="184"/>
      <c r="CV154" s="184"/>
      <c r="CW154" s="184"/>
      <c r="CX154" s="184"/>
      <c r="CY154" s="184"/>
      <c r="CZ154" s="184"/>
      <c r="DA154" s="184"/>
      <c r="DB154" s="184"/>
      <c r="DC154" s="184"/>
      <c r="DD154" s="184"/>
      <c r="DE154" s="184"/>
      <c r="DF154" s="184"/>
      <c r="DG154" s="184"/>
      <c r="DH154" s="184"/>
      <c r="DI154" s="184"/>
      <c r="DJ154" s="184"/>
      <c r="DK154" s="184"/>
      <c r="DL154" s="184"/>
      <c r="DM154" s="184"/>
      <c r="DN154" s="184"/>
      <c r="DO154" s="184"/>
      <c r="DP154" s="184"/>
      <c r="DQ154" s="184"/>
      <c r="DR154" s="184"/>
      <c r="DS154" s="184"/>
      <c r="DT154" s="184"/>
      <c r="DU154" s="184"/>
      <c r="DV154" s="184"/>
      <c r="DW154" s="184"/>
      <c r="DX154" s="184"/>
      <c r="DY154" s="184"/>
      <c r="DZ154" s="184"/>
      <c r="EA154" s="184"/>
      <c r="EB154" s="184"/>
      <c r="EC154" s="184"/>
      <c r="ED154" s="184"/>
      <c r="EE154" s="184"/>
      <c r="EF154" s="184"/>
      <c r="EG154" s="184"/>
      <c r="EH154" s="184"/>
      <c r="EI154" s="184"/>
      <c r="EJ154" s="184"/>
      <c r="EK154" s="184"/>
      <c r="EL154" s="184"/>
      <c r="EM154" s="184"/>
      <c r="EN154" s="184"/>
      <c r="EO154" s="184"/>
      <c r="EP154" s="184"/>
      <c r="EQ154" s="184"/>
      <c r="ER154" s="184"/>
      <c r="ES154" s="184"/>
      <c r="ET154" s="184"/>
      <c r="EU154" s="184"/>
      <c r="EV154" s="184"/>
      <c r="EW154" s="184"/>
      <c r="EX154" s="184"/>
      <c r="EY154" s="184"/>
      <c r="EZ154" s="184"/>
      <c r="FA154" s="184"/>
      <c r="FB154" s="184"/>
      <c r="FC154" s="184"/>
      <c r="FD154" s="184"/>
      <c r="FE154" s="184"/>
      <c r="FF154" s="184"/>
      <c r="FG154" s="184"/>
      <c r="FH154" s="184"/>
      <c r="FI154" s="184"/>
      <c r="FJ154" s="184"/>
      <c r="FK154" s="184"/>
      <c r="FL154" s="184"/>
      <c r="FM154" s="184"/>
      <c r="FN154" s="184"/>
      <c r="FO154" s="184"/>
      <c r="FP154" s="184"/>
      <c r="FQ154" s="184"/>
      <c r="FR154" s="184"/>
      <c r="FS154" s="184"/>
      <c r="FT154" s="184"/>
      <c r="FU154" s="184"/>
      <c r="FV154" s="184"/>
      <c r="FW154" s="184"/>
      <c r="FX154" s="184"/>
      <c r="FY154" s="184"/>
      <c r="FZ154" s="184"/>
      <c r="GA154" s="184"/>
      <c r="GB154" s="184"/>
      <c r="GC154" s="184"/>
      <c r="GD154" s="184"/>
      <c r="GE154" s="184"/>
      <c r="GF154" s="184"/>
      <c r="GG154" s="184"/>
      <c r="GH154" s="184"/>
      <c r="GI154" s="184"/>
      <c r="GJ154" s="184"/>
      <c r="GK154" s="184"/>
      <c r="GL154" s="184"/>
      <c r="GM154" s="184"/>
      <c r="GN154" s="184"/>
      <c r="GO154" s="184"/>
      <c r="GP154" s="184"/>
      <c r="GQ154" s="184"/>
      <c r="GR154" s="184"/>
      <c r="GS154" s="184"/>
      <c r="GT154" s="184"/>
      <c r="GU154" s="184"/>
      <c r="GV154" s="184"/>
      <c r="GW154" s="184"/>
      <c r="GX154" s="184"/>
      <c r="GY154" s="184"/>
      <c r="GZ154" s="184"/>
      <c r="HA154" s="184"/>
      <c r="HB154" s="184"/>
      <c r="HC154" s="184"/>
      <c r="HD154" s="184"/>
      <c r="HE154" s="184"/>
      <c r="HF154" s="184"/>
      <c r="HG154" s="184"/>
      <c r="HH154" s="184"/>
      <c r="HI154" s="184"/>
      <c r="HJ154" s="184"/>
      <c r="HK154" s="184"/>
      <c r="HL154" s="184"/>
      <c r="HM154" s="184"/>
      <c r="HN154" s="184"/>
      <c r="HO154" s="184"/>
      <c r="HP154" s="184"/>
      <c r="HQ154" s="184"/>
      <c r="HR154" s="184"/>
      <c r="HS154" s="184"/>
      <c r="HT154" s="184"/>
      <c r="HU154" s="184"/>
      <c r="HV154" s="184"/>
      <c r="HW154" s="184"/>
      <c r="HX154" s="184"/>
      <c r="HY154" s="184"/>
      <c r="HZ154" s="184"/>
      <c r="IA154" s="184"/>
      <c r="IB154" s="184"/>
      <c r="IC154" s="184"/>
      <c r="ID154" s="184"/>
      <c r="IE154" s="184"/>
      <c r="IF154" s="184"/>
      <c r="IG154" s="184"/>
      <c r="IH154" s="184"/>
      <c r="II154" s="184"/>
      <c r="IJ154" s="184"/>
      <c r="IK154" s="184"/>
      <c r="IL154" s="184"/>
      <c r="IM154" s="184"/>
      <c r="IN154" s="184"/>
      <c r="IO154" s="184"/>
      <c r="IP154" s="184"/>
      <c r="IQ154" s="184"/>
      <c r="IR154" s="184"/>
      <c r="IS154" s="184"/>
      <c r="IT154" s="184"/>
      <c r="IU154" s="184"/>
      <c r="IV154" s="184"/>
      <c r="IW154" s="184"/>
      <c r="IX154" s="184"/>
      <c r="IY154" s="184"/>
      <c r="IZ154" s="184"/>
      <c r="JA154" s="184"/>
      <c r="JB154" s="184"/>
      <c r="JC154" s="184"/>
      <c r="JD154" s="184"/>
      <c r="JE154" s="184"/>
      <c r="JF154" s="184"/>
      <c r="JG154" s="184"/>
      <c r="JH154" s="184"/>
      <c r="JI154" s="184"/>
      <c r="JJ154" s="184"/>
      <c r="JK154" s="184"/>
      <c r="JL154" s="184"/>
      <c r="JM154" s="184"/>
      <c r="JN154" s="184"/>
      <c r="JO154" s="184"/>
      <c r="JP154" s="184"/>
      <c r="JQ154" s="184"/>
      <c r="JR154" s="184"/>
      <c r="JS154" s="184"/>
      <c r="JT154" s="184"/>
      <c r="JU154" s="184"/>
      <c r="JV154" s="184"/>
      <c r="JW154" s="184"/>
      <c r="JX154" s="184"/>
      <c r="JY154" s="184"/>
      <c r="JZ154" s="184"/>
      <c r="KA154" s="184"/>
      <c r="KB154" s="184"/>
      <c r="KC154" s="184"/>
      <c r="KD154" s="184"/>
      <c r="KE154" s="184"/>
      <c r="KF154" s="184"/>
      <c r="KG154" s="184"/>
      <c r="KH154" s="184"/>
      <c r="KI154" s="184"/>
      <c r="KJ154" s="184"/>
      <c r="KK154" s="184"/>
      <c r="KL154" s="184"/>
      <c r="KM154" s="184"/>
      <c r="KN154" s="184"/>
      <c r="KO154" s="184"/>
      <c r="KP154" s="184"/>
      <c r="KQ154" s="184"/>
      <c r="KR154" s="184"/>
      <c r="KS154" s="184"/>
      <c r="KT154" s="184"/>
      <c r="KU154" s="184"/>
      <c r="KV154" s="184"/>
      <c r="KW154" s="184"/>
      <c r="KX154" s="184"/>
      <c r="KY154" s="184"/>
      <c r="KZ154" s="184"/>
      <c r="LA154" s="184"/>
      <c r="LB154" s="184"/>
      <c r="LC154" s="184"/>
      <c r="LD154" s="184"/>
      <c r="LE154" s="184"/>
      <c r="LF154" s="184"/>
      <c r="LG154" s="184"/>
      <c r="LH154" s="184"/>
      <c r="LI154" s="184"/>
      <c r="LJ154" s="184"/>
      <c r="LK154" s="184"/>
      <c r="LL154" s="184"/>
      <c r="LM154" s="184"/>
      <c r="LN154" s="184"/>
      <c r="LO154" s="184"/>
      <c r="LP154" s="184"/>
      <c r="LQ154" s="184"/>
      <c r="LR154" s="184"/>
      <c r="LS154" s="184"/>
      <c r="LT154" s="184"/>
      <c r="LU154" s="184"/>
      <c r="LV154" s="184"/>
      <c r="LW154" s="184"/>
      <c r="LX154" s="184"/>
      <c r="LY154" s="184"/>
      <c r="LZ154" s="184"/>
      <c r="MA154" s="184"/>
      <c r="MB154" s="184"/>
      <c r="MC154" s="184"/>
      <c r="MD154" s="184"/>
      <c r="ME154" s="184"/>
      <c r="MF154" s="184"/>
      <c r="MG154" s="184"/>
      <c r="MH154" s="184"/>
      <c r="MI154" s="184"/>
      <c r="MJ154" s="184"/>
      <c r="MK154" s="184"/>
      <c r="ML154" s="184"/>
      <c r="MM154" s="184"/>
      <c r="MN154" s="184"/>
      <c r="MO154" s="184"/>
      <c r="MP154" s="184"/>
      <c r="MQ154" s="184"/>
      <c r="MR154" s="184"/>
      <c r="MS154" s="184"/>
      <c r="MT154" s="184"/>
      <c r="MU154" s="184"/>
      <c r="MV154" s="184"/>
      <c r="MW154" s="184"/>
      <c r="MX154" s="184"/>
      <c r="MY154" s="184"/>
      <c r="MZ154" s="184"/>
      <c r="NA154" s="184"/>
      <c r="NB154" s="184"/>
      <c r="NC154" s="184"/>
      <c r="ND154" s="184"/>
      <c r="NE154" s="184"/>
      <c r="NF154" s="184"/>
      <c r="NG154" s="184"/>
      <c r="NH154" s="184"/>
      <c r="NI154" s="184"/>
      <c r="NJ154" s="184"/>
      <c r="NK154" s="184"/>
      <c r="NL154" s="184"/>
      <c r="NM154" s="184"/>
      <c r="NN154" s="184"/>
      <c r="NO154" s="184"/>
      <c r="NP154" s="184"/>
      <c r="NQ154" s="184"/>
      <c r="NR154" s="184"/>
      <c r="NS154" s="184"/>
      <c r="NT154" s="184"/>
      <c r="NU154" s="184"/>
      <c r="NV154" s="184"/>
      <c r="NW154" s="184"/>
      <c r="NX154" s="184"/>
      <c r="NY154" s="184"/>
      <c r="NZ154" s="184"/>
      <c r="OA154" s="184"/>
      <c r="OB154" s="184"/>
      <c r="OC154" s="184"/>
      <c r="OD154" s="184"/>
      <c r="OE154" s="184"/>
      <c r="OF154" s="184"/>
      <c r="OG154" s="184"/>
      <c r="OH154" s="184"/>
      <c r="OI154" s="184"/>
      <c r="OJ154" s="184"/>
      <c r="OK154" s="184"/>
      <c r="OL154" s="184"/>
      <c r="OM154" s="184"/>
      <c r="ON154" s="184"/>
      <c r="OO154" s="184"/>
      <c r="OP154" s="184"/>
      <c r="OQ154" s="184"/>
      <c r="OR154" s="184"/>
      <c r="OS154" s="184"/>
      <c r="OT154" s="184"/>
      <c r="OU154" s="184"/>
      <c r="OV154" s="184"/>
      <c r="OW154" s="184"/>
      <c r="OX154" s="184"/>
      <c r="OY154" s="184"/>
      <c r="OZ154" s="184"/>
      <c r="PA154" s="184"/>
      <c r="PB154" s="184"/>
      <c r="PC154" s="184"/>
      <c r="PD154" s="184"/>
      <c r="PE154" s="184"/>
      <c r="PF154" s="184"/>
      <c r="PG154" s="184"/>
      <c r="PH154" s="184"/>
      <c r="PI154" s="184"/>
      <c r="PJ154" s="184"/>
      <c r="PK154" s="184"/>
      <c r="PL154" s="184"/>
      <c r="PM154" s="184"/>
      <c r="PN154" s="184"/>
      <c r="PO154" s="184"/>
      <c r="PP154" s="184"/>
      <c r="PQ154" s="184"/>
      <c r="PR154" s="184"/>
      <c r="PS154" s="184"/>
      <c r="PT154" s="184"/>
      <c r="PU154" s="184"/>
      <c r="PV154" s="184"/>
      <c r="PW154" s="184"/>
      <c r="PX154" s="184"/>
      <c r="PY154" s="184"/>
      <c r="PZ154" s="184"/>
      <c r="QA154" s="184"/>
      <c r="QB154" s="184"/>
      <c r="QC154" s="184"/>
      <c r="QD154" s="184"/>
      <c r="QE154" s="184"/>
      <c r="QF154" s="184"/>
      <c r="QG154" s="184"/>
      <c r="QH154" s="184"/>
      <c r="QI154" s="184"/>
      <c r="QJ154" s="184"/>
      <c r="QK154" s="184"/>
      <c r="QL154" s="184"/>
      <c r="QM154" s="184"/>
      <c r="QN154" s="184"/>
      <c r="QO154" s="184"/>
      <c r="QP154" s="184"/>
      <c r="QQ154" s="184"/>
      <c r="QR154" s="184"/>
      <c r="QS154" s="184"/>
      <c r="QT154" s="184"/>
      <c r="QU154" s="184"/>
      <c r="QV154" s="184"/>
      <c r="QW154" s="184"/>
      <c r="QX154" s="184"/>
      <c r="QY154" s="184"/>
      <c r="QZ154" s="184"/>
      <c r="RA154" s="184"/>
      <c r="RB154" s="184"/>
      <c r="RC154" s="184"/>
      <c r="RD154" s="184"/>
      <c r="RE154" s="184"/>
      <c r="RF154" s="184"/>
      <c r="RG154" s="184"/>
      <c r="RH154" s="184"/>
      <c r="RI154" s="184"/>
      <c r="RJ154" s="184"/>
      <c r="RK154" s="184"/>
      <c r="RL154" s="184"/>
      <c r="RM154" s="184"/>
      <c r="RN154" s="184"/>
      <c r="RO154" s="184"/>
      <c r="RP154" s="184"/>
      <c r="RQ154" s="184"/>
      <c r="RR154" s="184"/>
      <c r="RS154" s="184"/>
      <c r="RT154" s="184"/>
      <c r="RU154" s="184"/>
      <c r="RV154" s="184"/>
      <c r="RW154" s="184"/>
      <c r="RX154" s="184"/>
      <c r="RY154" s="184"/>
      <c r="RZ154" s="184"/>
      <c r="SA154" s="184"/>
      <c r="SB154" s="184"/>
      <c r="SC154" s="184"/>
      <c r="SD154" s="184"/>
      <c r="SE154" s="184"/>
      <c r="SF154" s="184"/>
      <c r="SG154" s="184"/>
      <c r="SH154" s="184"/>
      <c r="SI154" s="184"/>
      <c r="SJ154" s="184"/>
      <c r="SK154" s="184"/>
      <c r="SL154" s="184"/>
      <c r="SM154" s="184"/>
      <c r="SN154" s="184"/>
      <c r="SO154" s="184"/>
      <c r="SP154" s="184"/>
      <c r="SQ154" s="184"/>
      <c r="SR154" s="184"/>
      <c r="SS154" s="184"/>
      <c r="ST154" s="184"/>
      <c r="SU154" s="184"/>
      <c r="SV154" s="184"/>
      <c r="SW154" s="184"/>
      <c r="SX154" s="184"/>
      <c r="SY154" s="184"/>
      <c r="SZ154" s="184"/>
      <c r="TA154" s="184"/>
      <c r="TB154" s="184"/>
      <c r="TC154" s="184"/>
      <c r="TD154" s="184"/>
      <c r="TE154" s="184"/>
      <c r="TF154" s="184"/>
      <c r="TG154" s="184"/>
      <c r="TH154" s="184"/>
      <c r="TI154" s="184"/>
      <c r="TJ154" s="184"/>
      <c r="TK154" s="184"/>
      <c r="TL154" s="184"/>
      <c r="TM154" s="184"/>
      <c r="TN154" s="184"/>
      <c r="TO154" s="184"/>
      <c r="TP154" s="184"/>
      <c r="TQ154" s="184"/>
      <c r="TR154" s="184"/>
      <c r="TS154" s="184"/>
      <c r="TT154" s="184"/>
      <c r="TU154" s="184"/>
      <c r="TV154" s="184"/>
      <c r="TW154" s="184"/>
      <c r="TX154" s="184"/>
      <c r="TY154" s="184"/>
      <c r="TZ154" s="184"/>
      <c r="UA154" s="184"/>
      <c r="UB154" s="184"/>
      <c r="UC154" s="184"/>
      <c r="UD154" s="184"/>
      <c r="UE154" s="184"/>
      <c r="UF154" s="184"/>
      <c r="UG154" s="184"/>
      <c r="UH154" s="184"/>
      <c r="UI154" s="184"/>
      <c r="UJ154" s="184"/>
      <c r="UK154" s="184"/>
      <c r="UL154" s="184"/>
      <c r="UM154" s="184"/>
      <c r="UN154" s="184"/>
      <c r="UO154" s="184"/>
      <c r="UP154" s="184"/>
      <c r="UQ154" s="184"/>
      <c r="UR154" s="184"/>
      <c r="US154" s="184"/>
      <c r="UT154" s="184"/>
      <c r="UU154" s="184"/>
      <c r="UV154" s="184"/>
      <c r="UW154" s="184"/>
      <c r="UX154" s="184"/>
      <c r="UY154" s="184"/>
      <c r="UZ154" s="184"/>
      <c r="VA154" s="184"/>
      <c r="VB154" s="184"/>
      <c r="VC154" s="184"/>
      <c r="VD154" s="184"/>
      <c r="VE154" s="184"/>
      <c r="VF154" s="184"/>
      <c r="VG154" s="184"/>
      <c r="VH154" s="184"/>
      <c r="VI154" s="184"/>
      <c r="VJ154" s="184"/>
      <c r="VK154" s="184"/>
      <c r="VL154" s="184"/>
      <c r="VM154" s="184"/>
      <c r="VN154" s="184"/>
      <c r="VO154" s="184"/>
      <c r="VP154" s="184"/>
      <c r="VQ154" s="184"/>
      <c r="VR154" s="184"/>
      <c r="VS154" s="184"/>
      <c r="VT154" s="184"/>
      <c r="VU154" s="184"/>
      <c r="VV154" s="184"/>
      <c r="VW154" s="184"/>
      <c r="VX154" s="184"/>
      <c r="VY154" s="184"/>
      <c r="VZ154" s="184"/>
      <c r="WA154" s="184"/>
      <c r="WB154" s="184"/>
      <c r="WC154" s="184"/>
      <c r="WD154" s="184"/>
      <c r="WE154" s="184"/>
      <c r="WF154" s="184"/>
      <c r="WG154" s="184"/>
      <c r="WH154" s="184"/>
      <c r="WI154" s="184"/>
      <c r="WJ154" s="184"/>
      <c r="WK154" s="184"/>
      <c r="WL154" s="184"/>
      <c r="WM154" s="184"/>
      <c r="WN154" s="184"/>
      <c r="WO154" s="184"/>
      <c r="WP154" s="184"/>
      <c r="WQ154" s="184"/>
      <c r="WR154" s="184"/>
      <c r="WS154" s="184"/>
      <c r="WT154" s="184"/>
      <c r="WU154" s="184"/>
      <c r="WV154" s="184"/>
      <c r="WW154" s="184"/>
      <c r="WX154" s="184"/>
      <c r="WY154" s="184"/>
      <c r="WZ154" s="184"/>
      <c r="XA154" s="184"/>
      <c r="XB154" s="184"/>
      <c r="XC154" s="184"/>
      <c r="XD154" s="184"/>
      <c r="XE154" s="184"/>
      <c r="XF154" s="184"/>
      <c r="XG154" s="184"/>
      <c r="XH154" s="184"/>
      <c r="XI154" s="184"/>
      <c r="XJ154" s="184"/>
      <c r="XK154" s="184"/>
      <c r="XL154" s="184"/>
      <c r="XM154" s="184"/>
      <c r="XN154" s="184"/>
      <c r="XO154" s="184"/>
      <c r="XP154" s="184"/>
      <c r="XQ154" s="184"/>
      <c r="XR154" s="184"/>
      <c r="XS154" s="184"/>
      <c r="XT154" s="184"/>
      <c r="XU154" s="184"/>
      <c r="XV154" s="184"/>
      <c r="XW154" s="184"/>
      <c r="XX154" s="184"/>
      <c r="XY154" s="184"/>
      <c r="XZ154" s="184"/>
      <c r="YA154" s="184"/>
      <c r="YB154" s="184"/>
      <c r="YC154" s="184"/>
      <c r="YD154" s="184"/>
      <c r="YE154" s="184"/>
      <c r="YF154" s="184"/>
      <c r="YG154" s="184"/>
      <c r="YH154" s="184"/>
      <c r="YI154" s="184"/>
      <c r="YJ154" s="184"/>
      <c r="YK154" s="184"/>
      <c r="YL154" s="184"/>
      <c r="YM154" s="184"/>
      <c r="YN154" s="184"/>
      <c r="YO154" s="184"/>
      <c r="YP154" s="184"/>
      <c r="YQ154" s="184"/>
      <c r="YR154" s="184"/>
      <c r="YS154" s="184"/>
      <c r="YT154" s="184"/>
      <c r="YU154" s="184"/>
      <c r="YV154" s="184"/>
      <c r="YW154" s="184"/>
      <c r="YX154" s="184"/>
      <c r="YY154" s="184"/>
      <c r="YZ154" s="184"/>
      <c r="ZA154" s="184"/>
      <c r="ZB154" s="184"/>
      <c r="ZC154" s="184"/>
      <c r="ZD154" s="184"/>
      <c r="ZE154" s="184"/>
      <c r="ZF154" s="184"/>
      <c r="ZG154" s="184"/>
      <c r="ZH154" s="184"/>
      <c r="ZI154" s="184"/>
      <c r="ZJ154" s="184"/>
      <c r="ZK154" s="184"/>
      <c r="ZL154" s="184"/>
      <c r="ZM154" s="184"/>
      <c r="ZN154" s="184"/>
      <c r="ZO154" s="184"/>
      <c r="ZP154" s="184"/>
      <c r="ZQ154" s="184"/>
      <c r="ZR154" s="184"/>
      <c r="ZS154" s="184"/>
      <c r="ZT154" s="184"/>
      <c r="ZU154" s="184"/>
      <c r="ZV154" s="184"/>
      <c r="ZW154" s="184"/>
      <c r="ZX154" s="184"/>
      <c r="ZY154" s="184"/>
      <c r="ZZ154" s="184"/>
      <c r="AAA154" s="184"/>
      <c r="AAB154" s="184"/>
      <c r="AAC154" s="184"/>
      <c r="AAD154" s="184"/>
      <c r="AAE154" s="184"/>
      <c r="AAF154" s="184"/>
      <c r="AAG154" s="184"/>
      <c r="AAH154" s="184"/>
      <c r="AAI154" s="184"/>
      <c r="AAJ154" s="184"/>
      <c r="AAK154" s="184"/>
      <c r="AAL154" s="184"/>
      <c r="AAM154" s="184"/>
      <c r="AAN154" s="184"/>
      <c r="AAO154" s="184"/>
      <c r="AAP154" s="184"/>
      <c r="AAQ154" s="184"/>
      <c r="AAR154" s="184"/>
      <c r="AAS154" s="184"/>
      <c r="AAT154" s="184"/>
      <c r="AAU154" s="184"/>
      <c r="AAV154" s="184"/>
      <c r="AAW154" s="184"/>
      <c r="AAX154" s="184"/>
      <c r="AAY154" s="184"/>
      <c r="AAZ154" s="184"/>
      <c r="ABA154" s="184"/>
      <c r="ABB154" s="184"/>
      <c r="ABC154" s="184"/>
      <c r="ABD154" s="184"/>
      <c r="ABE154" s="184"/>
      <c r="ABF154" s="184"/>
      <c r="ABG154" s="184"/>
      <c r="ABH154" s="184"/>
      <c r="ABI154" s="184"/>
      <c r="ABJ154" s="184"/>
      <c r="ABK154" s="184"/>
      <c r="ABL154" s="184"/>
      <c r="ABM154" s="184"/>
      <c r="ABN154" s="184"/>
      <c r="ABO154" s="184"/>
      <c r="ABP154" s="184"/>
      <c r="ABQ154" s="184"/>
      <c r="ABR154" s="184"/>
      <c r="ABS154" s="184"/>
      <c r="ABT154" s="184"/>
      <c r="ABU154" s="184"/>
      <c r="ABV154" s="184"/>
      <c r="ABW154" s="184"/>
      <c r="ABX154" s="184"/>
      <c r="ABY154" s="184"/>
      <c r="ABZ154" s="184"/>
      <c r="ACA154" s="184"/>
      <c r="ACB154" s="184"/>
      <c r="ACC154" s="184"/>
      <c r="ACD154" s="184"/>
      <c r="ACE154" s="184"/>
      <c r="ACF154" s="184"/>
      <c r="ACG154" s="184"/>
      <c r="ACH154" s="184"/>
      <c r="ACI154" s="184"/>
      <c r="ACJ154" s="184"/>
      <c r="ACK154" s="184"/>
      <c r="ACL154" s="184"/>
      <c r="ACM154" s="184"/>
      <c r="ACN154" s="184"/>
      <c r="ACO154" s="184"/>
      <c r="ACP154" s="184"/>
      <c r="ACQ154" s="184"/>
      <c r="ACR154" s="184"/>
      <c r="ACS154" s="184"/>
      <c r="ACT154" s="184"/>
      <c r="ACU154" s="184"/>
      <c r="ACV154" s="184"/>
      <c r="ACW154" s="184"/>
      <c r="ACX154" s="184"/>
      <c r="ACY154" s="184"/>
      <c r="ACZ154" s="184"/>
      <c r="ADA154" s="184"/>
      <c r="ADB154" s="184"/>
      <c r="ADC154" s="184"/>
      <c r="ADD154" s="184"/>
      <c r="ADE154" s="184"/>
      <c r="ADF154" s="184"/>
      <c r="ADG154" s="184"/>
      <c r="ADH154" s="184"/>
      <c r="ADI154" s="184"/>
      <c r="ADJ154" s="184"/>
      <c r="ADK154" s="184"/>
      <c r="ADL154" s="184"/>
      <c r="ADM154" s="184"/>
      <c r="ADN154" s="184"/>
      <c r="ADO154" s="184"/>
      <c r="ADP154" s="184"/>
      <c r="ADQ154" s="184"/>
      <c r="ADR154" s="184"/>
      <c r="ADS154" s="184"/>
      <c r="ADT154" s="184"/>
      <c r="ADU154" s="184"/>
      <c r="ADV154" s="184"/>
      <c r="ADW154" s="184"/>
      <c r="ADX154" s="184"/>
      <c r="ADY154" s="184"/>
      <c r="ADZ154" s="184"/>
      <c r="AEA154" s="184"/>
      <c r="AEB154" s="184"/>
      <c r="AEC154" s="184"/>
      <c r="AED154" s="184"/>
      <c r="AEE154" s="184"/>
      <c r="AEF154" s="184"/>
      <c r="AEG154" s="184"/>
      <c r="AEH154" s="184"/>
      <c r="AEI154" s="184"/>
      <c r="AEJ154" s="184"/>
      <c r="AEK154" s="184"/>
      <c r="AEL154" s="184"/>
      <c r="AEM154" s="184"/>
      <c r="AEN154" s="184"/>
      <c r="AEO154" s="184"/>
      <c r="AEP154" s="184"/>
      <c r="AEQ154" s="184"/>
      <c r="AER154" s="184"/>
      <c r="AES154" s="184"/>
      <c r="AET154" s="184"/>
      <c r="AEU154" s="184"/>
      <c r="AEV154" s="184"/>
      <c r="AEW154" s="184"/>
      <c r="AEX154" s="184"/>
      <c r="AEY154" s="184"/>
      <c r="AEZ154" s="184"/>
      <c r="AFA154" s="184"/>
      <c r="AFB154" s="184"/>
      <c r="AFC154" s="184"/>
      <c r="AFD154" s="184"/>
      <c r="AFE154" s="184"/>
      <c r="AFF154" s="184"/>
      <c r="AFG154" s="184"/>
      <c r="AFH154" s="184"/>
      <c r="AFI154" s="184"/>
      <c r="AFJ154" s="184"/>
      <c r="AFK154" s="184"/>
      <c r="AFL154" s="184"/>
      <c r="AFM154" s="184"/>
      <c r="AFN154" s="184"/>
      <c r="AFO154" s="184"/>
      <c r="AFP154" s="184"/>
      <c r="AFQ154" s="184"/>
      <c r="AFR154" s="184"/>
      <c r="AFS154" s="184"/>
      <c r="AFT154" s="184"/>
      <c r="AFU154" s="184"/>
      <c r="AFV154" s="184"/>
      <c r="AFW154" s="184"/>
      <c r="AFX154" s="184"/>
      <c r="AFY154" s="184"/>
      <c r="AFZ154" s="184"/>
      <c r="AGA154" s="184"/>
      <c r="AGB154" s="184"/>
      <c r="AGC154" s="184"/>
      <c r="AGD154" s="184"/>
      <c r="AGE154" s="184"/>
      <c r="AGF154" s="184"/>
      <c r="AGG154" s="184"/>
      <c r="AGH154" s="184"/>
      <c r="AGI154" s="184"/>
      <c r="AGJ154" s="184"/>
      <c r="AGK154" s="184"/>
      <c r="AGL154" s="184"/>
      <c r="AGM154" s="184"/>
      <c r="AGN154" s="184"/>
      <c r="AGO154" s="184"/>
      <c r="AGP154" s="184"/>
      <c r="AGQ154" s="184"/>
      <c r="AGR154" s="184"/>
      <c r="AGS154" s="184"/>
      <c r="AGT154" s="184"/>
      <c r="AGU154" s="184"/>
      <c r="AGV154" s="184"/>
      <c r="AGW154" s="184"/>
      <c r="AGX154" s="184"/>
      <c r="AGY154" s="184"/>
      <c r="AGZ154" s="184"/>
      <c r="AHA154" s="184"/>
      <c r="AHB154" s="184"/>
      <c r="AHC154" s="184"/>
      <c r="AHD154" s="184"/>
      <c r="AHE154" s="184"/>
      <c r="AHF154" s="184"/>
      <c r="AHG154" s="184"/>
      <c r="AHH154" s="184"/>
      <c r="AHI154" s="184"/>
      <c r="AHJ154" s="184"/>
      <c r="AHK154" s="184"/>
      <c r="AHL154" s="184"/>
      <c r="AHM154" s="184"/>
      <c r="AHN154" s="184"/>
      <c r="AHO154" s="184"/>
      <c r="AHP154" s="184"/>
      <c r="AHQ154" s="184"/>
      <c r="AHR154" s="184"/>
      <c r="AHS154" s="184"/>
      <c r="AHT154" s="184"/>
      <c r="AHU154" s="184"/>
      <c r="AHV154" s="184"/>
      <c r="AHW154" s="184"/>
      <c r="AHX154" s="184"/>
      <c r="AHY154" s="184"/>
      <c r="AHZ154" s="184"/>
      <c r="AIA154" s="184"/>
      <c r="AIB154" s="184"/>
      <c r="AIC154" s="184"/>
      <c r="AID154" s="184"/>
      <c r="AIE154" s="184"/>
      <c r="AIF154" s="184"/>
      <c r="AIG154" s="184"/>
      <c r="AIH154" s="184"/>
      <c r="AII154" s="184"/>
      <c r="AIJ154" s="184"/>
      <c r="AIK154" s="184"/>
      <c r="AIL154" s="184"/>
      <c r="AIM154" s="184"/>
      <c r="AIN154" s="184"/>
    </row>
    <row r="155" spans="1:924" ht="31.5">
      <c r="A155" s="132" t="s">
        <v>738</v>
      </c>
      <c r="B155" s="212" t="s">
        <v>731</v>
      </c>
      <c r="C155" s="134" t="s">
        <v>172</v>
      </c>
      <c r="D155" s="167">
        <f t="shared" si="5"/>
        <v>13.804880792297899</v>
      </c>
      <c r="E155" s="135">
        <v>27</v>
      </c>
      <c r="F155" s="136"/>
      <c r="G155" s="136"/>
    </row>
    <row r="156" spans="1:924">
      <c r="A156" s="132" t="s">
        <v>739</v>
      </c>
      <c r="B156" s="212" t="s">
        <v>732</v>
      </c>
      <c r="C156" s="134" t="s">
        <v>172</v>
      </c>
      <c r="D156" s="167">
        <f t="shared" si="5"/>
        <v>13.804880792297899</v>
      </c>
      <c r="E156" s="135">
        <v>27</v>
      </c>
      <c r="F156" s="136"/>
      <c r="G156" s="136"/>
    </row>
    <row r="157" spans="1:924" s="183" customFormat="1">
      <c r="A157" s="132" t="s">
        <v>740</v>
      </c>
      <c r="B157" s="212" t="s">
        <v>734</v>
      </c>
      <c r="C157" s="134" t="s">
        <v>172</v>
      </c>
      <c r="D157" s="167">
        <f t="shared" si="5"/>
        <v>998.99786791285533</v>
      </c>
      <c r="E157" s="135">
        <v>1953.87</v>
      </c>
      <c r="F157" s="186"/>
      <c r="G157" s="186"/>
      <c r="H157" s="187"/>
      <c r="I157" s="187"/>
      <c r="J157" s="187"/>
      <c r="K157" s="187"/>
      <c r="L157" s="187"/>
      <c r="M157" s="187"/>
      <c r="N157" s="187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F157" s="187"/>
      <c r="AG157" s="187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182"/>
      <c r="AT157" s="182"/>
      <c r="AU157" s="182"/>
      <c r="AV157" s="182"/>
      <c r="AW157" s="182"/>
      <c r="AX157" s="182"/>
      <c r="AY157" s="182"/>
      <c r="AZ157" s="182"/>
      <c r="BA157" s="182"/>
      <c r="BB157" s="182"/>
      <c r="BC157" s="182"/>
      <c r="BD157" s="182"/>
      <c r="BE157" s="182"/>
      <c r="BF157" s="182"/>
      <c r="BG157" s="182"/>
      <c r="BH157" s="182"/>
      <c r="BI157" s="182"/>
      <c r="BJ157" s="182"/>
      <c r="BK157" s="182"/>
      <c r="BL157" s="182"/>
      <c r="BM157" s="182"/>
      <c r="BN157" s="182"/>
      <c r="BO157" s="182"/>
      <c r="BP157" s="182"/>
      <c r="BQ157" s="182"/>
      <c r="BR157" s="182"/>
      <c r="BS157" s="182"/>
      <c r="BT157" s="182"/>
      <c r="BU157" s="182"/>
      <c r="BV157" s="182"/>
      <c r="BW157" s="182"/>
      <c r="BX157" s="182"/>
      <c r="BY157" s="182"/>
      <c r="BZ157" s="182"/>
      <c r="CA157" s="182"/>
      <c r="CB157" s="182"/>
      <c r="CC157" s="182"/>
      <c r="CD157" s="182"/>
      <c r="CE157" s="182"/>
      <c r="CF157" s="182"/>
      <c r="CG157" s="182"/>
      <c r="CH157" s="182"/>
      <c r="CI157" s="182"/>
      <c r="CJ157" s="182"/>
      <c r="CK157" s="182"/>
      <c r="CL157" s="182"/>
      <c r="CM157" s="182"/>
      <c r="CN157" s="182"/>
      <c r="CO157" s="182"/>
      <c r="CP157" s="182"/>
      <c r="CQ157" s="182"/>
      <c r="CR157" s="182"/>
      <c r="CS157" s="182"/>
      <c r="CT157" s="182"/>
      <c r="CU157" s="182"/>
      <c r="CV157" s="182"/>
      <c r="CW157" s="182"/>
      <c r="CX157" s="182"/>
      <c r="CY157" s="182"/>
      <c r="CZ157" s="182"/>
      <c r="DA157" s="182"/>
      <c r="DB157" s="182"/>
      <c r="DC157" s="182"/>
      <c r="DD157" s="182"/>
      <c r="DE157" s="182"/>
      <c r="DF157" s="182"/>
      <c r="DG157" s="182"/>
      <c r="DH157" s="182"/>
      <c r="DI157" s="182"/>
      <c r="DJ157" s="182"/>
      <c r="DK157" s="182"/>
      <c r="DL157" s="182"/>
      <c r="DM157" s="182"/>
      <c r="DN157" s="182"/>
      <c r="DO157" s="182"/>
      <c r="DP157" s="182"/>
      <c r="DQ157" s="182"/>
      <c r="DR157" s="182"/>
      <c r="DS157" s="182"/>
      <c r="DT157" s="182"/>
      <c r="DU157" s="182"/>
      <c r="DV157" s="182"/>
      <c r="DW157" s="182"/>
      <c r="DX157" s="182"/>
      <c r="DY157" s="182"/>
      <c r="DZ157" s="182"/>
      <c r="EA157" s="182"/>
      <c r="EB157" s="182"/>
      <c r="EC157" s="182"/>
      <c r="ED157" s="182"/>
      <c r="EE157" s="182"/>
      <c r="EF157" s="182"/>
      <c r="EG157" s="182"/>
      <c r="EH157" s="182"/>
      <c r="EI157" s="182"/>
      <c r="EJ157" s="182"/>
      <c r="EK157" s="182"/>
      <c r="EL157" s="182"/>
      <c r="EM157" s="182"/>
      <c r="EN157" s="182"/>
      <c r="EO157" s="182"/>
      <c r="EP157" s="182"/>
      <c r="EQ157" s="182"/>
      <c r="ER157" s="182"/>
      <c r="ES157" s="182"/>
      <c r="ET157" s="182"/>
      <c r="EU157" s="182"/>
      <c r="EV157" s="182"/>
      <c r="EW157" s="182"/>
      <c r="EX157" s="182"/>
      <c r="EY157" s="182"/>
      <c r="EZ157" s="182"/>
      <c r="FA157" s="182"/>
      <c r="FB157" s="182"/>
      <c r="FC157" s="182"/>
      <c r="FD157" s="182"/>
      <c r="FE157" s="182"/>
      <c r="FF157" s="182"/>
      <c r="FG157" s="182"/>
      <c r="FH157" s="182"/>
      <c r="FI157" s="182"/>
      <c r="FJ157" s="182"/>
      <c r="FK157" s="182"/>
      <c r="FL157" s="182"/>
      <c r="FM157" s="182"/>
      <c r="FN157" s="182"/>
      <c r="FO157" s="182"/>
      <c r="FP157" s="182"/>
      <c r="FQ157" s="182"/>
      <c r="FR157" s="182"/>
      <c r="FS157" s="182"/>
      <c r="FT157" s="182"/>
      <c r="FU157" s="182"/>
      <c r="FV157" s="182"/>
      <c r="FW157" s="182"/>
      <c r="FX157" s="182"/>
      <c r="FY157" s="182"/>
      <c r="FZ157" s="182"/>
      <c r="GA157" s="182"/>
      <c r="GB157" s="182"/>
      <c r="GC157" s="182"/>
      <c r="GD157" s="182"/>
      <c r="GE157" s="182"/>
      <c r="GF157" s="182"/>
      <c r="GG157" s="182"/>
      <c r="GH157" s="182"/>
      <c r="GI157" s="182"/>
      <c r="GJ157" s="182"/>
      <c r="GK157" s="182"/>
      <c r="GL157" s="182"/>
      <c r="GM157" s="182"/>
      <c r="GN157" s="182"/>
      <c r="GO157" s="182"/>
      <c r="GP157" s="182"/>
      <c r="GQ157" s="182"/>
      <c r="GR157" s="182"/>
      <c r="GS157" s="182"/>
      <c r="GT157" s="182"/>
      <c r="GU157" s="182"/>
      <c r="GV157" s="182"/>
      <c r="GW157" s="182"/>
      <c r="GX157" s="182"/>
      <c r="GY157" s="182"/>
      <c r="GZ157" s="182"/>
      <c r="HA157" s="182"/>
      <c r="HB157" s="182"/>
      <c r="HC157" s="182"/>
      <c r="HD157" s="182"/>
      <c r="HE157" s="182"/>
      <c r="HF157" s="182"/>
      <c r="HG157" s="182"/>
      <c r="HH157" s="182"/>
      <c r="HI157" s="182"/>
      <c r="HJ157" s="182"/>
      <c r="HK157" s="182"/>
      <c r="HL157" s="182"/>
      <c r="HM157" s="182"/>
      <c r="HN157" s="182"/>
      <c r="HO157" s="182"/>
      <c r="HP157" s="182"/>
      <c r="HQ157" s="182"/>
      <c r="HR157" s="182"/>
      <c r="HS157" s="182"/>
      <c r="HT157" s="182"/>
      <c r="HU157" s="182"/>
      <c r="HV157" s="182"/>
      <c r="HW157" s="182"/>
      <c r="HX157" s="182"/>
      <c r="HY157" s="182"/>
      <c r="HZ157" s="182"/>
      <c r="IA157" s="182"/>
      <c r="IB157" s="182"/>
      <c r="IC157" s="182"/>
      <c r="ID157" s="182"/>
      <c r="IE157" s="182"/>
      <c r="IF157" s="182"/>
      <c r="IG157" s="182"/>
      <c r="IH157" s="182"/>
      <c r="II157" s="182"/>
      <c r="IJ157" s="182"/>
      <c r="IK157" s="182"/>
      <c r="IL157" s="182"/>
      <c r="IM157" s="182"/>
      <c r="IN157" s="182"/>
      <c r="IO157" s="182"/>
      <c r="IP157" s="182"/>
      <c r="IQ157" s="182"/>
      <c r="IR157" s="182"/>
      <c r="IS157" s="182"/>
      <c r="IT157" s="182"/>
      <c r="IU157" s="182"/>
      <c r="IV157" s="182"/>
      <c r="IW157" s="182"/>
      <c r="IX157" s="182"/>
      <c r="IY157" s="182"/>
      <c r="IZ157" s="182"/>
      <c r="JA157" s="182"/>
      <c r="JB157" s="182"/>
      <c r="JC157" s="182"/>
      <c r="JD157" s="182"/>
      <c r="JE157" s="182"/>
      <c r="JF157" s="182"/>
      <c r="JG157" s="182"/>
      <c r="JH157" s="182"/>
      <c r="JI157" s="182"/>
      <c r="JJ157" s="182"/>
      <c r="JK157" s="182"/>
      <c r="JL157" s="182"/>
      <c r="JM157" s="182"/>
      <c r="JN157" s="182"/>
      <c r="JO157" s="182"/>
      <c r="JP157" s="182"/>
      <c r="JQ157" s="182"/>
      <c r="JR157" s="182"/>
      <c r="JS157" s="182"/>
      <c r="JT157" s="182"/>
      <c r="JU157" s="182"/>
      <c r="JV157" s="182"/>
      <c r="JW157" s="182"/>
      <c r="JX157" s="182"/>
      <c r="JY157" s="182"/>
      <c r="JZ157" s="182"/>
      <c r="KA157" s="182"/>
      <c r="KB157" s="182"/>
      <c r="KC157" s="182"/>
      <c r="KD157" s="182"/>
      <c r="KE157" s="182"/>
      <c r="KF157" s="182"/>
      <c r="KG157" s="182"/>
      <c r="KH157" s="182"/>
      <c r="KI157" s="182"/>
      <c r="KJ157" s="182"/>
      <c r="KK157" s="182"/>
      <c r="KL157" s="182"/>
      <c r="KM157" s="182"/>
      <c r="KN157" s="182"/>
      <c r="KO157" s="182"/>
      <c r="KP157" s="182"/>
      <c r="KQ157" s="182"/>
      <c r="KR157" s="182"/>
      <c r="KS157" s="182"/>
      <c r="KT157" s="182"/>
      <c r="KU157" s="182"/>
      <c r="KV157" s="182"/>
      <c r="KW157" s="182"/>
      <c r="KX157" s="182"/>
      <c r="KY157" s="182"/>
      <c r="KZ157" s="182"/>
      <c r="LA157" s="182"/>
      <c r="LB157" s="182"/>
      <c r="LC157" s="182"/>
      <c r="LD157" s="182"/>
      <c r="LE157" s="182"/>
      <c r="LF157" s="182"/>
      <c r="LG157" s="182"/>
      <c r="LH157" s="182"/>
      <c r="LI157" s="182"/>
      <c r="LJ157" s="182"/>
      <c r="LK157" s="182"/>
      <c r="LL157" s="182"/>
      <c r="LM157" s="182"/>
      <c r="LN157" s="182"/>
      <c r="LO157" s="182"/>
      <c r="LP157" s="182"/>
      <c r="LQ157" s="182"/>
      <c r="LR157" s="182"/>
      <c r="LS157" s="182"/>
      <c r="LT157" s="182"/>
      <c r="LU157" s="182"/>
      <c r="LV157" s="182"/>
      <c r="LW157" s="182"/>
      <c r="LX157" s="182"/>
      <c r="LY157" s="182"/>
      <c r="LZ157" s="182"/>
      <c r="MA157" s="182"/>
      <c r="MB157" s="182"/>
      <c r="MC157" s="182"/>
      <c r="MD157" s="182"/>
      <c r="ME157" s="182"/>
      <c r="MF157" s="182"/>
      <c r="MG157" s="182"/>
      <c r="MH157" s="182"/>
      <c r="MI157" s="182"/>
      <c r="MJ157" s="182"/>
      <c r="MK157" s="182"/>
      <c r="ML157" s="182"/>
      <c r="MM157" s="182"/>
      <c r="MN157" s="182"/>
      <c r="MO157" s="182"/>
      <c r="MP157" s="182"/>
      <c r="MQ157" s="182"/>
      <c r="MR157" s="182"/>
      <c r="MS157" s="182"/>
      <c r="MT157" s="182"/>
      <c r="MU157" s="182"/>
      <c r="MV157" s="182"/>
      <c r="MW157" s="182"/>
      <c r="MX157" s="182"/>
      <c r="MY157" s="182"/>
      <c r="MZ157" s="182"/>
      <c r="NA157" s="182"/>
      <c r="NB157" s="182"/>
      <c r="NC157" s="182"/>
      <c r="ND157" s="182"/>
      <c r="NE157" s="182"/>
      <c r="NF157" s="182"/>
      <c r="NG157" s="182"/>
      <c r="NH157" s="182"/>
      <c r="NI157" s="182"/>
      <c r="NJ157" s="182"/>
      <c r="NK157" s="182"/>
      <c r="NL157" s="182"/>
      <c r="NM157" s="182"/>
      <c r="NN157" s="182"/>
      <c r="NO157" s="182"/>
      <c r="NP157" s="182"/>
      <c r="NQ157" s="182"/>
      <c r="NR157" s="182"/>
      <c r="NS157" s="182"/>
      <c r="NT157" s="182"/>
      <c r="NU157" s="182"/>
      <c r="NV157" s="182"/>
      <c r="NW157" s="182"/>
      <c r="NX157" s="182"/>
      <c r="NY157" s="182"/>
      <c r="NZ157" s="182"/>
      <c r="OA157" s="182"/>
      <c r="OB157" s="182"/>
      <c r="OC157" s="182"/>
      <c r="OD157" s="182"/>
      <c r="OE157" s="182"/>
      <c r="OF157" s="182"/>
      <c r="OG157" s="182"/>
      <c r="OH157" s="182"/>
      <c r="OI157" s="182"/>
      <c r="OJ157" s="182"/>
      <c r="OK157" s="182"/>
      <c r="OL157" s="182"/>
      <c r="OM157" s="182"/>
      <c r="ON157" s="182"/>
      <c r="OO157" s="182"/>
      <c r="OP157" s="182"/>
      <c r="OQ157" s="182"/>
      <c r="OR157" s="182"/>
      <c r="OS157" s="182"/>
      <c r="OT157" s="182"/>
      <c r="OU157" s="182"/>
      <c r="OV157" s="182"/>
      <c r="OW157" s="182"/>
      <c r="OX157" s="182"/>
      <c r="OY157" s="182"/>
      <c r="OZ157" s="182"/>
      <c r="PA157" s="182"/>
      <c r="PB157" s="182"/>
      <c r="PC157" s="182"/>
      <c r="PD157" s="182"/>
      <c r="PE157" s="182"/>
      <c r="PF157" s="182"/>
      <c r="PG157" s="182"/>
      <c r="PH157" s="182"/>
      <c r="PI157" s="182"/>
      <c r="PJ157" s="182"/>
      <c r="PK157" s="182"/>
      <c r="PL157" s="182"/>
      <c r="PM157" s="182"/>
      <c r="PN157" s="182"/>
      <c r="PO157" s="182"/>
      <c r="PP157" s="182"/>
      <c r="PQ157" s="182"/>
      <c r="PR157" s="182"/>
      <c r="PS157" s="182"/>
      <c r="PT157" s="182"/>
      <c r="PU157" s="182"/>
      <c r="PV157" s="182"/>
      <c r="PW157" s="182"/>
      <c r="PX157" s="182"/>
      <c r="PY157" s="182"/>
      <c r="PZ157" s="182"/>
      <c r="QA157" s="182"/>
      <c r="QB157" s="182"/>
      <c r="QC157" s="182"/>
      <c r="QD157" s="182"/>
      <c r="QE157" s="182"/>
      <c r="QF157" s="182"/>
      <c r="QG157" s="182"/>
      <c r="QH157" s="182"/>
      <c r="QI157" s="182"/>
      <c r="QJ157" s="182"/>
      <c r="QK157" s="182"/>
      <c r="QL157" s="182"/>
      <c r="QM157" s="182"/>
      <c r="QN157" s="182"/>
      <c r="QO157" s="182"/>
      <c r="QP157" s="182"/>
      <c r="QQ157" s="182"/>
      <c r="QR157" s="182"/>
      <c r="QS157" s="182"/>
      <c r="QT157" s="182"/>
      <c r="QU157" s="182"/>
      <c r="QV157" s="182"/>
      <c r="QW157" s="182"/>
      <c r="QX157" s="182"/>
      <c r="QY157" s="182"/>
      <c r="QZ157" s="182"/>
      <c r="RA157" s="182"/>
      <c r="RB157" s="182"/>
      <c r="RC157" s="182"/>
      <c r="RD157" s="182"/>
      <c r="RE157" s="182"/>
      <c r="RF157" s="182"/>
      <c r="RG157" s="182"/>
      <c r="RH157" s="182"/>
      <c r="RI157" s="182"/>
      <c r="RJ157" s="182"/>
      <c r="RK157" s="182"/>
      <c r="RL157" s="182"/>
      <c r="RM157" s="182"/>
      <c r="RN157" s="182"/>
      <c r="RO157" s="182"/>
      <c r="RP157" s="182"/>
      <c r="RQ157" s="182"/>
      <c r="RR157" s="182"/>
      <c r="RS157" s="182"/>
      <c r="RT157" s="182"/>
      <c r="RU157" s="182"/>
      <c r="RV157" s="182"/>
      <c r="RW157" s="182"/>
      <c r="RX157" s="182"/>
      <c r="RY157" s="182"/>
      <c r="RZ157" s="182"/>
      <c r="SA157" s="182"/>
      <c r="SB157" s="182"/>
      <c r="SC157" s="182"/>
      <c r="SD157" s="182"/>
      <c r="SE157" s="182"/>
      <c r="SF157" s="182"/>
      <c r="SG157" s="182"/>
      <c r="SH157" s="182"/>
      <c r="SI157" s="182"/>
      <c r="SJ157" s="182"/>
      <c r="SK157" s="182"/>
      <c r="SL157" s="182"/>
      <c r="SM157" s="182"/>
      <c r="SN157" s="182"/>
      <c r="SO157" s="182"/>
      <c r="SP157" s="182"/>
      <c r="SQ157" s="182"/>
      <c r="SR157" s="182"/>
      <c r="SS157" s="182"/>
      <c r="ST157" s="182"/>
      <c r="SU157" s="182"/>
      <c r="SV157" s="182"/>
      <c r="SW157" s="182"/>
      <c r="SX157" s="182"/>
      <c r="SY157" s="182"/>
      <c r="SZ157" s="182"/>
      <c r="TA157" s="182"/>
      <c r="TB157" s="182"/>
      <c r="TC157" s="182"/>
      <c r="TD157" s="182"/>
      <c r="TE157" s="182"/>
      <c r="TF157" s="182"/>
      <c r="TG157" s="182"/>
      <c r="TH157" s="182"/>
      <c r="TI157" s="182"/>
      <c r="TJ157" s="182"/>
      <c r="TK157" s="182"/>
      <c r="TL157" s="182"/>
      <c r="TM157" s="182"/>
      <c r="TN157" s="182"/>
      <c r="TO157" s="182"/>
      <c r="TP157" s="182"/>
      <c r="TQ157" s="182"/>
      <c r="TR157" s="182"/>
      <c r="TS157" s="182"/>
      <c r="TT157" s="182"/>
      <c r="TU157" s="182"/>
      <c r="TV157" s="182"/>
      <c r="TW157" s="182"/>
      <c r="TX157" s="182"/>
      <c r="TY157" s="182"/>
      <c r="TZ157" s="182"/>
      <c r="UA157" s="182"/>
      <c r="UB157" s="182"/>
      <c r="UC157" s="182"/>
      <c r="UD157" s="182"/>
      <c r="UE157" s="182"/>
      <c r="UF157" s="182"/>
      <c r="UG157" s="182"/>
      <c r="UH157" s="182"/>
      <c r="UI157" s="182"/>
      <c r="UJ157" s="182"/>
      <c r="UK157" s="182"/>
      <c r="UL157" s="182"/>
      <c r="UM157" s="182"/>
      <c r="UN157" s="182"/>
      <c r="UO157" s="182"/>
      <c r="UP157" s="182"/>
      <c r="UQ157" s="182"/>
      <c r="UR157" s="182"/>
      <c r="US157" s="182"/>
      <c r="UT157" s="182"/>
      <c r="UU157" s="182"/>
      <c r="UV157" s="182"/>
      <c r="UW157" s="182"/>
      <c r="UX157" s="182"/>
      <c r="UY157" s="182"/>
      <c r="UZ157" s="182"/>
      <c r="VA157" s="182"/>
      <c r="VB157" s="182"/>
      <c r="VC157" s="182"/>
      <c r="VD157" s="182"/>
      <c r="VE157" s="182"/>
      <c r="VF157" s="182"/>
      <c r="VG157" s="182"/>
      <c r="VH157" s="182"/>
      <c r="VI157" s="182"/>
      <c r="VJ157" s="182"/>
      <c r="VK157" s="182"/>
      <c r="VL157" s="182"/>
      <c r="VM157" s="182"/>
      <c r="VN157" s="182"/>
      <c r="VO157" s="182"/>
      <c r="VP157" s="182"/>
      <c r="VQ157" s="182"/>
      <c r="VR157" s="182"/>
      <c r="VS157" s="182"/>
      <c r="VT157" s="182"/>
      <c r="VU157" s="182"/>
      <c r="VV157" s="182"/>
      <c r="VW157" s="182"/>
      <c r="VX157" s="182"/>
      <c r="VY157" s="182"/>
      <c r="VZ157" s="182"/>
      <c r="WA157" s="182"/>
      <c r="WB157" s="182"/>
      <c r="WC157" s="182"/>
      <c r="WD157" s="182"/>
      <c r="WE157" s="182"/>
      <c r="WF157" s="182"/>
      <c r="WG157" s="182"/>
      <c r="WH157" s="182"/>
      <c r="WI157" s="182"/>
      <c r="WJ157" s="182"/>
      <c r="WK157" s="182"/>
      <c r="WL157" s="182"/>
      <c r="WM157" s="182"/>
      <c r="WN157" s="182"/>
      <c r="WO157" s="182"/>
      <c r="WP157" s="182"/>
      <c r="WQ157" s="182"/>
      <c r="WR157" s="182"/>
      <c r="WS157" s="182"/>
      <c r="WT157" s="182"/>
      <c r="WU157" s="182"/>
      <c r="WV157" s="182"/>
      <c r="WW157" s="182"/>
      <c r="WX157" s="182"/>
      <c r="WY157" s="182"/>
      <c r="WZ157" s="182"/>
      <c r="XA157" s="182"/>
      <c r="XB157" s="182"/>
      <c r="XC157" s="182"/>
      <c r="XD157" s="182"/>
      <c r="XE157" s="182"/>
      <c r="XF157" s="182"/>
      <c r="XG157" s="182"/>
      <c r="XH157" s="182"/>
      <c r="XI157" s="182"/>
      <c r="XJ157" s="182"/>
      <c r="XK157" s="182"/>
      <c r="XL157" s="182"/>
      <c r="XM157" s="182"/>
      <c r="XN157" s="182"/>
      <c r="XO157" s="182"/>
      <c r="XP157" s="182"/>
      <c r="XQ157" s="182"/>
      <c r="XR157" s="182"/>
      <c r="XS157" s="182"/>
      <c r="XT157" s="182"/>
      <c r="XU157" s="182"/>
      <c r="XV157" s="182"/>
      <c r="XW157" s="182"/>
      <c r="XX157" s="182"/>
      <c r="XY157" s="182"/>
      <c r="XZ157" s="182"/>
      <c r="YA157" s="182"/>
      <c r="YB157" s="182"/>
      <c r="YC157" s="182"/>
      <c r="YD157" s="182"/>
      <c r="YE157" s="182"/>
      <c r="YF157" s="182"/>
      <c r="YG157" s="182"/>
      <c r="YH157" s="182"/>
      <c r="YI157" s="182"/>
      <c r="YJ157" s="182"/>
      <c r="YK157" s="182"/>
      <c r="YL157" s="182"/>
      <c r="YM157" s="182"/>
      <c r="YN157" s="182"/>
      <c r="YO157" s="182"/>
      <c r="YP157" s="182"/>
      <c r="YQ157" s="182"/>
      <c r="YR157" s="182"/>
      <c r="YS157" s="182"/>
      <c r="YT157" s="182"/>
      <c r="YU157" s="182"/>
      <c r="YV157" s="182"/>
      <c r="YW157" s="182"/>
      <c r="YX157" s="182"/>
      <c r="YY157" s="182"/>
      <c r="YZ157" s="182"/>
      <c r="ZA157" s="182"/>
      <c r="ZB157" s="182"/>
      <c r="ZC157" s="182"/>
      <c r="ZD157" s="182"/>
      <c r="ZE157" s="182"/>
      <c r="ZF157" s="182"/>
      <c r="ZG157" s="182"/>
      <c r="ZH157" s="182"/>
      <c r="ZI157" s="182"/>
      <c r="ZJ157" s="182"/>
      <c r="ZK157" s="182"/>
      <c r="ZL157" s="182"/>
      <c r="ZM157" s="182"/>
      <c r="ZN157" s="182"/>
      <c r="ZO157" s="182"/>
      <c r="ZP157" s="182"/>
      <c r="ZQ157" s="182"/>
      <c r="ZR157" s="182"/>
      <c r="ZS157" s="182"/>
      <c r="ZT157" s="182"/>
      <c r="ZU157" s="182"/>
      <c r="ZV157" s="182"/>
      <c r="ZW157" s="182"/>
      <c r="ZX157" s="182"/>
      <c r="ZY157" s="182"/>
      <c r="ZZ157" s="182"/>
      <c r="AAA157" s="182"/>
      <c r="AAB157" s="182"/>
      <c r="AAC157" s="182"/>
      <c r="AAD157" s="182"/>
      <c r="AAE157" s="182"/>
      <c r="AAF157" s="182"/>
      <c r="AAG157" s="182"/>
      <c r="AAH157" s="182"/>
      <c r="AAI157" s="182"/>
      <c r="AAJ157" s="182"/>
      <c r="AAK157" s="182"/>
      <c r="AAL157" s="182"/>
      <c r="AAM157" s="182"/>
      <c r="AAN157" s="182"/>
      <c r="AAO157" s="182"/>
      <c r="AAP157" s="182"/>
      <c r="AAQ157" s="182"/>
      <c r="AAR157" s="182"/>
      <c r="AAS157" s="182"/>
      <c r="AAT157" s="182"/>
      <c r="AAU157" s="182"/>
      <c r="AAV157" s="182"/>
      <c r="AAW157" s="182"/>
      <c r="AAX157" s="182"/>
      <c r="AAY157" s="182"/>
      <c r="AAZ157" s="182"/>
      <c r="ABA157" s="182"/>
      <c r="ABB157" s="182"/>
      <c r="ABC157" s="182"/>
      <c r="ABD157" s="182"/>
      <c r="ABE157" s="182"/>
      <c r="ABF157" s="182"/>
      <c r="ABG157" s="182"/>
      <c r="ABH157" s="182"/>
      <c r="ABI157" s="182"/>
      <c r="ABJ157" s="182"/>
      <c r="ABK157" s="182"/>
      <c r="ABL157" s="182"/>
      <c r="ABM157" s="182"/>
      <c r="ABN157" s="182"/>
      <c r="ABO157" s="182"/>
      <c r="ABP157" s="182"/>
      <c r="ABQ157" s="182"/>
      <c r="ABR157" s="182"/>
      <c r="ABS157" s="182"/>
      <c r="ABT157" s="182"/>
      <c r="ABU157" s="182"/>
      <c r="ABV157" s="182"/>
      <c r="ABW157" s="182"/>
      <c r="ABX157" s="182"/>
      <c r="ABY157" s="182"/>
      <c r="ABZ157" s="182"/>
      <c r="ACA157" s="182"/>
      <c r="ACB157" s="182"/>
      <c r="ACC157" s="182"/>
      <c r="ACD157" s="182"/>
      <c r="ACE157" s="182"/>
      <c r="ACF157" s="182"/>
      <c r="ACG157" s="182"/>
      <c r="ACH157" s="182"/>
      <c r="ACI157" s="182"/>
      <c r="ACJ157" s="182"/>
      <c r="ACK157" s="182"/>
      <c r="ACL157" s="182"/>
      <c r="ACM157" s="182"/>
      <c r="ACN157" s="182"/>
      <c r="ACO157" s="182"/>
      <c r="ACP157" s="182"/>
      <c r="ACQ157" s="182"/>
      <c r="ACR157" s="182"/>
      <c r="ACS157" s="182"/>
      <c r="ACT157" s="182"/>
      <c r="ACU157" s="182"/>
      <c r="ACV157" s="182"/>
      <c r="ACW157" s="182"/>
      <c r="ACX157" s="182"/>
      <c r="ACY157" s="182"/>
      <c r="ACZ157" s="182"/>
      <c r="ADA157" s="182"/>
      <c r="ADB157" s="182"/>
      <c r="ADC157" s="182"/>
      <c r="ADD157" s="182"/>
      <c r="ADE157" s="182"/>
      <c r="ADF157" s="182"/>
      <c r="ADG157" s="182"/>
      <c r="ADH157" s="182"/>
      <c r="ADI157" s="182"/>
      <c r="ADJ157" s="182"/>
      <c r="ADK157" s="182"/>
      <c r="ADL157" s="182"/>
      <c r="ADM157" s="182"/>
      <c r="ADN157" s="182"/>
      <c r="ADO157" s="182"/>
      <c r="ADP157" s="182"/>
      <c r="ADQ157" s="182"/>
      <c r="ADR157" s="182"/>
      <c r="ADS157" s="182"/>
      <c r="ADT157" s="182"/>
      <c r="ADU157" s="182"/>
      <c r="ADV157" s="182"/>
      <c r="ADW157" s="182"/>
      <c r="ADX157" s="182"/>
      <c r="ADY157" s="182"/>
      <c r="ADZ157" s="182"/>
      <c r="AEA157" s="182"/>
      <c r="AEB157" s="182"/>
      <c r="AEC157" s="182"/>
      <c r="AED157" s="182"/>
      <c r="AEE157" s="182"/>
      <c r="AEF157" s="182"/>
      <c r="AEG157" s="182"/>
      <c r="AEH157" s="182"/>
      <c r="AEI157" s="182"/>
      <c r="AEJ157" s="182"/>
      <c r="AEK157" s="182"/>
      <c r="AEL157" s="182"/>
      <c r="AEM157" s="182"/>
      <c r="AEN157" s="182"/>
      <c r="AEO157" s="182"/>
      <c r="AEP157" s="182"/>
      <c r="AEQ157" s="182"/>
      <c r="AER157" s="182"/>
      <c r="AES157" s="182"/>
      <c r="AET157" s="182"/>
      <c r="AEU157" s="182"/>
      <c r="AEV157" s="182"/>
      <c r="AEW157" s="182"/>
      <c r="AEX157" s="182"/>
      <c r="AEY157" s="182"/>
      <c r="AEZ157" s="182"/>
      <c r="AFA157" s="182"/>
      <c r="AFB157" s="182"/>
      <c r="AFC157" s="182"/>
      <c r="AFD157" s="182"/>
      <c r="AFE157" s="182"/>
      <c r="AFF157" s="182"/>
      <c r="AFG157" s="182"/>
      <c r="AFH157" s="182"/>
      <c r="AFI157" s="182"/>
      <c r="AFJ157" s="182"/>
      <c r="AFK157" s="182"/>
      <c r="AFL157" s="182"/>
      <c r="AFM157" s="182"/>
      <c r="AFN157" s="182"/>
      <c r="AFO157" s="182"/>
      <c r="AFP157" s="182"/>
      <c r="AFQ157" s="182"/>
      <c r="AFR157" s="182"/>
      <c r="AFS157" s="182"/>
      <c r="AFT157" s="182"/>
      <c r="AFU157" s="182"/>
      <c r="AFV157" s="182"/>
      <c r="AFW157" s="182"/>
      <c r="AFX157" s="182"/>
      <c r="AFY157" s="182"/>
      <c r="AFZ157" s="182"/>
      <c r="AGA157" s="182"/>
      <c r="AGB157" s="182"/>
      <c r="AGC157" s="182"/>
      <c r="AGD157" s="182"/>
      <c r="AGE157" s="182"/>
      <c r="AGF157" s="182"/>
      <c r="AGG157" s="182"/>
      <c r="AGH157" s="182"/>
      <c r="AGI157" s="182"/>
      <c r="AGJ157" s="182"/>
      <c r="AGK157" s="182"/>
      <c r="AGL157" s="182"/>
      <c r="AGM157" s="182"/>
      <c r="AGN157" s="182"/>
      <c r="AGO157" s="182"/>
      <c r="AGP157" s="182"/>
      <c r="AGQ157" s="182"/>
      <c r="AGR157" s="182"/>
      <c r="AGS157" s="182"/>
      <c r="AGT157" s="182"/>
      <c r="AGU157" s="182"/>
      <c r="AGV157" s="182"/>
      <c r="AGW157" s="182"/>
      <c r="AGX157" s="182"/>
      <c r="AGY157" s="182"/>
      <c r="AGZ157" s="182"/>
      <c r="AHA157" s="182"/>
      <c r="AHB157" s="182"/>
      <c r="AHC157" s="182"/>
      <c r="AHD157" s="182"/>
      <c r="AHE157" s="182"/>
      <c r="AHF157" s="182"/>
      <c r="AHG157" s="182"/>
      <c r="AHH157" s="182"/>
      <c r="AHI157" s="182"/>
      <c r="AHJ157" s="182"/>
      <c r="AHK157" s="182"/>
      <c r="AHL157" s="182"/>
      <c r="AHM157" s="182"/>
      <c r="AHN157" s="182"/>
      <c r="AHO157" s="182"/>
      <c r="AHP157" s="182"/>
      <c r="AHQ157" s="182"/>
      <c r="AHR157" s="182"/>
      <c r="AHS157" s="182"/>
      <c r="AHT157" s="182"/>
      <c r="AHU157" s="182"/>
      <c r="AHV157" s="182"/>
      <c r="AHW157" s="182"/>
      <c r="AHX157" s="182"/>
      <c r="AHY157" s="182"/>
      <c r="AHZ157" s="182"/>
      <c r="AIA157" s="182"/>
      <c r="AIB157" s="182"/>
      <c r="AIC157" s="182"/>
      <c r="AID157" s="182"/>
      <c r="AIE157" s="182"/>
      <c r="AIF157" s="182"/>
      <c r="AIG157" s="182"/>
      <c r="AIH157" s="182"/>
      <c r="AII157" s="182"/>
      <c r="AIJ157" s="182"/>
      <c r="AIK157" s="182"/>
      <c r="AIL157" s="182"/>
      <c r="AIM157" s="182"/>
      <c r="AIN157" s="182"/>
    </row>
    <row r="158" spans="1:924">
      <c r="A158" s="132"/>
      <c r="B158" s="212" t="s">
        <v>745</v>
      </c>
      <c r="C158" s="134"/>
      <c r="D158" s="167"/>
      <c r="E158" s="135"/>
      <c r="F158" s="186"/>
      <c r="G158" s="186"/>
      <c r="H158" s="187"/>
      <c r="I158" s="187"/>
      <c r="J158" s="187"/>
      <c r="K158" s="187"/>
      <c r="L158" s="187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</row>
    <row r="159" spans="1:924" s="185" customFormat="1" ht="47.25">
      <c r="A159" s="132" t="s">
        <v>741</v>
      </c>
      <c r="B159" s="212" t="s">
        <v>744</v>
      </c>
      <c r="C159" s="134" t="s">
        <v>172</v>
      </c>
      <c r="D159" s="167">
        <f t="shared" si="5"/>
        <v>460.60751701323738</v>
      </c>
      <c r="E159" s="135">
        <v>900.87</v>
      </c>
      <c r="F159" s="186"/>
      <c r="G159" s="186"/>
      <c r="H159" s="187"/>
      <c r="I159" s="187"/>
      <c r="J159" s="187"/>
      <c r="K159" s="187"/>
      <c r="L159" s="187"/>
      <c r="M159" s="187"/>
      <c r="N159" s="187"/>
      <c r="O159" s="187"/>
      <c r="P159" s="187"/>
      <c r="Q159" s="187"/>
      <c r="R159" s="187"/>
      <c r="S159" s="187"/>
      <c r="T159" s="187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F159" s="187"/>
      <c r="AG159" s="187"/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184"/>
      <c r="AT159" s="184"/>
      <c r="AU159" s="184"/>
      <c r="AV159" s="184"/>
      <c r="AW159" s="184"/>
      <c r="AX159" s="184"/>
      <c r="AY159" s="184"/>
      <c r="AZ159" s="184"/>
      <c r="BA159" s="184"/>
      <c r="BB159" s="184"/>
      <c r="BC159" s="184"/>
      <c r="BD159" s="184"/>
      <c r="BE159" s="184"/>
      <c r="BF159" s="184"/>
      <c r="BG159" s="184"/>
      <c r="BH159" s="184"/>
      <c r="BI159" s="184"/>
      <c r="BJ159" s="184"/>
      <c r="BK159" s="184"/>
      <c r="BL159" s="184"/>
      <c r="BM159" s="184"/>
      <c r="BN159" s="184"/>
      <c r="BO159" s="184"/>
      <c r="BP159" s="184"/>
      <c r="BQ159" s="184"/>
      <c r="BR159" s="184"/>
      <c r="BS159" s="184"/>
      <c r="BT159" s="184"/>
      <c r="BU159" s="184"/>
      <c r="BV159" s="184"/>
      <c r="BW159" s="184"/>
      <c r="BX159" s="184"/>
      <c r="BY159" s="184"/>
      <c r="BZ159" s="184"/>
      <c r="CA159" s="184"/>
      <c r="CB159" s="184"/>
      <c r="CC159" s="184"/>
      <c r="CD159" s="184"/>
      <c r="CE159" s="184"/>
      <c r="CF159" s="184"/>
      <c r="CG159" s="184"/>
      <c r="CH159" s="184"/>
      <c r="CI159" s="184"/>
      <c r="CJ159" s="184"/>
      <c r="CK159" s="184"/>
      <c r="CL159" s="184"/>
      <c r="CM159" s="184"/>
      <c r="CN159" s="184"/>
      <c r="CO159" s="184"/>
      <c r="CP159" s="184"/>
      <c r="CQ159" s="184"/>
      <c r="CR159" s="184"/>
      <c r="CS159" s="184"/>
      <c r="CT159" s="184"/>
      <c r="CU159" s="184"/>
      <c r="CV159" s="184"/>
      <c r="CW159" s="184"/>
      <c r="CX159" s="184"/>
      <c r="CY159" s="184"/>
      <c r="CZ159" s="184"/>
      <c r="DA159" s="184"/>
      <c r="DB159" s="184"/>
      <c r="DC159" s="184"/>
      <c r="DD159" s="184"/>
      <c r="DE159" s="184"/>
      <c r="DF159" s="184"/>
      <c r="DG159" s="184"/>
      <c r="DH159" s="184"/>
      <c r="DI159" s="184"/>
      <c r="DJ159" s="184"/>
      <c r="DK159" s="184"/>
      <c r="DL159" s="184"/>
      <c r="DM159" s="184"/>
      <c r="DN159" s="184"/>
      <c r="DO159" s="184"/>
      <c r="DP159" s="184"/>
      <c r="DQ159" s="184"/>
      <c r="DR159" s="184"/>
      <c r="DS159" s="184"/>
      <c r="DT159" s="184"/>
      <c r="DU159" s="184"/>
      <c r="DV159" s="184"/>
      <c r="DW159" s="184"/>
      <c r="DX159" s="184"/>
      <c r="DY159" s="184"/>
      <c r="DZ159" s="184"/>
      <c r="EA159" s="184"/>
      <c r="EB159" s="184"/>
      <c r="EC159" s="184"/>
      <c r="ED159" s="184"/>
      <c r="EE159" s="184"/>
      <c r="EF159" s="184"/>
      <c r="EG159" s="184"/>
      <c r="EH159" s="184"/>
      <c r="EI159" s="184"/>
      <c r="EJ159" s="184"/>
      <c r="EK159" s="184"/>
      <c r="EL159" s="184"/>
      <c r="EM159" s="184"/>
      <c r="EN159" s="184"/>
      <c r="EO159" s="184"/>
      <c r="EP159" s="184"/>
      <c r="EQ159" s="184"/>
      <c r="ER159" s="184"/>
      <c r="ES159" s="184"/>
      <c r="ET159" s="184"/>
      <c r="EU159" s="184"/>
      <c r="EV159" s="184"/>
      <c r="EW159" s="184"/>
      <c r="EX159" s="184"/>
      <c r="EY159" s="184"/>
      <c r="EZ159" s="184"/>
      <c r="FA159" s="184"/>
      <c r="FB159" s="184"/>
      <c r="FC159" s="184"/>
      <c r="FD159" s="184"/>
      <c r="FE159" s="184"/>
      <c r="FF159" s="184"/>
      <c r="FG159" s="184"/>
      <c r="FH159" s="184"/>
      <c r="FI159" s="184"/>
      <c r="FJ159" s="184"/>
      <c r="FK159" s="184"/>
      <c r="FL159" s="184"/>
      <c r="FM159" s="184"/>
      <c r="FN159" s="184"/>
      <c r="FO159" s="184"/>
      <c r="FP159" s="184"/>
      <c r="FQ159" s="184"/>
      <c r="FR159" s="184"/>
      <c r="FS159" s="184"/>
      <c r="FT159" s="184"/>
      <c r="FU159" s="184"/>
      <c r="FV159" s="184"/>
      <c r="FW159" s="184"/>
      <c r="FX159" s="184"/>
      <c r="FY159" s="184"/>
      <c r="FZ159" s="184"/>
      <c r="GA159" s="184"/>
      <c r="GB159" s="184"/>
      <c r="GC159" s="184"/>
      <c r="GD159" s="184"/>
      <c r="GE159" s="184"/>
      <c r="GF159" s="184"/>
      <c r="GG159" s="184"/>
      <c r="GH159" s="184"/>
      <c r="GI159" s="184"/>
      <c r="GJ159" s="184"/>
      <c r="GK159" s="184"/>
      <c r="GL159" s="184"/>
      <c r="GM159" s="184"/>
      <c r="GN159" s="184"/>
      <c r="GO159" s="184"/>
      <c r="GP159" s="184"/>
      <c r="GQ159" s="184"/>
      <c r="GR159" s="184"/>
      <c r="GS159" s="184"/>
      <c r="GT159" s="184"/>
      <c r="GU159" s="184"/>
      <c r="GV159" s="184"/>
      <c r="GW159" s="184"/>
      <c r="GX159" s="184"/>
      <c r="GY159" s="184"/>
      <c r="GZ159" s="184"/>
      <c r="HA159" s="184"/>
      <c r="HB159" s="184"/>
      <c r="HC159" s="184"/>
      <c r="HD159" s="184"/>
      <c r="HE159" s="184"/>
      <c r="HF159" s="184"/>
      <c r="HG159" s="184"/>
      <c r="HH159" s="184"/>
      <c r="HI159" s="184"/>
      <c r="HJ159" s="184"/>
      <c r="HK159" s="184"/>
      <c r="HL159" s="184"/>
      <c r="HM159" s="184"/>
      <c r="HN159" s="184"/>
      <c r="HO159" s="184"/>
      <c r="HP159" s="184"/>
      <c r="HQ159" s="184"/>
      <c r="HR159" s="184"/>
      <c r="HS159" s="184"/>
      <c r="HT159" s="184"/>
      <c r="HU159" s="184"/>
      <c r="HV159" s="184"/>
      <c r="HW159" s="184"/>
      <c r="HX159" s="184"/>
      <c r="HY159" s="184"/>
      <c r="HZ159" s="184"/>
      <c r="IA159" s="184"/>
      <c r="IB159" s="184"/>
      <c r="IC159" s="184"/>
      <c r="ID159" s="184"/>
      <c r="IE159" s="184"/>
      <c r="IF159" s="184"/>
      <c r="IG159" s="184"/>
      <c r="IH159" s="184"/>
      <c r="II159" s="184"/>
      <c r="IJ159" s="184"/>
      <c r="IK159" s="184"/>
      <c r="IL159" s="184"/>
      <c r="IM159" s="184"/>
      <c r="IN159" s="184"/>
      <c r="IO159" s="184"/>
      <c r="IP159" s="184"/>
      <c r="IQ159" s="184"/>
      <c r="IR159" s="184"/>
      <c r="IS159" s="184"/>
      <c r="IT159" s="184"/>
      <c r="IU159" s="184"/>
      <c r="IV159" s="184"/>
      <c r="IW159" s="184"/>
      <c r="IX159" s="184"/>
      <c r="IY159" s="184"/>
      <c r="IZ159" s="184"/>
      <c r="JA159" s="184"/>
      <c r="JB159" s="184"/>
      <c r="JC159" s="184"/>
      <c r="JD159" s="184"/>
      <c r="JE159" s="184"/>
      <c r="JF159" s="184"/>
      <c r="JG159" s="184"/>
      <c r="JH159" s="184"/>
      <c r="JI159" s="184"/>
      <c r="JJ159" s="184"/>
      <c r="JK159" s="184"/>
      <c r="JL159" s="184"/>
      <c r="JM159" s="184"/>
      <c r="JN159" s="184"/>
      <c r="JO159" s="184"/>
      <c r="JP159" s="184"/>
      <c r="JQ159" s="184"/>
      <c r="JR159" s="184"/>
      <c r="JS159" s="184"/>
      <c r="JT159" s="184"/>
      <c r="JU159" s="184"/>
      <c r="JV159" s="184"/>
      <c r="JW159" s="184"/>
      <c r="JX159" s="184"/>
      <c r="JY159" s="184"/>
      <c r="JZ159" s="184"/>
      <c r="KA159" s="184"/>
      <c r="KB159" s="184"/>
      <c r="KC159" s="184"/>
      <c r="KD159" s="184"/>
      <c r="KE159" s="184"/>
      <c r="KF159" s="184"/>
      <c r="KG159" s="184"/>
      <c r="KH159" s="184"/>
      <c r="KI159" s="184"/>
      <c r="KJ159" s="184"/>
      <c r="KK159" s="184"/>
      <c r="KL159" s="184"/>
      <c r="KM159" s="184"/>
      <c r="KN159" s="184"/>
      <c r="KO159" s="184"/>
      <c r="KP159" s="184"/>
      <c r="KQ159" s="184"/>
      <c r="KR159" s="184"/>
      <c r="KS159" s="184"/>
      <c r="KT159" s="184"/>
      <c r="KU159" s="184"/>
      <c r="KV159" s="184"/>
      <c r="KW159" s="184"/>
      <c r="KX159" s="184"/>
      <c r="KY159" s="184"/>
      <c r="KZ159" s="184"/>
      <c r="LA159" s="184"/>
      <c r="LB159" s="184"/>
      <c r="LC159" s="184"/>
      <c r="LD159" s="184"/>
      <c r="LE159" s="184"/>
      <c r="LF159" s="184"/>
      <c r="LG159" s="184"/>
      <c r="LH159" s="184"/>
      <c r="LI159" s="184"/>
      <c r="LJ159" s="184"/>
      <c r="LK159" s="184"/>
      <c r="LL159" s="184"/>
      <c r="LM159" s="184"/>
      <c r="LN159" s="184"/>
      <c r="LO159" s="184"/>
      <c r="LP159" s="184"/>
      <c r="LQ159" s="184"/>
      <c r="LR159" s="184"/>
      <c r="LS159" s="184"/>
      <c r="LT159" s="184"/>
      <c r="LU159" s="184"/>
      <c r="LV159" s="184"/>
      <c r="LW159" s="184"/>
      <c r="LX159" s="184"/>
      <c r="LY159" s="184"/>
      <c r="LZ159" s="184"/>
      <c r="MA159" s="184"/>
      <c r="MB159" s="184"/>
      <c r="MC159" s="184"/>
      <c r="MD159" s="184"/>
      <c r="ME159" s="184"/>
      <c r="MF159" s="184"/>
      <c r="MG159" s="184"/>
      <c r="MH159" s="184"/>
      <c r="MI159" s="184"/>
      <c r="MJ159" s="184"/>
      <c r="MK159" s="184"/>
      <c r="ML159" s="184"/>
      <c r="MM159" s="184"/>
      <c r="MN159" s="184"/>
      <c r="MO159" s="184"/>
      <c r="MP159" s="184"/>
      <c r="MQ159" s="184"/>
      <c r="MR159" s="184"/>
      <c r="MS159" s="184"/>
      <c r="MT159" s="184"/>
      <c r="MU159" s="184"/>
      <c r="MV159" s="184"/>
      <c r="MW159" s="184"/>
      <c r="MX159" s="184"/>
      <c r="MY159" s="184"/>
      <c r="MZ159" s="184"/>
      <c r="NA159" s="184"/>
      <c r="NB159" s="184"/>
      <c r="NC159" s="184"/>
      <c r="ND159" s="184"/>
      <c r="NE159" s="184"/>
      <c r="NF159" s="184"/>
      <c r="NG159" s="184"/>
      <c r="NH159" s="184"/>
      <c r="NI159" s="184"/>
      <c r="NJ159" s="184"/>
      <c r="NK159" s="184"/>
      <c r="NL159" s="184"/>
      <c r="NM159" s="184"/>
      <c r="NN159" s="184"/>
      <c r="NO159" s="184"/>
      <c r="NP159" s="184"/>
      <c r="NQ159" s="184"/>
      <c r="NR159" s="184"/>
      <c r="NS159" s="184"/>
      <c r="NT159" s="184"/>
      <c r="NU159" s="184"/>
      <c r="NV159" s="184"/>
      <c r="NW159" s="184"/>
      <c r="NX159" s="184"/>
      <c r="NY159" s="184"/>
      <c r="NZ159" s="184"/>
      <c r="OA159" s="184"/>
      <c r="OB159" s="184"/>
      <c r="OC159" s="184"/>
      <c r="OD159" s="184"/>
      <c r="OE159" s="184"/>
      <c r="OF159" s="184"/>
      <c r="OG159" s="184"/>
      <c r="OH159" s="184"/>
      <c r="OI159" s="184"/>
      <c r="OJ159" s="184"/>
      <c r="OK159" s="184"/>
      <c r="OL159" s="184"/>
      <c r="OM159" s="184"/>
      <c r="ON159" s="184"/>
      <c r="OO159" s="184"/>
      <c r="OP159" s="184"/>
      <c r="OQ159" s="184"/>
      <c r="OR159" s="184"/>
      <c r="OS159" s="184"/>
      <c r="OT159" s="184"/>
      <c r="OU159" s="184"/>
      <c r="OV159" s="184"/>
      <c r="OW159" s="184"/>
      <c r="OX159" s="184"/>
      <c r="OY159" s="184"/>
      <c r="OZ159" s="184"/>
      <c r="PA159" s="184"/>
      <c r="PB159" s="184"/>
      <c r="PC159" s="184"/>
      <c r="PD159" s="184"/>
      <c r="PE159" s="184"/>
      <c r="PF159" s="184"/>
      <c r="PG159" s="184"/>
      <c r="PH159" s="184"/>
      <c r="PI159" s="184"/>
      <c r="PJ159" s="184"/>
      <c r="PK159" s="184"/>
      <c r="PL159" s="184"/>
      <c r="PM159" s="184"/>
      <c r="PN159" s="184"/>
      <c r="PO159" s="184"/>
      <c r="PP159" s="184"/>
      <c r="PQ159" s="184"/>
      <c r="PR159" s="184"/>
      <c r="PS159" s="184"/>
      <c r="PT159" s="184"/>
      <c r="PU159" s="184"/>
      <c r="PV159" s="184"/>
      <c r="PW159" s="184"/>
      <c r="PX159" s="184"/>
      <c r="PY159" s="184"/>
      <c r="PZ159" s="184"/>
      <c r="QA159" s="184"/>
      <c r="QB159" s="184"/>
      <c r="QC159" s="184"/>
      <c r="QD159" s="184"/>
      <c r="QE159" s="184"/>
      <c r="QF159" s="184"/>
      <c r="QG159" s="184"/>
      <c r="QH159" s="184"/>
      <c r="QI159" s="184"/>
      <c r="QJ159" s="184"/>
      <c r="QK159" s="184"/>
      <c r="QL159" s="184"/>
      <c r="QM159" s="184"/>
      <c r="QN159" s="184"/>
      <c r="QO159" s="184"/>
      <c r="QP159" s="184"/>
      <c r="QQ159" s="184"/>
      <c r="QR159" s="184"/>
      <c r="QS159" s="184"/>
      <c r="QT159" s="184"/>
      <c r="QU159" s="184"/>
      <c r="QV159" s="184"/>
      <c r="QW159" s="184"/>
      <c r="QX159" s="184"/>
      <c r="QY159" s="184"/>
      <c r="QZ159" s="184"/>
      <c r="RA159" s="184"/>
      <c r="RB159" s="184"/>
      <c r="RC159" s="184"/>
      <c r="RD159" s="184"/>
      <c r="RE159" s="184"/>
      <c r="RF159" s="184"/>
      <c r="RG159" s="184"/>
      <c r="RH159" s="184"/>
      <c r="RI159" s="184"/>
      <c r="RJ159" s="184"/>
      <c r="RK159" s="184"/>
      <c r="RL159" s="184"/>
      <c r="RM159" s="184"/>
      <c r="RN159" s="184"/>
      <c r="RO159" s="184"/>
      <c r="RP159" s="184"/>
      <c r="RQ159" s="184"/>
      <c r="RR159" s="184"/>
      <c r="RS159" s="184"/>
      <c r="RT159" s="184"/>
      <c r="RU159" s="184"/>
      <c r="RV159" s="184"/>
      <c r="RW159" s="184"/>
      <c r="RX159" s="184"/>
      <c r="RY159" s="184"/>
      <c r="RZ159" s="184"/>
      <c r="SA159" s="184"/>
      <c r="SB159" s="184"/>
      <c r="SC159" s="184"/>
      <c r="SD159" s="184"/>
      <c r="SE159" s="184"/>
      <c r="SF159" s="184"/>
      <c r="SG159" s="184"/>
      <c r="SH159" s="184"/>
      <c r="SI159" s="184"/>
      <c r="SJ159" s="184"/>
      <c r="SK159" s="184"/>
      <c r="SL159" s="184"/>
      <c r="SM159" s="184"/>
      <c r="SN159" s="184"/>
      <c r="SO159" s="184"/>
      <c r="SP159" s="184"/>
      <c r="SQ159" s="184"/>
      <c r="SR159" s="184"/>
      <c r="SS159" s="184"/>
      <c r="ST159" s="184"/>
      <c r="SU159" s="184"/>
      <c r="SV159" s="184"/>
      <c r="SW159" s="184"/>
      <c r="SX159" s="184"/>
      <c r="SY159" s="184"/>
      <c r="SZ159" s="184"/>
      <c r="TA159" s="184"/>
      <c r="TB159" s="184"/>
      <c r="TC159" s="184"/>
      <c r="TD159" s="184"/>
      <c r="TE159" s="184"/>
      <c r="TF159" s="184"/>
      <c r="TG159" s="184"/>
      <c r="TH159" s="184"/>
      <c r="TI159" s="184"/>
      <c r="TJ159" s="184"/>
      <c r="TK159" s="184"/>
      <c r="TL159" s="184"/>
      <c r="TM159" s="184"/>
      <c r="TN159" s="184"/>
      <c r="TO159" s="184"/>
      <c r="TP159" s="184"/>
      <c r="TQ159" s="184"/>
      <c r="TR159" s="184"/>
      <c r="TS159" s="184"/>
      <c r="TT159" s="184"/>
      <c r="TU159" s="184"/>
      <c r="TV159" s="184"/>
      <c r="TW159" s="184"/>
      <c r="TX159" s="184"/>
      <c r="TY159" s="184"/>
      <c r="TZ159" s="184"/>
      <c r="UA159" s="184"/>
      <c r="UB159" s="184"/>
      <c r="UC159" s="184"/>
      <c r="UD159" s="184"/>
      <c r="UE159" s="184"/>
      <c r="UF159" s="184"/>
      <c r="UG159" s="184"/>
      <c r="UH159" s="184"/>
      <c r="UI159" s="184"/>
      <c r="UJ159" s="184"/>
      <c r="UK159" s="184"/>
      <c r="UL159" s="184"/>
      <c r="UM159" s="184"/>
      <c r="UN159" s="184"/>
      <c r="UO159" s="184"/>
      <c r="UP159" s="184"/>
      <c r="UQ159" s="184"/>
      <c r="UR159" s="184"/>
      <c r="US159" s="184"/>
      <c r="UT159" s="184"/>
      <c r="UU159" s="184"/>
      <c r="UV159" s="184"/>
      <c r="UW159" s="184"/>
      <c r="UX159" s="184"/>
      <c r="UY159" s="184"/>
      <c r="UZ159" s="184"/>
      <c r="VA159" s="184"/>
      <c r="VB159" s="184"/>
      <c r="VC159" s="184"/>
      <c r="VD159" s="184"/>
      <c r="VE159" s="184"/>
      <c r="VF159" s="184"/>
      <c r="VG159" s="184"/>
      <c r="VH159" s="184"/>
      <c r="VI159" s="184"/>
      <c r="VJ159" s="184"/>
      <c r="VK159" s="184"/>
      <c r="VL159" s="184"/>
      <c r="VM159" s="184"/>
      <c r="VN159" s="184"/>
      <c r="VO159" s="184"/>
      <c r="VP159" s="184"/>
      <c r="VQ159" s="184"/>
      <c r="VR159" s="184"/>
      <c r="VS159" s="184"/>
      <c r="VT159" s="184"/>
      <c r="VU159" s="184"/>
      <c r="VV159" s="184"/>
      <c r="VW159" s="184"/>
      <c r="VX159" s="184"/>
      <c r="VY159" s="184"/>
      <c r="VZ159" s="184"/>
      <c r="WA159" s="184"/>
      <c r="WB159" s="184"/>
      <c r="WC159" s="184"/>
      <c r="WD159" s="184"/>
      <c r="WE159" s="184"/>
      <c r="WF159" s="184"/>
      <c r="WG159" s="184"/>
      <c r="WH159" s="184"/>
      <c r="WI159" s="184"/>
      <c r="WJ159" s="184"/>
      <c r="WK159" s="184"/>
      <c r="WL159" s="184"/>
      <c r="WM159" s="184"/>
      <c r="WN159" s="184"/>
      <c r="WO159" s="184"/>
      <c r="WP159" s="184"/>
      <c r="WQ159" s="184"/>
      <c r="WR159" s="184"/>
      <c r="WS159" s="184"/>
      <c r="WT159" s="184"/>
      <c r="WU159" s="184"/>
      <c r="WV159" s="184"/>
      <c r="WW159" s="184"/>
      <c r="WX159" s="184"/>
      <c r="WY159" s="184"/>
      <c r="WZ159" s="184"/>
      <c r="XA159" s="184"/>
      <c r="XB159" s="184"/>
      <c r="XC159" s="184"/>
      <c r="XD159" s="184"/>
      <c r="XE159" s="184"/>
      <c r="XF159" s="184"/>
      <c r="XG159" s="184"/>
      <c r="XH159" s="184"/>
      <c r="XI159" s="184"/>
      <c r="XJ159" s="184"/>
      <c r="XK159" s="184"/>
      <c r="XL159" s="184"/>
      <c r="XM159" s="184"/>
      <c r="XN159" s="184"/>
      <c r="XO159" s="184"/>
      <c r="XP159" s="184"/>
      <c r="XQ159" s="184"/>
      <c r="XR159" s="184"/>
      <c r="XS159" s="184"/>
      <c r="XT159" s="184"/>
      <c r="XU159" s="184"/>
      <c r="XV159" s="184"/>
      <c r="XW159" s="184"/>
      <c r="XX159" s="184"/>
      <c r="XY159" s="184"/>
      <c r="XZ159" s="184"/>
      <c r="YA159" s="184"/>
      <c r="YB159" s="184"/>
      <c r="YC159" s="184"/>
      <c r="YD159" s="184"/>
      <c r="YE159" s="184"/>
      <c r="YF159" s="184"/>
      <c r="YG159" s="184"/>
      <c r="YH159" s="184"/>
      <c r="YI159" s="184"/>
      <c r="YJ159" s="184"/>
      <c r="YK159" s="184"/>
      <c r="YL159" s="184"/>
      <c r="YM159" s="184"/>
      <c r="YN159" s="184"/>
      <c r="YO159" s="184"/>
      <c r="YP159" s="184"/>
      <c r="YQ159" s="184"/>
      <c r="YR159" s="184"/>
      <c r="YS159" s="184"/>
      <c r="YT159" s="184"/>
      <c r="YU159" s="184"/>
      <c r="YV159" s="184"/>
      <c r="YW159" s="184"/>
      <c r="YX159" s="184"/>
      <c r="YY159" s="184"/>
      <c r="YZ159" s="184"/>
      <c r="ZA159" s="184"/>
      <c r="ZB159" s="184"/>
      <c r="ZC159" s="184"/>
      <c r="ZD159" s="184"/>
      <c r="ZE159" s="184"/>
      <c r="ZF159" s="184"/>
      <c r="ZG159" s="184"/>
      <c r="ZH159" s="184"/>
      <c r="ZI159" s="184"/>
      <c r="ZJ159" s="184"/>
      <c r="ZK159" s="184"/>
      <c r="ZL159" s="184"/>
      <c r="ZM159" s="184"/>
      <c r="ZN159" s="184"/>
      <c r="ZO159" s="184"/>
      <c r="ZP159" s="184"/>
      <c r="ZQ159" s="184"/>
      <c r="ZR159" s="184"/>
      <c r="ZS159" s="184"/>
      <c r="ZT159" s="184"/>
      <c r="ZU159" s="184"/>
      <c r="ZV159" s="184"/>
      <c r="ZW159" s="184"/>
      <c r="ZX159" s="184"/>
      <c r="ZY159" s="184"/>
      <c r="ZZ159" s="184"/>
      <c r="AAA159" s="184"/>
      <c r="AAB159" s="184"/>
      <c r="AAC159" s="184"/>
      <c r="AAD159" s="184"/>
      <c r="AAE159" s="184"/>
      <c r="AAF159" s="184"/>
      <c r="AAG159" s="184"/>
      <c r="AAH159" s="184"/>
      <c r="AAI159" s="184"/>
      <c r="AAJ159" s="184"/>
      <c r="AAK159" s="184"/>
      <c r="AAL159" s="184"/>
      <c r="AAM159" s="184"/>
      <c r="AAN159" s="184"/>
      <c r="AAO159" s="184"/>
      <c r="AAP159" s="184"/>
      <c r="AAQ159" s="184"/>
      <c r="AAR159" s="184"/>
      <c r="AAS159" s="184"/>
      <c r="AAT159" s="184"/>
      <c r="AAU159" s="184"/>
      <c r="AAV159" s="184"/>
      <c r="AAW159" s="184"/>
      <c r="AAX159" s="184"/>
      <c r="AAY159" s="184"/>
      <c r="AAZ159" s="184"/>
      <c r="ABA159" s="184"/>
      <c r="ABB159" s="184"/>
      <c r="ABC159" s="184"/>
      <c r="ABD159" s="184"/>
      <c r="ABE159" s="184"/>
      <c r="ABF159" s="184"/>
      <c r="ABG159" s="184"/>
      <c r="ABH159" s="184"/>
      <c r="ABI159" s="184"/>
      <c r="ABJ159" s="184"/>
      <c r="ABK159" s="184"/>
      <c r="ABL159" s="184"/>
      <c r="ABM159" s="184"/>
      <c r="ABN159" s="184"/>
      <c r="ABO159" s="184"/>
      <c r="ABP159" s="184"/>
      <c r="ABQ159" s="184"/>
      <c r="ABR159" s="184"/>
      <c r="ABS159" s="184"/>
      <c r="ABT159" s="184"/>
      <c r="ABU159" s="184"/>
      <c r="ABV159" s="184"/>
      <c r="ABW159" s="184"/>
      <c r="ABX159" s="184"/>
      <c r="ABY159" s="184"/>
      <c r="ABZ159" s="184"/>
      <c r="ACA159" s="184"/>
      <c r="ACB159" s="184"/>
      <c r="ACC159" s="184"/>
      <c r="ACD159" s="184"/>
      <c r="ACE159" s="184"/>
      <c r="ACF159" s="184"/>
      <c r="ACG159" s="184"/>
      <c r="ACH159" s="184"/>
      <c r="ACI159" s="184"/>
      <c r="ACJ159" s="184"/>
      <c r="ACK159" s="184"/>
      <c r="ACL159" s="184"/>
      <c r="ACM159" s="184"/>
      <c r="ACN159" s="184"/>
      <c r="ACO159" s="184"/>
      <c r="ACP159" s="184"/>
      <c r="ACQ159" s="184"/>
      <c r="ACR159" s="184"/>
      <c r="ACS159" s="184"/>
      <c r="ACT159" s="184"/>
      <c r="ACU159" s="184"/>
      <c r="ACV159" s="184"/>
      <c r="ACW159" s="184"/>
      <c r="ACX159" s="184"/>
      <c r="ACY159" s="184"/>
      <c r="ACZ159" s="184"/>
      <c r="ADA159" s="184"/>
      <c r="ADB159" s="184"/>
      <c r="ADC159" s="184"/>
      <c r="ADD159" s="184"/>
      <c r="ADE159" s="184"/>
      <c r="ADF159" s="184"/>
      <c r="ADG159" s="184"/>
      <c r="ADH159" s="184"/>
      <c r="ADI159" s="184"/>
      <c r="ADJ159" s="184"/>
      <c r="ADK159" s="184"/>
      <c r="ADL159" s="184"/>
      <c r="ADM159" s="184"/>
      <c r="ADN159" s="184"/>
      <c r="ADO159" s="184"/>
      <c r="ADP159" s="184"/>
      <c r="ADQ159" s="184"/>
      <c r="ADR159" s="184"/>
      <c r="ADS159" s="184"/>
      <c r="ADT159" s="184"/>
      <c r="ADU159" s="184"/>
      <c r="ADV159" s="184"/>
      <c r="ADW159" s="184"/>
      <c r="ADX159" s="184"/>
      <c r="ADY159" s="184"/>
      <c r="ADZ159" s="184"/>
      <c r="AEA159" s="184"/>
      <c r="AEB159" s="184"/>
      <c r="AEC159" s="184"/>
      <c r="AED159" s="184"/>
      <c r="AEE159" s="184"/>
      <c r="AEF159" s="184"/>
      <c r="AEG159" s="184"/>
      <c r="AEH159" s="184"/>
      <c r="AEI159" s="184"/>
      <c r="AEJ159" s="184"/>
      <c r="AEK159" s="184"/>
      <c r="AEL159" s="184"/>
      <c r="AEM159" s="184"/>
      <c r="AEN159" s="184"/>
      <c r="AEO159" s="184"/>
      <c r="AEP159" s="184"/>
      <c r="AEQ159" s="184"/>
      <c r="AER159" s="184"/>
      <c r="AES159" s="184"/>
      <c r="AET159" s="184"/>
      <c r="AEU159" s="184"/>
      <c r="AEV159" s="184"/>
      <c r="AEW159" s="184"/>
      <c r="AEX159" s="184"/>
      <c r="AEY159" s="184"/>
      <c r="AEZ159" s="184"/>
      <c r="AFA159" s="184"/>
      <c r="AFB159" s="184"/>
      <c r="AFC159" s="184"/>
      <c r="AFD159" s="184"/>
      <c r="AFE159" s="184"/>
      <c r="AFF159" s="184"/>
      <c r="AFG159" s="184"/>
      <c r="AFH159" s="184"/>
      <c r="AFI159" s="184"/>
      <c r="AFJ159" s="184"/>
      <c r="AFK159" s="184"/>
      <c r="AFL159" s="184"/>
      <c r="AFM159" s="184"/>
      <c r="AFN159" s="184"/>
      <c r="AFO159" s="184"/>
      <c r="AFP159" s="184"/>
      <c r="AFQ159" s="184"/>
      <c r="AFR159" s="184"/>
      <c r="AFS159" s="184"/>
      <c r="AFT159" s="184"/>
      <c r="AFU159" s="184"/>
      <c r="AFV159" s="184"/>
      <c r="AFW159" s="184"/>
      <c r="AFX159" s="184"/>
      <c r="AFY159" s="184"/>
      <c r="AFZ159" s="184"/>
      <c r="AGA159" s="184"/>
      <c r="AGB159" s="184"/>
      <c r="AGC159" s="184"/>
      <c r="AGD159" s="184"/>
      <c r="AGE159" s="184"/>
      <c r="AGF159" s="184"/>
      <c r="AGG159" s="184"/>
      <c r="AGH159" s="184"/>
      <c r="AGI159" s="184"/>
      <c r="AGJ159" s="184"/>
      <c r="AGK159" s="184"/>
      <c r="AGL159" s="184"/>
      <c r="AGM159" s="184"/>
      <c r="AGN159" s="184"/>
      <c r="AGO159" s="184"/>
      <c r="AGP159" s="184"/>
      <c r="AGQ159" s="184"/>
      <c r="AGR159" s="184"/>
      <c r="AGS159" s="184"/>
      <c r="AGT159" s="184"/>
      <c r="AGU159" s="184"/>
      <c r="AGV159" s="184"/>
      <c r="AGW159" s="184"/>
      <c r="AGX159" s="184"/>
      <c r="AGY159" s="184"/>
      <c r="AGZ159" s="184"/>
      <c r="AHA159" s="184"/>
      <c r="AHB159" s="184"/>
      <c r="AHC159" s="184"/>
      <c r="AHD159" s="184"/>
      <c r="AHE159" s="184"/>
      <c r="AHF159" s="184"/>
      <c r="AHG159" s="184"/>
      <c r="AHH159" s="184"/>
      <c r="AHI159" s="184"/>
      <c r="AHJ159" s="184"/>
      <c r="AHK159" s="184"/>
      <c r="AHL159" s="184"/>
      <c r="AHM159" s="184"/>
      <c r="AHN159" s="184"/>
      <c r="AHO159" s="184"/>
      <c r="AHP159" s="184"/>
      <c r="AHQ159" s="184"/>
      <c r="AHR159" s="184"/>
      <c r="AHS159" s="184"/>
      <c r="AHT159" s="184"/>
      <c r="AHU159" s="184"/>
      <c r="AHV159" s="184"/>
      <c r="AHW159" s="184"/>
      <c r="AHX159" s="184"/>
      <c r="AHY159" s="184"/>
      <c r="AHZ159" s="184"/>
      <c r="AIA159" s="184"/>
      <c r="AIB159" s="184"/>
      <c r="AIC159" s="184"/>
      <c r="AID159" s="184"/>
      <c r="AIE159" s="184"/>
      <c r="AIF159" s="184"/>
      <c r="AIG159" s="184"/>
      <c r="AIH159" s="184"/>
      <c r="AII159" s="184"/>
      <c r="AIJ159" s="184"/>
      <c r="AIK159" s="184"/>
      <c r="AIL159" s="184"/>
      <c r="AIM159" s="184"/>
      <c r="AIN159" s="184"/>
    </row>
    <row r="160" spans="1:924" ht="31.5">
      <c r="A160" s="132"/>
      <c r="B160" s="212" t="s">
        <v>749</v>
      </c>
      <c r="C160" s="134" t="s">
        <v>172</v>
      </c>
      <c r="D160" s="167"/>
      <c r="E160" s="135"/>
      <c r="F160" s="186"/>
      <c r="G160" s="186"/>
      <c r="H160" s="187"/>
      <c r="I160" s="187"/>
      <c r="J160" s="187"/>
      <c r="K160" s="187"/>
      <c r="L160" s="187"/>
      <c r="M160" s="187"/>
      <c r="N160" s="187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F160" s="187"/>
      <c r="AG160" s="187"/>
    </row>
    <row r="161" spans="1:924" s="183" customFormat="1" ht="31.5">
      <c r="A161" s="132"/>
      <c r="B161" s="212" t="s">
        <v>748</v>
      </c>
      <c r="C161" s="134" t="s">
        <v>172</v>
      </c>
      <c r="D161" s="167"/>
      <c r="E161" s="135"/>
      <c r="F161" s="186"/>
      <c r="G161" s="186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F161" s="187"/>
      <c r="AG161" s="187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82"/>
      <c r="AR161" s="182"/>
      <c r="AS161" s="182"/>
      <c r="AT161" s="182"/>
      <c r="AU161" s="182"/>
      <c r="AV161" s="182"/>
      <c r="AW161" s="182"/>
      <c r="AX161" s="182"/>
      <c r="AY161" s="182"/>
      <c r="AZ161" s="182"/>
      <c r="BA161" s="182"/>
      <c r="BB161" s="182"/>
      <c r="BC161" s="182"/>
      <c r="BD161" s="182"/>
      <c r="BE161" s="182"/>
      <c r="BF161" s="182"/>
      <c r="BG161" s="182"/>
      <c r="BH161" s="182"/>
      <c r="BI161" s="182"/>
      <c r="BJ161" s="182"/>
      <c r="BK161" s="182"/>
      <c r="BL161" s="182"/>
      <c r="BM161" s="182"/>
      <c r="BN161" s="182"/>
      <c r="BO161" s="182"/>
      <c r="BP161" s="182"/>
      <c r="BQ161" s="182"/>
      <c r="BR161" s="182"/>
      <c r="BS161" s="182"/>
      <c r="BT161" s="182"/>
      <c r="BU161" s="182"/>
      <c r="BV161" s="182"/>
      <c r="BW161" s="182"/>
      <c r="BX161" s="182"/>
      <c r="BY161" s="182"/>
      <c r="BZ161" s="182"/>
      <c r="CA161" s="182"/>
      <c r="CB161" s="182"/>
      <c r="CC161" s="182"/>
      <c r="CD161" s="182"/>
      <c r="CE161" s="182"/>
      <c r="CF161" s="182"/>
      <c r="CG161" s="182"/>
      <c r="CH161" s="182"/>
      <c r="CI161" s="182"/>
      <c r="CJ161" s="182"/>
      <c r="CK161" s="182"/>
      <c r="CL161" s="182"/>
      <c r="CM161" s="182"/>
      <c r="CN161" s="182"/>
      <c r="CO161" s="182"/>
      <c r="CP161" s="182"/>
      <c r="CQ161" s="182"/>
      <c r="CR161" s="182"/>
      <c r="CS161" s="182"/>
      <c r="CT161" s="182"/>
      <c r="CU161" s="182"/>
      <c r="CV161" s="182"/>
      <c r="CW161" s="182"/>
      <c r="CX161" s="182"/>
      <c r="CY161" s="182"/>
      <c r="CZ161" s="182"/>
      <c r="DA161" s="182"/>
      <c r="DB161" s="182"/>
      <c r="DC161" s="182"/>
      <c r="DD161" s="182"/>
      <c r="DE161" s="182"/>
      <c r="DF161" s="182"/>
      <c r="DG161" s="182"/>
      <c r="DH161" s="182"/>
      <c r="DI161" s="182"/>
      <c r="DJ161" s="182"/>
      <c r="DK161" s="182"/>
      <c r="DL161" s="182"/>
      <c r="DM161" s="182"/>
      <c r="DN161" s="182"/>
      <c r="DO161" s="182"/>
      <c r="DP161" s="182"/>
      <c r="DQ161" s="182"/>
      <c r="DR161" s="182"/>
      <c r="DS161" s="182"/>
      <c r="DT161" s="182"/>
      <c r="DU161" s="182"/>
      <c r="DV161" s="182"/>
      <c r="DW161" s="182"/>
      <c r="DX161" s="182"/>
      <c r="DY161" s="182"/>
      <c r="DZ161" s="182"/>
      <c r="EA161" s="182"/>
      <c r="EB161" s="182"/>
      <c r="EC161" s="182"/>
      <c r="ED161" s="182"/>
      <c r="EE161" s="182"/>
      <c r="EF161" s="182"/>
      <c r="EG161" s="182"/>
      <c r="EH161" s="182"/>
      <c r="EI161" s="182"/>
      <c r="EJ161" s="182"/>
      <c r="EK161" s="182"/>
      <c r="EL161" s="182"/>
      <c r="EM161" s="182"/>
      <c r="EN161" s="182"/>
      <c r="EO161" s="182"/>
      <c r="EP161" s="182"/>
      <c r="EQ161" s="182"/>
      <c r="ER161" s="182"/>
      <c r="ES161" s="182"/>
      <c r="ET161" s="182"/>
      <c r="EU161" s="182"/>
      <c r="EV161" s="182"/>
      <c r="EW161" s="182"/>
      <c r="EX161" s="182"/>
      <c r="EY161" s="182"/>
      <c r="EZ161" s="182"/>
      <c r="FA161" s="182"/>
      <c r="FB161" s="182"/>
      <c r="FC161" s="182"/>
      <c r="FD161" s="182"/>
      <c r="FE161" s="182"/>
      <c r="FF161" s="182"/>
      <c r="FG161" s="182"/>
      <c r="FH161" s="182"/>
      <c r="FI161" s="182"/>
      <c r="FJ161" s="182"/>
      <c r="FK161" s="182"/>
      <c r="FL161" s="182"/>
      <c r="FM161" s="182"/>
      <c r="FN161" s="182"/>
      <c r="FO161" s="182"/>
      <c r="FP161" s="182"/>
      <c r="FQ161" s="182"/>
      <c r="FR161" s="182"/>
      <c r="FS161" s="182"/>
      <c r="FT161" s="182"/>
      <c r="FU161" s="182"/>
      <c r="FV161" s="182"/>
      <c r="FW161" s="182"/>
      <c r="FX161" s="182"/>
      <c r="FY161" s="182"/>
      <c r="FZ161" s="182"/>
      <c r="GA161" s="182"/>
      <c r="GB161" s="182"/>
      <c r="GC161" s="182"/>
      <c r="GD161" s="182"/>
      <c r="GE161" s="182"/>
      <c r="GF161" s="182"/>
      <c r="GG161" s="182"/>
      <c r="GH161" s="182"/>
      <c r="GI161" s="182"/>
      <c r="GJ161" s="182"/>
      <c r="GK161" s="182"/>
      <c r="GL161" s="182"/>
      <c r="GM161" s="182"/>
      <c r="GN161" s="182"/>
      <c r="GO161" s="182"/>
      <c r="GP161" s="182"/>
      <c r="GQ161" s="182"/>
      <c r="GR161" s="182"/>
      <c r="GS161" s="182"/>
      <c r="GT161" s="182"/>
      <c r="GU161" s="182"/>
      <c r="GV161" s="182"/>
      <c r="GW161" s="182"/>
      <c r="GX161" s="182"/>
      <c r="GY161" s="182"/>
      <c r="GZ161" s="182"/>
      <c r="HA161" s="182"/>
      <c r="HB161" s="182"/>
      <c r="HC161" s="182"/>
      <c r="HD161" s="182"/>
      <c r="HE161" s="182"/>
      <c r="HF161" s="182"/>
      <c r="HG161" s="182"/>
      <c r="HH161" s="182"/>
      <c r="HI161" s="182"/>
      <c r="HJ161" s="182"/>
      <c r="HK161" s="182"/>
      <c r="HL161" s="182"/>
      <c r="HM161" s="182"/>
      <c r="HN161" s="182"/>
      <c r="HO161" s="182"/>
      <c r="HP161" s="182"/>
      <c r="HQ161" s="182"/>
      <c r="HR161" s="182"/>
      <c r="HS161" s="182"/>
      <c r="HT161" s="182"/>
      <c r="HU161" s="182"/>
      <c r="HV161" s="182"/>
      <c r="HW161" s="182"/>
      <c r="HX161" s="182"/>
      <c r="HY161" s="182"/>
      <c r="HZ161" s="182"/>
      <c r="IA161" s="182"/>
      <c r="IB161" s="182"/>
      <c r="IC161" s="182"/>
      <c r="ID161" s="182"/>
      <c r="IE161" s="182"/>
      <c r="IF161" s="182"/>
      <c r="IG161" s="182"/>
      <c r="IH161" s="182"/>
      <c r="II161" s="182"/>
      <c r="IJ161" s="182"/>
      <c r="IK161" s="182"/>
      <c r="IL161" s="182"/>
      <c r="IM161" s="182"/>
      <c r="IN161" s="182"/>
      <c r="IO161" s="182"/>
      <c r="IP161" s="182"/>
      <c r="IQ161" s="182"/>
      <c r="IR161" s="182"/>
      <c r="IS161" s="182"/>
      <c r="IT161" s="182"/>
      <c r="IU161" s="182"/>
      <c r="IV161" s="182"/>
      <c r="IW161" s="182"/>
      <c r="IX161" s="182"/>
      <c r="IY161" s="182"/>
      <c r="IZ161" s="182"/>
      <c r="JA161" s="182"/>
      <c r="JB161" s="182"/>
      <c r="JC161" s="182"/>
      <c r="JD161" s="182"/>
      <c r="JE161" s="182"/>
      <c r="JF161" s="182"/>
      <c r="JG161" s="182"/>
      <c r="JH161" s="182"/>
      <c r="JI161" s="182"/>
      <c r="JJ161" s="182"/>
      <c r="JK161" s="182"/>
      <c r="JL161" s="182"/>
      <c r="JM161" s="182"/>
      <c r="JN161" s="182"/>
      <c r="JO161" s="182"/>
      <c r="JP161" s="182"/>
      <c r="JQ161" s="182"/>
      <c r="JR161" s="182"/>
      <c r="JS161" s="182"/>
      <c r="JT161" s="182"/>
      <c r="JU161" s="182"/>
      <c r="JV161" s="182"/>
      <c r="JW161" s="182"/>
      <c r="JX161" s="182"/>
      <c r="JY161" s="182"/>
      <c r="JZ161" s="182"/>
      <c r="KA161" s="182"/>
      <c r="KB161" s="182"/>
      <c r="KC161" s="182"/>
      <c r="KD161" s="182"/>
      <c r="KE161" s="182"/>
      <c r="KF161" s="182"/>
      <c r="KG161" s="182"/>
      <c r="KH161" s="182"/>
      <c r="KI161" s="182"/>
      <c r="KJ161" s="182"/>
      <c r="KK161" s="182"/>
      <c r="KL161" s="182"/>
      <c r="KM161" s="182"/>
      <c r="KN161" s="182"/>
      <c r="KO161" s="182"/>
      <c r="KP161" s="182"/>
      <c r="KQ161" s="182"/>
      <c r="KR161" s="182"/>
      <c r="KS161" s="182"/>
      <c r="KT161" s="182"/>
      <c r="KU161" s="182"/>
      <c r="KV161" s="182"/>
      <c r="KW161" s="182"/>
      <c r="KX161" s="182"/>
      <c r="KY161" s="182"/>
      <c r="KZ161" s="182"/>
      <c r="LA161" s="182"/>
      <c r="LB161" s="182"/>
      <c r="LC161" s="182"/>
      <c r="LD161" s="182"/>
      <c r="LE161" s="182"/>
      <c r="LF161" s="182"/>
      <c r="LG161" s="182"/>
      <c r="LH161" s="182"/>
      <c r="LI161" s="182"/>
      <c r="LJ161" s="182"/>
      <c r="LK161" s="182"/>
      <c r="LL161" s="182"/>
      <c r="LM161" s="182"/>
      <c r="LN161" s="182"/>
      <c r="LO161" s="182"/>
      <c r="LP161" s="182"/>
      <c r="LQ161" s="182"/>
      <c r="LR161" s="182"/>
      <c r="LS161" s="182"/>
      <c r="LT161" s="182"/>
      <c r="LU161" s="182"/>
      <c r="LV161" s="182"/>
      <c r="LW161" s="182"/>
      <c r="LX161" s="182"/>
      <c r="LY161" s="182"/>
      <c r="LZ161" s="182"/>
      <c r="MA161" s="182"/>
      <c r="MB161" s="182"/>
      <c r="MC161" s="182"/>
      <c r="MD161" s="182"/>
      <c r="ME161" s="182"/>
      <c r="MF161" s="182"/>
      <c r="MG161" s="182"/>
      <c r="MH161" s="182"/>
      <c r="MI161" s="182"/>
      <c r="MJ161" s="182"/>
      <c r="MK161" s="182"/>
      <c r="ML161" s="182"/>
      <c r="MM161" s="182"/>
      <c r="MN161" s="182"/>
      <c r="MO161" s="182"/>
      <c r="MP161" s="182"/>
      <c r="MQ161" s="182"/>
      <c r="MR161" s="182"/>
      <c r="MS161" s="182"/>
      <c r="MT161" s="182"/>
      <c r="MU161" s="182"/>
      <c r="MV161" s="182"/>
      <c r="MW161" s="182"/>
      <c r="MX161" s="182"/>
      <c r="MY161" s="182"/>
      <c r="MZ161" s="182"/>
      <c r="NA161" s="182"/>
      <c r="NB161" s="182"/>
      <c r="NC161" s="182"/>
      <c r="ND161" s="182"/>
      <c r="NE161" s="182"/>
      <c r="NF161" s="182"/>
      <c r="NG161" s="182"/>
      <c r="NH161" s="182"/>
      <c r="NI161" s="182"/>
      <c r="NJ161" s="182"/>
      <c r="NK161" s="182"/>
      <c r="NL161" s="182"/>
      <c r="NM161" s="182"/>
      <c r="NN161" s="182"/>
      <c r="NO161" s="182"/>
      <c r="NP161" s="182"/>
      <c r="NQ161" s="182"/>
      <c r="NR161" s="182"/>
      <c r="NS161" s="182"/>
      <c r="NT161" s="182"/>
      <c r="NU161" s="182"/>
      <c r="NV161" s="182"/>
      <c r="NW161" s="182"/>
      <c r="NX161" s="182"/>
      <c r="NY161" s="182"/>
      <c r="NZ161" s="182"/>
      <c r="OA161" s="182"/>
      <c r="OB161" s="182"/>
      <c r="OC161" s="182"/>
      <c r="OD161" s="182"/>
      <c r="OE161" s="182"/>
      <c r="OF161" s="182"/>
      <c r="OG161" s="182"/>
      <c r="OH161" s="182"/>
      <c r="OI161" s="182"/>
      <c r="OJ161" s="182"/>
      <c r="OK161" s="182"/>
      <c r="OL161" s="182"/>
      <c r="OM161" s="182"/>
      <c r="ON161" s="182"/>
      <c r="OO161" s="182"/>
      <c r="OP161" s="182"/>
      <c r="OQ161" s="182"/>
      <c r="OR161" s="182"/>
      <c r="OS161" s="182"/>
      <c r="OT161" s="182"/>
      <c r="OU161" s="182"/>
      <c r="OV161" s="182"/>
      <c r="OW161" s="182"/>
      <c r="OX161" s="182"/>
      <c r="OY161" s="182"/>
      <c r="OZ161" s="182"/>
      <c r="PA161" s="182"/>
      <c r="PB161" s="182"/>
      <c r="PC161" s="182"/>
      <c r="PD161" s="182"/>
      <c r="PE161" s="182"/>
      <c r="PF161" s="182"/>
      <c r="PG161" s="182"/>
      <c r="PH161" s="182"/>
      <c r="PI161" s="182"/>
      <c r="PJ161" s="182"/>
      <c r="PK161" s="182"/>
      <c r="PL161" s="182"/>
      <c r="PM161" s="182"/>
      <c r="PN161" s="182"/>
      <c r="PO161" s="182"/>
      <c r="PP161" s="182"/>
      <c r="PQ161" s="182"/>
      <c r="PR161" s="182"/>
      <c r="PS161" s="182"/>
      <c r="PT161" s="182"/>
      <c r="PU161" s="182"/>
      <c r="PV161" s="182"/>
      <c r="PW161" s="182"/>
      <c r="PX161" s="182"/>
      <c r="PY161" s="182"/>
      <c r="PZ161" s="182"/>
      <c r="QA161" s="182"/>
      <c r="QB161" s="182"/>
      <c r="QC161" s="182"/>
      <c r="QD161" s="182"/>
      <c r="QE161" s="182"/>
      <c r="QF161" s="182"/>
      <c r="QG161" s="182"/>
      <c r="QH161" s="182"/>
      <c r="QI161" s="182"/>
      <c r="QJ161" s="182"/>
      <c r="QK161" s="182"/>
      <c r="QL161" s="182"/>
      <c r="QM161" s="182"/>
      <c r="QN161" s="182"/>
      <c r="QO161" s="182"/>
      <c r="QP161" s="182"/>
      <c r="QQ161" s="182"/>
      <c r="QR161" s="182"/>
      <c r="QS161" s="182"/>
      <c r="QT161" s="182"/>
      <c r="QU161" s="182"/>
      <c r="QV161" s="182"/>
      <c r="QW161" s="182"/>
      <c r="QX161" s="182"/>
      <c r="QY161" s="182"/>
      <c r="QZ161" s="182"/>
      <c r="RA161" s="182"/>
      <c r="RB161" s="182"/>
      <c r="RC161" s="182"/>
      <c r="RD161" s="182"/>
      <c r="RE161" s="182"/>
      <c r="RF161" s="182"/>
      <c r="RG161" s="182"/>
      <c r="RH161" s="182"/>
      <c r="RI161" s="182"/>
      <c r="RJ161" s="182"/>
      <c r="RK161" s="182"/>
      <c r="RL161" s="182"/>
      <c r="RM161" s="182"/>
      <c r="RN161" s="182"/>
      <c r="RO161" s="182"/>
      <c r="RP161" s="182"/>
      <c r="RQ161" s="182"/>
      <c r="RR161" s="182"/>
      <c r="RS161" s="182"/>
      <c r="RT161" s="182"/>
      <c r="RU161" s="182"/>
      <c r="RV161" s="182"/>
      <c r="RW161" s="182"/>
      <c r="RX161" s="182"/>
      <c r="RY161" s="182"/>
      <c r="RZ161" s="182"/>
      <c r="SA161" s="182"/>
      <c r="SB161" s="182"/>
      <c r="SC161" s="182"/>
      <c r="SD161" s="182"/>
      <c r="SE161" s="182"/>
      <c r="SF161" s="182"/>
      <c r="SG161" s="182"/>
      <c r="SH161" s="182"/>
      <c r="SI161" s="182"/>
      <c r="SJ161" s="182"/>
      <c r="SK161" s="182"/>
      <c r="SL161" s="182"/>
      <c r="SM161" s="182"/>
      <c r="SN161" s="182"/>
      <c r="SO161" s="182"/>
      <c r="SP161" s="182"/>
      <c r="SQ161" s="182"/>
      <c r="SR161" s="182"/>
      <c r="SS161" s="182"/>
      <c r="ST161" s="182"/>
      <c r="SU161" s="182"/>
      <c r="SV161" s="182"/>
      <c r="SW161" s="182"/>
      <c r="SX161" s="182"/>
      <c r="SY161" s="182"/>
      <c r="SZ161" s="182"/>
      <c r="TA161" s="182"/>
      <c r="TB161" s="182"/>
      <c r="TC161" s="182"/>
      <c r="TD161" s="182"/>
      <c r="TE161" s="182"/>
      <c r="TF161" s="182"/>
      <c r="TG161" s="182"/>
      <c r="TH161" s="182"/>
      <c r="TI161" s="182"/>
      <c r="TJ161" s="182"/>
      <c r="TK161" s="182"/>
      <c r="TL161" s="182"/>
      <c r="TM161" s="182"/>
      <c r="TN161" s="182"/>
      <c r="TO161" s="182"/>
      <c r="TP161" s="182"/>
      <c r="TQ161" s="182"/>
      <c r="TR161" s="182"/>
      <c r="TS161" s="182"/>
      <c r="TT161" s="182"/>
      <c r="TU161" s="182"/>
      <c r="TV161" s="182"/>
      <c r="TW161" s="182"/>
      <c r="TX161" s="182"/>
      <c r="TY161" s="182"/>
      <c r="TZ161" s="182"/>
      <c r="UA161" s="182"/>
      <c r="UB161" s="182"/>
      <c r="UC161" s="182"/>
      <c r="UD161" s="182"/>
      <c r="UE161" s="182"/>
      <c r="UF161" s="182"/>
      <c r="UG161" s="182"/>
      <c r="UH161" s="182"/>
      <c r="UI161" s="182"/>
      <c r="UJ161" s="182"/>
      <c r="UK161" s="182"/>
      <c r="UL161" s="182"/>
      <c r="UM161" s="182"/>
      <c r="UN161" s="182"/>
      <c r="UO161" s="182"/>
      <c r="UP161" s="182"/>
      <c r="UQ161" s="182"/>
      <c r="UR161" s="182"/>
      <c r="US161" s="182"/>
      <c r="UT161" s="182"/>
      <c r="UU161" s="182"/>
      <c r="UV161" s="182"/>
      <c r="UW161" s="182"/>
      <c r="UX161" s="182"/>
      <c r="UY161" s="182"/>
      <c r="UZ161" s="182"/>
      <c r="VA161" s="182"/>
      <c r="VB161" s="182"/>
      <c r="VC161" s="182"/>
      <c r="VD161" s="182"/>
      <c r="VE161" s="182"/>
      <c r="VF161" s="182"/>
      <c r="VG161" s="182"/>
      <c r="VH161" s="182"/>
      <c r="VI161" s="182"/>
      <c r="VJ161" s="182"/>
      <c r="VK161" s="182"/>
      <c r="VL161" s="182"/>
      <c r="VM161" s="182"/>
      <c r="VN161" s="182"/>
      <c r="VO161" s="182"/>
      <c r="VP161" s="182"/>
      <c r="VQ161" s="182"/>
      <c r="VR161" s="182"/>
      <c r="VS161" s="182"/>
      <c r="VT161" s="182"/>
      <c r="VU161" s="182"/>
      <c r="VV161" s="182"/>
      <c r="VW161" s="182"/>
      <c r="VX161" s="182"/>
      <c r="VY161" s="182"/>
      <c r="VZ161" s="182"/>
      <c r="WA161" s="182"/>
      <c r="WB161" s="182"/>
      <c r="WC161" s="182"/>
      <c r="WD161" s="182"/>
      <c r="WE161" s="182"/>
      <c r="WF161" s="182"/>
      <c r="WG161" s="182"/>
      <c r="WH161" s="182"/>
      <c r="WI161" s="182"/>
      <c r="WJ161" s="182"/>
      <c r="WK161" s="182"/>
      <c r="WL161" s="182"/>
      <c r="WM161" s="182"/>
      <c r="WN161" s="182"/>
      <c r="WO161" s="182"/>
      <c r="WP161" s="182"/>
      <c r="WQ161" s="182"/>
      <c r="WR161" s="182"/>
      <c r="WS161" s="182"/>
      <c r="WT161" s="182"/>
      <c r="WU161" s="182"/>
      <c r="WV161" s="182"/>
      <c r="WW161" s="182"/>
      <c r="WX161" s="182"/>
      <c r="WY161" s="182"/>
      <c r="WZ161" s="182"/>
      <c r="XA161" s="182"/>
      <c r="XB161" s="182"/>
      <c r="XC161" s="182"/>
      <c r="XD161" s="182"/>
      <c r="XE161" s="182"/>
      <c r="XF161" s="182"/>
      <c r="XG161" s="182"/>
      <c r="XH161" s="182"/>
      <c r="XI161" s="182"/>
      <c r="XJ161" s="182"/>
      <c r="XK161" s="182"/>
      <c r="XL161" s="182"/>
      <c r="XM161" s="182"/>
      <c r="XN161" s="182"/>
      <c r="XO161" s="182"/>
      <c r="XP161" s="182"/>
      <c r="XQ161" s="182"/>
      <c r="XR161" s="182"/>
      <c r="XS161" s="182"/>
      <c r="XT161" s="182"/>
      <c r="XU161" s="182"/>
      <c r="XV161" s="182"/>
      <c r="XW161" s="182"/>
      <c r="XX161" s="182"/>
      <c r="XY161" s="182"/>
      <c r="XZ161" s="182"/>
      <c r="YA161" s="182"/>
      <c r="YB161" s="182"/>
      <c r="YC161" s="182"/>
      <c r="YD161" s="182"/>
      <c r="YE161" s="182"/>
      <c r="YF161" s="182"/>
      <c r="YG161" s="182"/>
      <c r="YH161" s="182"/>
      <c r="YI161" s="182"/>
      <c r="YJ161" s="182"/>
      <c r="YK161" s="182"/>
      <c r="YL161" s="182"/>
      <c r="YM161" s="182"/>
      <c r="YN161" s="182"/>
      <c r="YO161" s="182"/>
      <c r="YP161" s="182"/>
      <c r="YQ161" s="182"/>
      <c r="YR161" s="182"/>
      <c r="YS161" s="182"/>
      <c r="YT161" s="182"/>
      <c r="YU161" s="182"/>
      <c r="YV161" s="182"/>
      <c r="YW161" s="182"/>
      <c r="YX161" s="182"/>
      <c r="YY161" s="182"/>
      <c r="YZ161" s="182"/>
      <c r="ZA161" s="182"/>
      <c r="ZB161" s="182"/>
      <c r="ZC161" s="182"/>
      <c r="ZD161" s="182"/>
      <c r="ZE161" s="182"/>
      <c r="ZF161" s="182"/>
      <c r="ZG161" s="182"/>
      <c r="ZH161" s="182"/>
      <c r="ZI161" s="182"/>
      <c r="ZJ161" s="182"/>
      <c r="ZK161" s="182"/>
      <c r="ZL161" s="182"/>
      <c r="ZM161" s="182"/>
      <c r="ZN161" s="182"/>
      <c r="ZO161" s="182"/>
      <c r="ZP161" s="182"/>
      <c r="ZQ161" s="182"/>
      <c r="ZR161" s="182"/>
      <c r="ZS161" s="182"/>
      <c r="ZT161" s="182"/>
      <c r="ZU161" s="182"/>
      <c r="ZV161" s="182"/>
      <c r="ZW161" s="182"/>
      <c r="ZX161" s="182"/>
      <c r="ZY161" s="182"/>
      <c r="ZZ161" s="182"/>
      <c r="AAA161" s="182"/>
      <c r="AAB161" s="182"/>
      <c r="AAC161" s="182"/>
      <c r="AAD161" s="182"/>
      <c r="AAE161" s="182"/>
      <c r="AAF161" s="182"/>
      <c r="AAG161" s="182"/>
      <c r="AAH161" s="182"/>
      <c r="AAI161" s="182"/>
      <c r="AAJ161" s="182"/>
      <c r="AAK161" s="182"/>
      <c r="AAL161" s="182"/>
      <c r="AAM161" s="182"/>
      <c r="AAN161" s="182"/>
      <c r="AAO161" s="182"/>
      <c r="AAP161" s="182"/>
      <c r="AAQ161" s="182"/>
      <c r="AAR161" s="182"/>
      <c r="AAS161" s="182"/>
      <c r="AAT161" s="182"/>
      <c r="AAU161" s="182"/>
      <c r="AAV161" s="182"/>
      <c r="AAW161" s="182"/>
      <c r="AAX161" s="182"/>
      <c r="AAY161" s="182"/>
      <c r="AAZ161" s="182"/>
      <c r="ABA161" s="182"/>
      <c r="ABB161" s="182"/>
      <c r="ABC161" s="182"/>
      <c r="ABD161" s="182"/>
      <c r="ABE161" s="182"/>
      <c r="ABF161" s="182"/>
      <c r="ABG161" s="182"/>
      <c r="ABH161" s="182"/>
      <c r="ABI161" s="182"/>
      <c r="ABJ161" s="182"/>
      <c r="ABK161" s="182"/>
      <c r="ABL161" s="182"/>
      <c r="ABM161" s="182"/>
      <c r="ABN161" s="182"/>
      <c r="ABO161" s="182"/>
      <c r="ABP161" s="182"/>
      <c r="ABQ161" s="182"/>
      <c r="ABR161" s="182"/>
      <c r="ABS161" s="182"/>
      <c r="ABT161" s="182"/>
      <c r="ABU161" s="182"/>
      <c r="ABV161" s="182"/>
      <c r="ABW161" s="182"/>
      <c r="ABX161" s="182"/>
      <c r="ABY161" s="182"/>
      <c r="ABZ161" s="182"/>
      <c r="ACA161" s="182"/>
      <c r="ACB161" s="182"/>
      <c r="ACC161" s="182"/>
      <c r="ACD161" s="182"/>
      <c r="ACE161" s="182"/>
      <c r="ACF161" s="182"/>
      <c r="ACG161" s="182"/>
      <c r="ACH161" s="182"/>
      <c r="ACI161" s="182"/>
      <c r="ACJ161" s="182"/>
      <c r="ACK161" s="182"/>
      <c r="ACL161" s="182"/>
      <c r="ACM161" s="182"/>
      <c r="ACN161" s="182"/>
      <c r="ACO161" s="182"/>
      <c r="ACP161" s="182"/>
      <c r="ACQ161" s="182"/>
      <c r="ACR161" s="182"/>
      <c r="ACS161" s="182"/>
      <c r="ACT161" s="182"/>
      <c r="ACU161" s="182"/>
      <c r="ACV161" s="182"/>
      <c r="ACW161" s="182"/>
      <c r="ACX161" s="182"/>
      <c r="ACY161" s="182"/>
      <c r="ACZ161" s="182"/>
      <c r="ADA161" s="182"/>
      <c r="ADB161" s="182"/>
      <c r="ADC161" s="182"/>
      <c r="ADD161" s="182"/>
      <c r="ADE161" s="182"/>
      <c r="ADF161" s="182"/>
      <c r="ADG161" s="182"/>
      <c r="ADH161" s="182"/>
      <c r="ADI161" s="182"/>
      <c r="ADJ161" s="182"/>
      <c r="ADK161" s="182"/>
      <c r="ADL161" s="182"/>
      <c r="ADM161" s="182"/>
      <c r="ADN161" s="182"/>
      <c r="ADO161" s="182"/>
      <c r="ADP161" s="182"/>
      <c r="ADQ161" s="182"/>
      <c r="ADR161" s="182"/>
      <c r="ADS161" s="182"/>
      <c r="ADT161" s="182"/>
      <c r="ADU161" s="182"/>
      <c r="ADV161" s="182"/>
      <c r="ADW161" s="182"/>
      <c r="ADX161" s="182"/>
      <c r="ADY161" s="182"/>
      <c r="ADZ161" s="182"/>
      <c r="AEA161" s="182"/>
      <c r="AEB161" s="182"/>
      <c r="AEC161" s="182"/>
      <c r="AED161" s="182"/>
      <c r="AEE161" s="182"/>
      <c r="AEF161" s="182"/>
      <c r="AEG161" s="182"/>
      <c r="AEH161" s="182"/>
      <c r="AEI161" s="182"/>
      <c r="AEJ161" s="182"/>
      <c r="AEK161" s="182"/>
      <c r="AEL161" s="182"/>
      <c r="AEM161" s="182"/>
      <c r="AEN161" s="182"/>
      <c r="AEO161" s="182"/>
      <c r="AEP161" s="182"/>
      <c r="AEQ161" s="182"/>
      <c r="AER161" s="182"/>
      <c r="AES161" s="182"/>
      <c r="AET161" s="182"/>
      <c r="AEU161" s="182"/>
      <c r="AEV161" s="182"/>
      <c r="AEW161" s="182"/>
      <c r="AEX161" s="182"/>
      <c r="AEY161" s="182"/>
      <c r="AEZ161" s="182"/>
      <c r="AFA161" s="182"/>
      <c r="AFB161" s="182"/>
      <c r="AFC161" s="182"/>
      <c r="AFD161" s="182"/>
      <c r="AFE161" s="182"/>
      <c r="AFF161" s="182"/>
      <c r="AFG161" s="182"/>
      <c r="AFH161" s="182"/>
      <c r="AFI161" s="182"/>
      <c r="AFJ161" s="182"/>
      <c r="AFK161" s="182"/>
      <c r="AFL161" s="182"/>
      <c r="AFM161" s="182"/>
      <c r="AFN161" s="182"/>
      <c r="AFO161" s="182"/>
      <c r="AFP161" s="182"/>
      <c r="AFQ161" s="182"/>
      <c r="AFR161" s="182"/>
      <c r="AFS161" s="182"/>
      <c r="AFT161" s="182"/>
      <c r="AFU161" s="182"/>
      <c r="AFV161" s="182"/>
      <c r="AFW161" s="182"/>
      <c r="AFX161" s="182"/>
      <c r="AFY161" s="182"/>
      <c r="AFZ161" s="182"/>
      <c r="AGA161" s="182"/>
      <c r="AGB161" s="182"/>
      <c r="AGC161" s="182"/>
      <c r="AGD161" s="182"/>
      <c r="AGE161" s="182"/>
      <c r="AGF161" s="182"/>
      <c r="AGG161" s="182"/>
      <c r="AGH161" s="182"/>
      <c r="AGI161" s="182"/>
      <c r="AGJ161" s="182"/>
      <c r="AGK161" s="182"/>
      <c r="AGL161" s="182"/>
      <c r="AGM161" s="182"/>
      <c r="AGN161" s="182"/>
      <c r="AGO161" s="182"/>
      <c r="AGP161" s="182"/>
      <c r="AGQ161" s="182"/>
      <c r="AGR161" s="182"/>
      <c r="AGS161" s="182"/>
      <c r="AGT161" s="182"/>
      <c r="AGU161" s="182"/>
      <c r="AGV161" s="182"/>
      <c r="AGW161" s="182"/>
      <c r="AGX161" s="182"/>
      <c r="AGY161" s="182"/>
      <c r="AGZ161" s="182"/>
      <c r="AHA161" s="182"/>
      <c r="AHB161" s="182"/>
      <c r="AHC161" s="182"/>
      <c r="AHD161" s="182"/>
      <c r="AHE161" s="182"/>
      <c r="AHF161" s="182"/>
      <c r="AHG161" s="182"/>
      <c r="AHH161" s="182"/>
      <c r="AHI161" s="182"/>
      <c r="AHJ161" s="182"/>
      <c r="AHK161" s="182"/>
      <c r="AHL161" s="182"/>
      <c r="AHM161" s="182"/>
      <c r="AHN161" s="182"/>
      <c r="AHO161" s="182"/>
      <c r="AHP161" s="182"/>
      <c r="AHQ161" s="182"/>
      <c r="AHR161" s="182"/>
      <c r="AHS161" s="182"/>
      <c r="AHT161" s="182"/>
      <c r="AHU161" s="182"/>
      <c r="AHV161" s="182"/>
      <c r="AHW161" s="182"/>
      <c r="AHX161" s="182"/>
      <c r="AHY161" s="182"/>
      <c r="AHZ161" s="182"/>
      <c r="AIA161" s="182"/>
      <c r="AIB161" s="182"/>
      <c r="AIC161" s="182"/>
      <c r="AID161" s="182"/>
      <c r="AIE161" s="182"/>
      <c r="AIF161" s="182"/>
      <c r="AIG161" s="182"/>
      <c r="AIH161" s="182"/>
      <c r="AII161" s="182"/>
      <c r="AIJ161" s="182"/>
      <c r="AIK161" s="182"/>
      <c r="AIL161" s="182"/>
      <c r="AIM161" s="182"/>
      <c r="AIN161" s="182"/>
    </row>
    <row r="162" spans="1:924" ht="31.5">
      <c r="A162" s="132"/>
      <c r="B162" s="212" t="s">
        <v>731</v>
      </c>
      <c r="C162" s="134" t="s">
        <v>172</v>
      </c>
      <c r="D162" s="167"/>
      <c r="E162" s="135"/>
      <c r="F162" s="136"/>
      <c r="G162" s="136"/>
    </row>
    <row r="163" spans="1:924">
      <c r="A163" s="132"/>
      <c r="B163" s="212" t="s">
        <v>732</v>
      </c>
      <c r="C163" s="134" t="s">
        <v>172</v>
      </c>
      <c r="D163" s="167"/>
      <c r="E163" s="135"/>
      <c r="F163" s="136"/>
      <c r="G163" s="136"/>
    </row>
    <row r="164" spans="1:924" ht="31.5">
      <c r="A164" s="132" t="s">
        <v>742</v>
      </c>
      <c r="B164" s="212" t="s">
        <v>746</v>
      </c>
      <c r="C164" s="134" t="s">
        <v>172</v>
      </c>
      <c r="D164" s="167">
        <f t="shared" si="5"/>
        <v>1073.2425619813582</v>
      </c>
      <c r="E164" s="135">
        <v>2099.08</v>
      </c>
      <c r="F164" s="136"/>
      <c r="G164" s="136"/>
    </row>
    <row r="165" spans="1:924">
      <c r="A165" s="132"/>
      <c r="B165" s="212" t="s">
        <v>745</v>
      </c>
      <c r="C165" s="134" t="s">
        <v>172</v>
      </c>
      <c r="D165" s="167">
        <f t="shared" si="5"/>
        <v>0</v>
      </c>
      <c r="E165" s="135"/>
      <c r="F165" s="136"/>
      <c r="G165" s="136"/>
    </row>
    <row r="166" spans="1:924" ht="48" customHeight="1">
      <c r="A166" s="132" t="s">
        <v>743</v>
      </c>
      <c r="B166" s="212" t="s">
        <v>747</v>
      </c>
      <c r="C166" s="134" t="s">
        <v>172</v>
      </c>
      <c r="D166" s="167">
        <f t="shared" si="5"/>
        <v>654.10592945194617</v>
      </c>
      <c r="E166" s="135">
        <v>1279.32</v>
      </c>
      <c r="F166" s="136"/>
      <c r="G166" s="136"/>
    </row>
    <row r="167" spans="1:924" ht="31.5">
      <c r="A167" s="132"/>
      <c r="B167" s="212" t="s">
        <v>730</v>
      </c>
      <c r="C167" s="134" t="s">
        <v>172</v>
      </c>
      <c r="D167" s="167"/>
      <c r="E167" s="135"/>
      <c r="F167" s="136"/>
      <c r="G167" s="136"/>
    </row>
    <row r="168" spans="1:924" s="185" customFormat="1" ht="31.5">
      <c r="A168" s="132"/>
      <c r="B168" s="212" t="s">
        <v>733</v>
      </c>
      <c r="C168" s="134" t="s">
        <v>172</v>
      </c>
      <c r="D168" s="167"/>
      <c r="E168" s="135"/>
      <c r="F168" s="186"/>
      <c r="G168" s="186"/>
      <c r="H168" s="187"/>
      <c r="I168" s="187"/>
      <c r="J168" s="187"/>
      <c r="K168" s="187"/>
      <c r="L168" s="187"/>
      <c r="M168" s="187"/>
      <c r="N168" s="187"/>
      <c r="O168" s="187"/>
      <c r="P168" s="187"/>
      <c r="Q168" s="187"/>
      <c r="R168" s="187"/>
      <c r="S168" s="187"/>
      <c r="T168" s="187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F168" s="187"/>
      <c r="AG168" s="187"/>
      <c r="AH168" s="187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  <c r="BI168" s="184"/>
      <c r="BJ168" s="184"/>
      <c r="BK168" s="184"/>
      <c r="BL168" s="184"/>
      <c r="BM168" s="184"/>
      <c r="BN168" s="184"/>
      <c r="BO168" s="184"/>
      <c r="BP168" s="184"/>
      <c r="BQ168" s="184"/>
      <c r="BR168" s="184"/>
      <c r="BS168" s="184"/>
      <c r="BT168" s="184"/>
      <c r="BU168" s="184"/>
      <c r="BV168" s="184"/>
      <c r="BW168" s="184"/>
      <c r="BX168" s="184"/>
      <c r="BY168" s="184"/>
      <c r="BZ168" s="184"/>
      <c r="CA168" s="184"/>
      <c r="CB168" s="184"/>
      <c r="CC168" s="184"/>
      <c r="CD168" s="184"/>
      <c r="CE168" s="184"/>
      <c r="CF168" s="184"/>
      <c r="CG168" s="184"/>
      <c r="CH168" s="184"/>
      <c r="CI168" s="184"/>
      <c r="CJ168" s="184"/>
      <c r="CK168" s="184"/>
      <c r="CL168" s="184"/>
      <c r="CM168" s="184"/>
      <c r="CN168" s="184"/>
      <c r="CO168" s="184"/>
      <c r="CP168" s="184"/>
      <c r="CQ168" s="184"/>
      <c r="CR168" s="184"/>
      <c r="CS168" s="184"/>
      <c r="CT168" s="184"/>
      <c r="CU168" s="184"/>
      <c r="CV168" s="184"/>
      <c r="CW168" s="184"/>
      <c r="CX168" s="184"/>
      <c r="CY168" s="184"/>
      <c r="CZ168" s="184"/>
      <c r="DA168" s="184"/>
      <c r="DB168" s="184"/>
      <c r="DC168" s="184"/>
      <c r="DD168" s="184"/>
      <c r="DE168" s="184"/>
      <c r="DF168" s="184"/>
      <c r="DG168" s="184"/>
      <c r="DH168" s="184"/>
      <c r="DI168" s="184"/>
      <c r="DJ168" s="184"/>
      <c r="DK168" s="184"/>
      <c r="DL168" s="184"/>
      <c r="DM168" s="184"/>
      <c r="DN168" s="184"/>
      <c r="DO168" s="184"/>
      <c r="DP168" s="184"/>
      <c r="DQ168" s="184"/>
      <c r="DR168" s="184"/>
      <c r="DS168" s="184"/>
      <c r="DT168" s="184"/>
      <c r="DU168" s="184"/>
      <c r="DV168" s="184"/>
      <c r="DW168" s="184"/>
      <c r="DX168" s="184"/>
      <c r="DY168" s="184"/>
      <c r="DZ168" s="184"/>
      <c r="EA168" s="184"/>
      <c r="EB168" s="184"/>
      <c r="EC168" s="184"/>
      <c r="ED168" s="184"/>
      <c r="EE168" s="184"/>
      <c r="EF168" s="184"/>
      <c r="EG168" s="184"/>
      <c r="EH168" s="184"/>
      <c r="EI168" s="184"/>
      <c r="EJ168" s="184"/>
      <c r="EK168" s="184"/>
      <c r="EL168" s="184"/>
      <c r="EM168" s="184"/>
      <c r="EN168" s="184"/>
      <c r="EO168" s="184"/>
      <c r="EP168" s="184"/>
      <c r="EQ168" s="184"/>
      <c r="ER168" s="184"/>
      <c r="ES168" s="184"/>
      <c r="ET168" s="184"/>
      <c r="EU168" s="184"/>
      <c r="EV168" s="184"/>
      <c r="EW168" s="184"/>
      <c r="EX168" s="184"/>
      <c r="EY168" s="184"/>
      <c r="EZ168" s="184"/>
      <c r="FA168" s="184"/>
      <c r="FB168" s="184"/>
      <c r="FC168" s="184"/>
      <c r="FD168" s="184"/>
      <c r="FE168" s="184"/>
      <c r="FF168" s="184"/>
      <c r="FG168" s="184"/>
      <c r="FH168" s="184"/>
      <c r="FI168" s="184"/>
      <c r="FJ168" s="184"/>
      <c r="FK168" s="184"/>
      <c r="FL168" s="184"/>
      <c r="FM168" s="184"/>
      <c r="FN168" s="184"/>
      <c r="FO168" s="184"/>
      <c r="FP168" s="184"/>
      <c r="FQ168" s="184"/>
      <c r="FR168" s="184"/>
      <c r="FS168" s="184"/>
      <c r="FT168" s="184"/>
      <c r="FU168" s="184"/>
      <c r="FV168" s="184"/>
      <c r="FW168" s="184"/>
      <c r="FX168" s="184"/>
      <c r="FY168" s="184"/>
      <c r="FZ168" s="184"/>
      <c r="GA168" s="184"/>
      <c r="GB168" s="184"/>
      <c r="GC168" s="184"/>
      <c r="GD168" s="184"/>
      <c r="GE168" s="184"/>
      <c r="GF168" s="184"/>
      <c r="GG168" s="184"/>
      <c r="GH168" s="184"/>
      <c r="GI168" s="184"/>
      <c r="GJ168" s="184"/>
      <c r="GK168" s="184"/>
      <c r="GL168" s="184"/>
      <c r="GM168" s="184"/>
      <c r="GN168" s="184"/>
      <c r="GO168" s="184"/>
      <c r="GP168" s="184"/>
      <c r="GQ168" s="184"/>
      <c r="GR168" s="184"/>
      <c r="GS168" s="184"/>
      <c r="GT168" s="184"/>
      <c r="GU168" s="184"/>
      <c r="GV168" s="184"/>
      <c r="GW168" s="184"/>
      <c r="GX168" s="184"/>
      <c r="GY168" s="184"/>
      <c r="GZ168" s="184"/>
      <c r="HA168" s="184"/>
      <c r="HB168" s="184"/>
      <c r="HC168" s="184"/>
      <c r="HD168" s="184"/>
      <c r="HE168" s="184"/>
      <c r="HF168" s="184"/>
      <c r="HG168" s="184"/>
      <c r="HH168" s="184"/>
      <c r="HI168" s="184"/>
      <c r="HJ168" s="184"/>
      <c r="HK168" s="184"/>
      <c r="HL168" s="184"/>
      <c r="HM168" s="184"/>
      <c r="HN168" s="184"/>
      <c r="HO168" s="184"/>
      <c r="HP168" s="184"/>
      <c r="HQ168" s="184"/>
      <c r="HR168" s="184"/>
      <c r="HS168" s="184"/>
      <c r="HT168" s="184"/>
      <c r="HU168" s="184"/>
      <c r="HV168" s="184"/>
      <c r="HW168" s="184"/>
      <c r="HX168" s="184"/>
      <c r="HY168" s="184"/>
      <c r="HZ168" s="184"/>
      <c r="IA168" s="184"/>
      <c r="IB168" s="184"/>
      <c r="IC168" s="184"/>
      <c r="ID168" s="184"/>
      <c r="IE168" s="184"/>
      <c r="IF168" s="184"/>
      <c r="IG168" s="184"/>
      <c r="IH168" s="184"/>
      <c r="II168" s="184"/>
      <c r="IJ168" s="184"/>
      <c r="IK168" s="184"/>
      <c r="IL168" s="184"/>
      <c r="IM168" s="184"/>
      <c r="IN168" s="184"/>
      <c r="IO168" s="184"/>
      <c r="IP168" s="184"/>
      <c r="IQ168" s="184"/>
      <c r="IR168" s="184"/>
      <c r="IS168" s="184"/>
      <c r="IT168" s="184"/>
      <c r="IU168" s="184"/>
      <c r="IV168" s="184"/>
      <c r="IW168" s="184"/>
      <c r="IX168" s="184"/>
      <c r="IY168" s="184"/>
      <c r="IZ168" s="184"/>
      <c r="JA168" s="184"/>
      <c r="JB168" s="184"/>
      <c r="JC168" s="184"/>
      <c r="JD168" s="184"/>
      <c r="JE168" s="184"/>
      <c r="JF168" s="184"/>
      <c r="JG168" s="184"/>
      <c r="JH168" s="184"/>
      <c r="JI168" s="184"/>
      <c r="JJ168" s="184"/>
      <c r="JK168" s="184"/>
      <c r="JL168" s="184"/>
      <c r="JM168" s="184"/>
      <c r="JN168" s="184"/>
      <c r="JO168" s="184"/>
      <c r="JP168" s="184"/>
      <c r="JQ168" s="184"/>
      <c r="JR168" s="184"/>
      <c r="JS168" s="184"/>
      <c r="JT168" s="184"/>
      <c r="JU168" s="184"/>
      <c r="JV168" s="184"/>
      <c r="JW168" s="184"/>
      <c r="JX168" s="184"/>
      <c r="JY168" s="184"/>
      <c r="JZ168" s="184"/>
      <c r="KA168" s="184"/>
      <c r="KB168" s="184"/>
      <c r="KC168" s="184"/>
      <c r="KD168" s="184"/>
      <c r="KE168" s="184"/>
      <c r="KF168" s="184"/>
      <c r="KG168" s="184"/>
      <c r="KH168" s="184"/>
      <c r="KI168" s="184"/>
      <c r="KJ168" s="184"/>
      <c r="KK168" s="184"/>
      <c r="KL168" s="184"/>
      <c r="KM168" s="184"/>
      <c r="KN168" s="184"/>
      <c r="KO168" s="184"/>
      <c r="KP168" s="184"/>
      <c r="KQ168" s="184"/>
      <c r="KR168" s="184"/>
      <c r="KS168" s="184"/>
      <c r="KT168" s="184"/>
      <c r="KU168" s="184"/>
      <c r="KV168" s="184"/>
      <c r="KW168" s="184"/>
      <c r="KX168" s="184"/>
      <c r="KY168" s="184"/>
      <c r="KZ168" s="184"/>
      <c r="LA168" s="184"/>
      <c r="LB168" s="184"/>
      <c r="LC168" s="184"/>
      <c r="LD168" s="184"/>
      <c r="LE168" s="184"/>
      <c r="LF168" s="184"/>
      <c r="LG168" s="184"/>
      <c r="LH168" s="184"/>
      <c r="LI168" s="184"/>
      <c r="LJ168" s="184"/>
      <c r="LK168" s="184"/>
      <c r="LL168" s="184"/>
      <c r="LM168" s="184"/>
      <c r="LN168" s="184"/>
      <c r="LO168" s="184"/>
      <c r="LP168" s="184"/>
      <c r="LQ168" s="184"/>
      <c r="LR168" s="184"/>
      <c r="LS168" s="184"/>
      <c r="LT168" s="184"/>
      <c r="LU168" s="184"/>
      <c r="LV168" s="184"/>
      <c r="LW168" s="184"/>
      <c r="LX168" s="184"/>
      <c r="LY168" s="184"/>
      <c r="LZ168" s="184"/>
      <c r="MA168" s="184"/>
      <c r="MB168" s="184"/>
      <c r="MC168" s="184"/>
      <c r="MD168" s="184"/>
      <c r="ME168" s="184"/>
      <c r="MF168" s="184"/>
      <c r="MG168" s="184"/>
      <c r="MH168" s="184"/>
      <c r="MI168" s="184"/>
      <c r="MJ168" s="184"/>
      <c r="MK168" s="184"/>
      <c r="ML168" s="184"/>
      <c r="MM168" s="184"/>
      <c r="MN168" s="184"/>
      <c r="MO168" s="184"/>
      <c r="MP168" s="184"/>
      <c r="MQ168" s="184"/>
      <c r="MR168" s="184"/>
      <c r="MS168" s="184"/>
      <c r="MT168" s="184"/>
      <c r="MU168" s="184"/>
      <c r="MV168" s="184"/>
      <c r="MW168" s="184"/>
      <c r="MX168" s="184"/>
      <c r="MY168" s="184"/>
      <c r="MZ168" s="184"/>
      <c r="NA168" s="184"/>
      <c r="NB168" s="184"/>
      <c r="NC168" s="184"/>
      <c r="ND168" s="184"/>
      <c r="NE168" s="184"/>
      <c r="NF168" s="184"/>
      <c r="NG168" s="184"/>
      <c r="NH168" s="184"/>
      <c r="NI168" s="184"/>
      <c r="NJ168" s="184"/>
      <c r="NK168" s="184"/>
      <c r="NL168" s="184"/>
      <c r="NM168" s="184"/>
      <c r="NN168" s="184"/>
      <c r="NO168" s="184"/>
      <c r="NP168" s="184"/>
      <c r="NQ168" s="184"/>
      <c r="NR168" s="184"/>
      <c r="NS168" s="184"/>
      <c r="NT168" s="184"/>
      <c r="NU168" s="184"/>
      <c r="NV168" s="184"/>
      <c r="NW168" s="184"/>
      <c r="NX168" s="184"/>
      <c r="NY168" s="184"/>
      <c r="NZ168" s="184"/>
      <c r="OA168" s="184"/>
      <c r="OB168" s="184"/>
      <c r="OC168" s="184"/>
      <c r="OD168" s="184"/>
      <c r="OE168" s="184"/>
      <c r="OF168" s="184"/>
      <c r="OG168" s="184"/>
      <c r="OH168" s="184"/>
      <c r="OI168" s="184"/>
      <c r="OJ168" s="184"/>
      <c r="OK168" s="184"/>
      <c r="OL168" s="184"/>
      <c r="OM168" s="184"/>
      <c r="ON168" s="184"/>
      <c r="OO168" s="184"/>
      <c r="OP168" s="184"/>
      <c r="OQ168" s="184"/>
      <c r="OR168" s="184"/>
      <c r="OS168" s="184"/>
      <c r="OT168" s="184"/>
      <c r="OU168" s="184"/>
      <c r="OV168" s="184"/>
      <c r="OW168" s="184"/>
      <c r="OX168" s="184"/>
      <c r="OY168" s="184"/>
      <c r="OZ168" s="184"/>
      <c r="PA168" s="184"/>
      <c r="PB168" s="184"/>
      <c r="PC168" s="184"/>
      <c r="PD168" s="184"/>
      <c r="PE168" s="184"/>
      <c r="PF168" s="184"/>
      <c r="PG168" s="184"/>
      <c r="PH168" s="184"/>
      <c r="PI168" s="184"/>
      <c r="PJ168" s="184"/>
      <c r="PK168" s="184"/>
      <c r="PL168" s="184"/>
      <c r="PM168" s="184"/>
      <c r="PN168" s="184"/>
      <c r="PO168" s="184"/>
      <c r="PP168" s="184"/>
      <c r="PQ168" s="184"/>
      <c r="PR168" s="184"/>
      <c r="PS168" s="184"/>
      <c r="PT168" s="184"/>
      <c r="PU168" s="184"/>
      <c r="PV168" s="184"/>
      <c r="PW168" s="184"/>
      <c r="PX168" s="184"/>
      <c r="PY168" s="184"/>
      <c r="PZ168" s="184"/>
      <c r="QA168" s="184"/>
      <c r="QB168" s="184"/>
      <c r="QC168" s="184"/>
      <c r="QD168" s="184"/>
      <c r="QE168" s="184"/>
      <c r="QF168" s="184"/>
      <c r="QG168" s="184"/>
      <c r="QH168" s="184"/>
      <c r="QI168" s="184"/>
      <c r="QJ168" s="184"/>
      <c r="QK168" s="184"/>
      <c r="QL168" s="184"/>
      <c r="QM168" s="184"/>
      <c r="QN168" s="184"/>
      <c r="QO168" s="184"/>
      <c r="QP168" s="184"/>
      <c r="QQ168" s="184"/>
      <c r="QR168" s="184"/>
      <c r="QS168" s="184"/>
      <c r="QT168" s="184"/>
      <c r="QU168" s="184"/>
      <c r="QV168" s="184"/>
      <c r="QW168" s="184"/>
      <c r="QX168" s="184"/>
      <c r="QY168" s="184"/>
      <c r="QZ168" s="184"/>
      <c r="RA168" s="184"/>
      <c r="RB168" s="184"/>
      <c r="RC168" s="184"/>
      <c r="RD168" s="184"/>
      <c r="RE168" s="184"/>
      <c r="RF168" s="184"/>
      <c r="RG168" s="184"/>
      <c r="RH168" s="184"/>
      <c r="RI168" s="184"/>
      <c r="RJ168" s="184"/>
      <c r="RK168" s="184"/>
      <c r="RL168" s="184"/>
      <c r="RM168" s="184"/>
      <c r="RN168" s="184"/>
      <c r="RO168" s="184"/>
      <c r="RP168" s="184"/>
      <c r="RQ168" s="184"/>
      <c r="RR168" s="184"/>
      <c r="RS168" s="184"/>
      <c r="RT168" s="184"/>
      <c r="RU168" s="184"/>
      <c r="RV168" s="184"/>
      <c r="RW168" s="184"/>
      <c r="RX168" s="184"/>
      <c r="RY168" s="184"/>
      <c r="RZ168" s="184"/>
      <c r="SA168" s="184"/>
      <c r="SB168" s="184"/>
      <c r="SC168" s="184"/>
      <c r="SD168" s="184"/>
      <c r="SE168" s="184"/>
      <c r="SF168" s="184"/>
      <c r="SG168" s="184"/>
      <c r="SH168" s="184"/>
      <c r="SI168" s="184"/>
      <c r="SJ168" s="184"/>
      <c r="SK168" s="184"/>
      <c r="SL168" s="184"/>
      <c r="SM168" s="184"/>
      <c r="SN168" s="184"/>
      <c r="SO168" s="184"/>
      <c r="SP168" s="184"/>
      <c r="SQ168" s="184"/>
      <c r="SR168" s="184"/>
      <c r="SS168" s="184"/>
      <c r="ST168" s="184"/>
      <c r="SU168" s="184"/>
      <c r="SV168" s="184"/>
      <c r="SW168" s="184"/>
      <c r="SX168" s="184"/>
      <c r="SY168" s="184"/>
      <c r="SZ168" s="184"/>
      <c r="TA168" s="184"/>
      <c r="TB168" s="184"/>
      <c r="TC168" s="184"/>
      <c r="TD168" s="184"/>
      <c r="TE168" s="184"/>
      <c r="TF168" s="184"/>
      <c r="TG168" s="184"/>
      <c r="TH168" s="184"/>
      <c r="TI168" s="184"/>
      <c r="TJ168" s="184"/>
      <c r="TK168" s="184"/>
      <c r="TL168" s="184"/>
      <c r="TM168" s="184"/>
      <c r="TN168" s="184"/>
      <c r="TO168" s="184"/>
      <c r="TP168" s="184"/>
      <c r="TQ168" s="184"/>
      <c r="TR168" s="184"/>
      <c r="TS168" s="184"/>
      <c r="TT168" s="184"/>
      <c r="TU168" s="184"/>
      <c r="TV168" s="184"/>
      <c r="TW168" s="184"/>
      <c r="TX168" s="184"/>
      <c r="TY168" s="184"/>
      <c r="TZ168" s="184"/>
      <c r="UA168" s="184"/>
      <c r="UB168" s="184"/>
      <c r="UC168" s="184"/>
      <c r="UD168" s="184"/>
      <c r="UE168" s="184"/>
      <c r="UF168" s="184"/>
      <c r="UG168" s="184"/>
      <c r="UH168" s="184"/>
      <c r="UI168" s="184"/>
      <c r="UJ168" s="184"/>
      <c r="UK168" s="184"/>
      <c r="UL168" s="184"/>
      <c r="UM168" s="184"/>
      <c r="UN168" s="184"/>
      <c r="UO168" s="184"/>
      <c r="UP168" s="184"/>
      <c r="UQ168" s="184"/>
      <c r="UR168" s="184"/>
      <c r="US168" s="184"/>
      <c r="UT168" s="184"/>
      <c r="UU168" s="184"/>
      <c r="UV168" s="184"/>
      <c r="UW168" s="184"/>
      <c r="UX168" s="184"/>
      <c r="UY168" s="184"/>
      <c r="UZ168" s="184"/>
      <c r="VA168" s="184"/>
      <c r="VB168" s="184"/>
      <c r="VC168" s="184"/>
      <c r="VD168" s="184"/>
      <c r="VE168" s="184"/>
      <c r="VF168" s="184"/>
      <c r="VG168" s="184"/>
      <c r="VH168" s="184"/>
      <c r="VI168" s="184"/>
      <c r="VJ168" s="184"/>
      <c r="VK168" s="184"/>
      <c r="VL168" s="184"/>
      <c r="VM168" s="184"/>
      <c r="VN168" s="184"/>
      <c r="VO168" s="184"/>
      <c r="VP168" s="184"/>
      <c r="VQ168" s="184"/>
      <c r="VR168" s="184"/>
      <c r="VS168" s="184"/>
      <c r="VT168" s="184"/>
      <c r="VU168" s="184"/>
      <c r="VV168" s="184"/>
      <c r="VW168" s="184"/>
      <c r="VX168" s="184"/>
      <c r="VY168" s="184"/>
      <c r="VZ168" s="184"/>
      <c r="WA168" s="184"/>
      <c r="WB168" s="184"/>
      <c r="WC168" s="184"/>
      <c r="WD168" s="184"/>
      <c r="WE168" s="184"/>
      <c r="WF168" s="184"/>
      <c r="WG168" s="184"/>
      <c r="WH168" s="184"/>
      <c r="WI168" s="184"/>
      <c r="WJ168" s="184"/>
      <c r="WK168" s="184"/>
      <c r="WL168" s="184"/>
      <c r="WM168" s="184"/>
      <c r="WN168" s="184"/>
      <c r="WO168" s="184"/>
      <c r="WP168" s="184"/>
      <c r="WQ168" s="184"/>
      <c r="WR168" s="184"/>
      <c r="WS168" s="184"/>
      <c r="WT168" s="184"/>
      <c r="WU168" s="184"/>
      <c r="WV168" s="184"/>
      <c r="WW168" s="184"/>
      <c r="WX168" s="184"/>
      <c r="WY168" s="184"/>
      <c r="WZ168" s="184"/>
      <c r="XA168" s="184"/>
      <c r="XB168" s="184"/>
      <c r="XC168" s="184"/>
      <c r="XD168" s="184"/>
      <c r="XE168" s="184"/>
      <c r="XF168" s="184"/>
      <c r="XG168" s="184"/>
      <c r="XH168" s="184"/>
      <c r="XI168" s="184"/>
      <c r="XJ168" s="184"/>
      <c r="XK168" s="184"/>
      <c r="XL168" s="184"/>
      <c r="XM168" s="184"/>
      <c r="XN168" s="184"/>
      <c r="XO168" s="184"/>
      <c r="XP168" s="184"/>
      <c r="XQ168" s="184"/>
      <c r="XR168" s="184"/>
      <c r="XS168" s="184"/>
      <c r="XT168" s="184"/>
      <c r="XU168" s="184"/>
      <c r="XV168" s="184"/>
      <c r="XW168" s="184"/>
      <c r="XX168" s="184"/>
      <c r="XY168" s="184"/>
      <c r="XZ168" s="184"/>
      <c r="YA168" s="184"/>
      <c r="YB168" s="184"/>
      <c r="YC168" s="184"/>
      <c r="YD168" s="184"/>
      <c r="YE168" s="184"/>
      <c r="YF168" s="184"/>
      <c r="YG168" s="184"/>
      <c r="YH168" s="184"/>
      <c r="YI168" s="184"/>
      <c r="YJ168" s="184"/>
      <c r="YK168" s="184"/>
      <c r="YL168" s="184"/>
      <c r="YM168" s="184"/>
      <c r="YN168" s="184"/>
      <c r="YO168" s="184"/>
      <c r="YP168" s="184"/>
      <c r="YQ168" s="184"/>
      <c r="YR168" s="184"/>
      <c r="YS168" s="184"/>
      <c r="YT168" s="184"/>
      <c r="YU168" s="184"/>
      <c r="YV168" s="184"/>
      <c r="YW168" s="184"/>
      <c r="YX168" s="184"/>
      <c r="YY168" s="184"/>
      <c r="YZ168" s="184"/>
      <c r="ZA168" s="184"/>
      <c r="ZB168" s="184"/>
      <c r="ZC168" s="184"/>
      <c r="ZD168" s="184"/>
      <c r="ZE168" s="184"/>
      <c r="ZF168" s="184"/>
      <c r="ZG168" s="184"/>
      <c r="ZH168" s="184"/>
      <c r="ZI168" s="184"/>
      <c r="ZJ168" s="184"/>
      <c r="ZK168" s="184"/>
      <c r="ZL168" s="184"/>
      <c r="ZM168" s="184"/>
      <c r="ZN168" s="184"/>
      <c r="ZO168" s="184"/>
      <c r="ZP168" s="184"/>
      <c r="ZQ168" s="184"/>
      <c r="ZR168" s="184"/>
      <c r="ZS168" s="184"/>
      <c r="ZT168" s="184"/>
      <c r="ZU168" s="184"/>
      <c r="ZV168" s="184"/>
      <c r="ZW168" s="184"/>
      <c r="ZX168" s="184"/>
      <c r="ZY168" s="184"/>
      <c r="ZZ168" s="184"/>
      <c r="AAA168" s="184"/>
      <c r="AAB168" s="184"/>
      <c r="AAC168" s="184"/>
      <c r="AAD168" s="184"/>
      <c r="AAE168" s="184"/>
      <c r="AAF168" s="184"/>
      <c r="AAG168" s="184"/>
      <c r="AAH168" s="184"/>
      <c r="AAI168" s="184"/>
      <c r="AAJ168" s="184"/>
      <c r="AAK168" s="184"/>
      <c r="AAL168" s="184"/>
      <c r="AAM168" s="184"/>
      <c r="AAN168" s="184"/>
      <c r="AAO168" s="184"/>
      <c r="AAP168" s="184"/>
      <c r="AAQ168" s="184"/>
      <c r="AAR168" s="184"/>
      <c r="AAS168" s="184"/>
      <c r="AAT168" s="184"/>
      <c r="AAU168" s="184"/>
      <c r="AAV168" s="184"/>
      <c r="AAW168" s="184"/>
      <c r="AAX168" s="184"/>
      <c r="AAY168" s="184"/>
      <c r="AAZ168" s="184"/>
      <c r="ABA168" s="184"/>
      <c r="ABB168" s="184"/>
      <c r="ABC168" s="184"/>
      <c r="ABD168" s="184"/>
      <c r="ABE168" s="184"/>
      <c r="ABF168" s="184"/>
      <c r="ABG168" s="184"/>
      <c r="ABH168" s="184"/>
      <c r="ABI168" s="184"/>
      <c r="ABJ168" s="184"/>
      <c r="ABK168" s="184"/>
      <c r="ABL168" s="184"/>
      <c r="ABM168" s="184"/>
      <c r="ABN168" s="184"/>
      <c r="ABO168" s="184"/>
      <c r="ABP168" s="184"/>
      <c r="ABQ168" s="184"/>
      <c r="ABR168" s="184"/>
      <c r="ABS168" s="184"/>
      <c r="ABT168" s="184"/>
      <c r="ABU168" s="184"/>
      <c r="ABV168" s="184"/>
      <c r="ABW168" s="184"/>
      <c r="ABX168" s="184"/>
      <c r="ABY168" s="184"/>
      <c r="ABZ168" s="184"/>
      <c r="ACA168" s="184"/>
      <c r="ACB168" s="184"/>
      <c r="ACC168" s="184"/>
      <c r="ACD168" s="184"/>
      <c r="ACE168" s="184"/>
      <c r="ACF168" s="184"/>
      <c r="ACG168" s="184"/>
      <c r="ACH168" s="184"/>
      <c r="ACI168" s="184"/>
      <c r="ACJ168" s="184"/>
      <c r="ACK168" s="184"/>
      <c r="ACL168" s="184"/>
      <c r="ACM168" s="184"/>
      <c r="ACN168" s="184"/>
      <c r="ACO168" s="184"/>
      <c r="ACP168" s="184"/>
      <c r="ACQ168" s="184"/>
      <c r="ACR168" s="184"/>
      <c r="ACS168" s="184"/>
      <c r="ACT168" s="184"/>
      <c r="ACU168" s="184"/>
      <c r="ACV168" s="184"/>
      <c r="ACW168" s="184"/>
      <c r="ACX168" s="184"/>
      <c r="ACY168" s="184"/>
      <c r="ACZ168" s="184"/>
      <c r="ADA168" s="184"/>
      <c r="ADB168" s="184"/>
      <c r="ADC168" s="184"/>
      <c r="ADD168" s="184"/>
      <c r="ADE168" s="184"/>
      <c r="ADF168" s="184"/>
      <c r="ADG168" s="184"/>
      <c r="ADH168" s="184"/>
      <c r="ADI168" s="184"/>
      <c r="ADJ168" s="184"/>
      <c r="ADK168" s="184"/>
      <c r="ADL168" s="184"/>
      <c r="ADM168" s="184"/>
      <c r="ADN168" s="184"/>
      <c r="ADO168" s="184"/>
      <c r="ADP168" s="184"/>
      <c r="ADQ168" s="184"/>
      <c r="ADR168" s="184"/>
      <c r="ADS168" s="184"/>
      <c r="ADT168" s="184"/>
      <c r="ADU168" s="184"/>
      <c r="ADV168" s="184"/>
      <c r="ADW168" s="184"/>
      <c r="ADX168" s="184"/>
      <c r="ADY168" s="184"/>
      <c r="ADZ168" s="184"/>
      <c r="AEA168" s="184"/>
      <c r="AEB168" s="184"/>
      <c r="AEC168" s="184"/>
      <c r="AED168" s="184"/>
      <c r="AEE168" s="184"/>
      <c r="AEF168" s="184"/>
      <c r="AEG168" s="184"/>
      <c r="AEH168" s="184"/>
      <c r="AEI168" s="184"/>
      <c r="AEJ168" s="184"/>
      <c r="AEK168" s="184"/>
      <c r="AEL168" s="184"/>
      <c r="AEM168" s="184"/>
      <c r="AEN168" s="184"/>
      <c r="AEO168" s="184"/>
      <c r="AEP168" s="184"/>
      <c r="AEQ168" s="184"/>
      <c r="AER168" s="184"/>
      <c r="AES168" s="184"/>
      <c r="AET168" s="184"/>
      <c r="AEU168" s="184"/>
      <c r="AEV168" s="184"/>
      <c r="AEW168" s="184"/>
      <c r="AEX168" s="184"/>
      <c r="AEY168" s="184"/>
      <c r="AEZ168" s="184"/>
      <c r="AFA168" s="184"/>
      <c r="AFB168" s="184"/>
      <c r="AFC168" s="184"/>
      <c r="AFD168" s="184"/>
      <c r="AFE168" s="184"/>
      <c r="AFF168" s="184"/>
      <c r="AFG168" s="184"/>
      <c r="AFH168" s="184"/>
      <c r="AFI168" s="184"/>
      <c r="AFJ168" s="184"/>
      <c r="AFK168" s="184"/>
      <c r="AFL168" s="184"/>
      <c r="AFM168" s="184"/>
      <c r="AFN168" s="184"/>
      <c r="AFO168" s="184"/>
      <c r="AFP168" s="184"/>
      <c r="AFQ168" s="184"/>
      <c r="AFR168" s="184"/>
      <c r="AFS168" s="184"/>
      <c r="AFT168" s="184"/>
      <c r="AFU168" s="184"/>
      <c r="AFV168" s="184"/>
      <c r="AFW168" s="184"/>
      <c r="AFX168" s="184"/>
      <c r="AFY168" s="184"/>
      <c r="AFZ168" s="184"/>
      <c r="AGA168" s="184"/>
      <c r="AGB168" s="184"/>
      <c r="AGC168" s="184"/>
      <c r="AGD168" s="184"/>
      <c r="AGE168" s="184"/>
      <c r="AGF168" s="184"/>
      <c r="AGG168" s="184"/>
      <c r="AGH168" s="184"/>
      <c r="AGI168" s="184"/>
      <c r="AGJ168" s="184"/>
      <c r="AGK168" s="184"/>
      <c r="AGL168" s="184"/>
      <c r="AGM168" s="184"/>
      <c r="AGN168" s="184"/>
      <c r="AGO168" s="184"/>
      <c r="AGP168" s="184"/>
      <c r="AGQ168" s="184"/>
      <c r="AGR168" s="184"/>
      <c r="AGS168" s="184"/>
      <c r="AGT168" s="184"/>
      <c r="AGU168" s="184"/>
      <c r="AGV168" s="184"/>
      <c r="AGW168" s="184"/>
      <c r="AGX168" s="184"/>
      <c r="AGY168" s="184"/>
      <c r="AGZ168" s="184"/>
      <c r="AHA168" s="184"/>
      <c r="AHB168" s="184"/>
      <c r="AHC168" s="184"/>
      <c r="AHD168" s="184"/>
      <c r="AHE168" s="184"/>
      <c r="AHF168" s="184"/>
      <c r="AHG168" s="184"/>
      <c r="AHH168" s="184"/>
      <c r="AHI168" s="184"/>
      <c r="AHJ168" s="184"/>
      <c r="AHK168" s="184"/>
      <c r="AHL168" s="184"/>
      <c r="AHM168" s="184"/>
      <c r="AHN168" s="184"/>
      <c r="AHO168" s="184"/>
      <c r="AHP168" s="184"/>
      <c r="AHQ168" s="184"/>
      <c r="AHR168" s="184"/>
      <c r="AHS168" s="184"/>
      <c r="AHT168" s="184"/>
      <c r="AHU168" s="184"/>
      <c r="AHV168" s="184"/>
      <c r="AHW168" s="184"/>
      <c r="AHX168" s="184"/>
      <c r="AHY168" s="184"/>
      <c r="AHZ168" s="184"/>
      <c r="AIA168" s="184"/>
      <c r="AIB168" s="184"/>
      <c r="AIC168" s="184"/>
      <c r="AID168" s="184"/>
      <c r="AIE168" s="184"/>
      <c r="AIF168" s="184"/>
      <c r="AIG168" s="184"/>
      <c r="AIH168" s="184"/>
      <c r="AII168" s="184"/>
      <c r="AIJ168" s="184"/>
      <c r="AIK168" s="184"/>
      <c r="AIL168" s="184"/>
      <c r="AIM168" s="184"/>
      <c r="AIN168" s="184"/>
    </row>
    <row r="169" spans="1:924" s="169" customFormat="1" ht="31.5">
      <c r="A169" s="213"/>
      <c r="B169" s="170" t="s">
        <v>731</v>
      </c>
      <c r="C169" s="134" t="s">
        <v>172</v>
      </c>
      <c r="D169" s="167"/>
      <c r="E169" s="135"/>
      <c r="F169" s="136"/>
      <c r="G169" s="136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168"/>
      <c r="BI169" s="168"/>
      <c r="BJ169" s="168"/>
      <c r="BK169" s="168"/>
      <c r="BL169" s="168"/>
      <c r="BM169" s="168"/>
      <c r="BN169" s="168"/>
      <c r="BO169" s="168"/>
      <c r="BP169" s="168"/>
      <c r="BQ169" s="168"/>
      <c r="BR169" s="168"/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  <c r="CH169" s="168"/>
      <c r="CI169" s="168"/>
      <c r="CJ169" s="168"/>
      <c r="CK169" s="168"/>
      <c r="CL169" s="168"/>
      <c r="CM169" s="168"/>
      <c r="CN169" s="168"/>
      <c r="CO169" s="168"/>
      <c r="CP169" s="168"/>
      <c r="CQ169" s="168"/>
      <c r="CR169" s="168"/>
      <c r="CS169" s="168"/>
      <c r="CT169" s="168"/>
      <c r="CU169" s="168"/>
      <c r="CV169" s="168"/>
      <c r="CW169" s="168"/>
      <c r="CX169" s="168"/>
      <c r="CY169" s="168"/>
      <c r="CZ169" s="168"/>
      <c r="DA169" s="168"/>
      <c r="DB169" s="168"/>
      <c r="DC169" s="168"/>
      <c r="DD169" s="168"/>
      <c r="DE169" s="168"/>
      <c r="DF169" s="168"/>
      <c r="DG169" s="168"/>
      <c r="DH169" s="168"/>
      <c r="DI169" s="168"/>
      <c r="DJ169" s="168"/>
      <c r="DK169" s="168"/>
      <c r="DL169" s="168"/>
      <c r="DM169" s="168"/>
      <c r="DN169" s="168"/>
      <c r="DO169" s="168"/>
      <c r="DP169" s="168"/>
      <c r="DQ169" s="168"/>
      <c r="DR169" s="168"/>
      <c r="DS169" s="168"/>
      <c r="DT169" s="168"/>
      <c r="DU169" s="168"/>
      <c r="DV169" s="168"/>
      <c r="DW169" s="168"/>
      <c r="DX169" s="168"/>
      <c r="DY169" s="168"/>
      <c r="DZ169" s="168"/>
      <c r="EA169" s="168"/>
      <c r="EB169" s="168"/>
      <c r="EC169" s="168"/>
      <c r="ED169" s="168"/>
      <c r="EE169" s="168"/>
      <c r="EF169" s="168"/>
      <c r="EG169" s="168"/>
      <c r="EH169" s="168"/>
      <c r="EI169" s="168"/>
      <c r="EJ169" s="168"/>
      <c r="EK169" s="168"/>
      <c r="EL169" s="168"/>
      <c r="EM169" s="168"/>
      <c r="EN169" s="168"/>
      <c r="EO169" s="168"/>
      <c r="EP169" s="168"/>
      <c r="EQ169" s="168"/>
      <c r="ER169" s="168"/>
      <c r="ES169" s="168"/>
      <c r="ET169" s="168"/>
      <c r="EU169" s="168"/>
      <c r="EV169" s="168"/>
      <c r="EW169" s="168"/>
      <c r="EX169" s="168"/>
      <c r="EY169" s="168"/>
      <c r="EZ169" s="168"/>
      <c r="FA169" s="168"/>
      <c r="FB169" s="168"/>
      <c r="FC169" s="168"/>
      <c r="FD169" s="168"/>
      <c r="FE169" s="168"/>
      <c r="FF169" s="168"/>
      <c r="FG169" s="168"/>
      <c r="FH169" s="168"/>
      <c r="FI169" s="168"/>
      <c r="FJ169" s="168"/>
      <c r="FK169" s="168"/>
      <c r="FL169" s="168"/>
      <c r="FM169" s="168"/>
      <c r="FN169" s="168"/>
      <c r="FO169" s="168"/>
      <c r="FP169" s="168"/>
      <c r="FQ169" s="168"/>
      <c r="FR169" s="168"/>
      <c r="FS169" s="168"/>
      <c r="FT169" s="168"/>
      <c r="FU169" s="168"/>
      <c r="FV169" s="168"/>
      <c r="FW169" s="168"/>
      <c r="FX169" s="168"/>
      <c r="FY169" s="168"/>
      <c r="FZ169" s="168"/>
      <c r="GA169" s="168"/>
      <c r="GB169" s="168"/>
      <c r="GC169" s="168"/>
      <c r="GD169" s="168"/>
      <c r="GE169" s="168"/>
      <c r="GF169" s="168"/>
      <c r="GG169" s="168"/>
      <c r="GH169" s="168"/>
      <c r="GI169" s="168"/>
      <c r="GJ169" s="168"/>
      <c r="GK169" s="168"/>
      <c r="GL169" s="168"/>
      <c r="GM169" s="168"/>
      <c r="GN169" s="168"/>
      <c r="GO169" s="168"/>
      <c r="GP169" s="168"/>
      <c r="GQ169" s="168"/>
      <c r="GR169" s="168"/>
      <c r="GS169" s="168"/>
      <c r="GT169" s="168"/>
      <c r="GU169" s="168"/>
      <c r="GV169" s="168"/>
      <c r="GW169" s="168"/>
      <c r="GX169" s="168"/>
      <c r="GY169" s="168"/>
      <c r="GZ169" s="168"/>
      <c r="HA169" s="168"/>
      <c r="HB169" s="168"/>
      <c r="HC169" s="168"/>
      <c r="HD169" s="168"/>
      <c r="HE169" s="168"/>
      <c r="HF169" s="168"/>
      <c r="HG169" s="168"/>
      <c r="HH169" s="168"/>
      <c r="HI169" s="168"/>
      <c r="HJ169" s="168"/>
      <c r="HK169" s="168"/>
      <c r="HL169" s="168"/>
      <c r="HM169" s="168"/>
      <c r="HN169" s="168"/>
      <c r="HO169" s="168"/>
      <c r="HP169" s="168"/>
      <c r="HQ169" s="168"/>
      <c r="HR169" s="168"/>
      <c r="HS169" s="168"/>
      <c r="HT169" s="168"/>
      <c r="HU169" s="168"/>
      <c r="HV169" s="168"/>
      <c r="HW169" s="168"/>
      <c r="HX169" s="168"/>
      <c r="HY169" s="168"/>
      <c r="HZ169" s="168"/>
      <c r="IA169" s="168"/>
      <c r="IB169" s="168"/>
      <c r="IC169" s="168"/>
      <c r="ID169" s="168"/>
      <c r="IE169" s="168"/>
      <c r="IF169" s="168"/>
      <c r="IG169" s="168"/>
      <c r="IH169" s="168"/>
      <c r="II169" s="168"/>
      <c r="IJ169" s="168"/>
      <c r="IK169" s="168"/>
      <c r="IL169" s="168"/>
      <c r="IM169" s="168"/>
      <c r="IN169" s="168"/>
      <c r="IO169" s="168"/>
      <c r="IP169" s="168"/>
      <c r="IQ169" s="168"/>
      <c r="IR169" s="168"/>
      <c r="IS169" s="168"/>
      <c r="IT169" s="168"/>
      <c r="IU169" s="168"/>
      <c r="IV169" s="168"/>
      <c r="IW169" s="168"/>
      <c r="IX169" s="168"/>
      <c r="IY169" s="168"/>
      <c r="IZ169" s="168"/>
      <c r="JA169" s="168"/>
      <c r="JB169" s="168"/>
      <c r="JC169" s="168"/>
      <c r="JD169" s="168"/>
      <c r="JE169" s="168"/>
      <c r="JF169" s="168"/>
      <c r="JG169" s="168"/>
      <c r="JH169" s="168"/>
      <c r="JI169" s="168"/>
      <c r="JJ169" s="168"/>
      <c r="JK169" s="168"/>
      <c r="JL169" s="168"/>
      <c r="JM169" s="168"/>
      <c r="JN169" s="168"/>
      <c r="JO169" s="168"/>
      <c r="JP169" s="168"/>
      <c r="JQ169" s="168"/>
      <c r="JR169" s="168"/>
      <c r="JS169" s="168"/>
      <c r="JT169" s="168"/>
      <c r="JU169" s="168"/>
      <c r="JV169" s="168"/>
      <c r="JW169" s="168"/>
      <c r="JX169" s="168"/>
      <c r="JY169" s="168"/>
      <c r="JZ169" s="168"/>
      <c r="KA169" s="168"/>
      <c r="KB169" s="168"/>
      <c r="KC169" s="168"/>
      <c r="KD169" s="168"/>
      <c r="KE169" s="168"/>
      <c r="KF169" s="168"/>
      <c r="KG169" s="168"/>
      <c r="KH169" s="168"/>
      <c r="KI169" s="168"/>
      <c r="KJ169" s="168"/>
      <c r="KK169" s="168"/>
      <c r="KL169" s="168"/>
      <c r="KM169" s="168"/>
      <c r="KN169" s="168"/>
      <c r="KO169" s="168"/>
      <c r="KP169" s="168"/>
      <c r="KQ169" s="168"/>
      <c r="KR169" s="168"/>
      <c r="KS169" s="168"/>
      <c r="KT169" s="168"/>
      <c r="KU169" s="168"/>
      <c r="KV169" s="168"/>
      <c r="KW169" s="168"/>
      <c r="KX169" s="168"/>
      <c r="KY169" s="168"/>
      <c r="KZ169" s="168"/>
      <c r="LA169" s="168"/>
      <c r="LB169" s="168"/>
      <c r="LC169" s="168"/>
      <c r="LD169" s="168"/>
      <c r="LE169" s="168"/>
      <c r="LF169" s="168"/>
      <c r="LG169" s="168"/>
      <c r="LH169" s="168"/>
      <c r="LI169" s="168"/>
      <c r="LJ169" s="168"/>
      <c r="LK169" s="168"/>
      <c r="LL169" s="168"/>
      <c r="LM169" s="168"/>
      <c r="LN169" s="168"/>
      <c r="LO169" s="168"/>
      <c r="LP169" s="168"/>
      <c r="LQ169" s="168"/>
      <c r="LR169" s="168"/>
      <c r="LS169" s="168"/>
      <c r="LT169" s="168"/>
      <c r="LU169" s="168"/>
      <c r="LV169" s="168"/>
      <c r="LW169" s="168"/>
      <c r="LX169" s="168"/>
      <c r="LY169" s="168"/>
      <c r="LZ169" s="168"/>
      <c r="MA169" s="168"/>
      <c r="MB169" s="168"/>
      <c r="MC169" s="168"/>
      <c r="MD169" s="168"/>
      <c r="ME169" s="168"/>
      <c r="MF169" s="168"/>
      <c r="MG169" s="168"/>
      <c r="MH169" s="168"/>
      <c r="MI169" s="168"/>
      <c r="MJ169" s="168"/>
      <c r="MK169" s="168"/>
      <c r="ML169" s="168"/>
      <c r="MM169" s="168"/>
      <c r="MN169" s="168"/>
      <c r="MO169" s="168"/>
      <c r="MP169" s="168"/>
      <c r="MQ169" s="168"/>
      <c r="MR169" s="168"/>
      <c r="MS169" s="168"/>
      <c r="MT169" s="168"/>
      <c r="MU169" s="168"/>
      <c r="MV169" s="168"/>
      <c r="MW169" s="168"/>
      <c r="MX169" s="168"/>
      <c r="MY169" s="168"/>
      <c r="MZ169" s="168"/>
      <c r="NA169" s="168"/>
      <c r="NB169" s="168"/>
      <c r="NC169" s="168"/>
      <c r="ND169" s="168"/>
      <c r="NE169" s="168"/>
      <c r="NF169" s="168"/>
      <c r="NG169" s="168"/>
      <c r="NH169" s="168"/>
      <c r="NI169" s="168"/>
      <c r="NJ169" s="168"/>
      <c r="NK169" s="168"/>
      <c r="NL169" s="168"/>
      <c r="NM169" s="168"/>
      <c r="NN169" s="168"/>
      <c r="NO169" s="168"/>
      <c r="NP169" s="168"/>
      <c r="NQ169" s="168"/>
      <c r="NR169" s="168"/>
      <c r="NS169" s="168"/>
      <c r="NT169" s="168"/>
      <c r="NU169" s="168"/>
      <c r="NV169" s="168"/>
      <c r="NW169" s="168"/>
      <c r="NX169" s="168"/>
      <c r="NY169" s="168"/>
      <c r="NZ169" s="168"/>
      <c r="OA169" s="168"/>
      <c r="OB169" s="168"/>
      <c r="OC169" s="168"/>
      <c r="OD169" s="168"/>
      <c r="OE169" s="168"/>
      <c r="OF169" s="168"/>
      <c r="OG169" s="168"/>
      <c r="OH169" s="168"/>
      <c r="OI169" s="168"/>
      <c r="OJ169" s="168"/>
      <c r="OK169" s="168"/>
      <c r="OL169" s="168"/>
      <c r="OM169" s="168"/>
      <c r="ON169" s="168"/>
      <c r="OO169" s="168"/>
      <c r="OP169" s="168"/>
      <c r="OQ169" s="168"/>
      <c r="OR169" s="168"/>
      <c r="OS169" s="168"/>
      <c r="OT169" s="168"/>
      <c r="OU169" s="168"/>
      <c r="OV169" s="168"/>
      <c r="OW169" s="168"/>
      <c r="OX169" s="168"/>
      <c r="OY169" s="168"/>
      <c r="OZ169" s="168"/>
      <c r="PA169" s="168"/>
      <c r="PB169" s="168"/>
      <c r="PC169" s="168"/>
      <c r="PD169" s="168"/>
      <c r="PE169" s="168"/>
      <c r="PF169" s="168"/>
      <c r="PG169" s="168"/>
      <c r="PH169" s="168"/>
      <c r="PI169" s="168"/>
      <c r="PJ169" s="168"/>
      <c r="PK169" s="168"/>
      <c r="PL169" s="168"/>
      <c r="PM169" s="168"/>
      <c r="PN169" s="168"/>
      <c r="PO169" s="168"/>
      <c r="PP169" s="168"/>
      <c r="PQ169" s="168"/>
      <c r="PR169" s="168"/>
      <c r="PS169" s="168"/>
      <c r="PT169" s="168"/>
      <c r="PU169" s="168"/>
      <c r="PV169" s="168"/>
      <c r="PW169" s="168"/>
      <c r="PX169" s="168"/>
      <c r="PY169" s="168"/>
      <c r="PZ169" s="168"/>
      <c r="QA169" s="168"/>
      <c r="QB169" s="168"/>
      <c r="QC169" s="168"/>
      <c r="QD169" s="168"/>
      <c r="QE169" s="168"/>
      <c r="QF169" s="168"/>
      <c r="QG169" s="168"/>
      <c r="QH169" s="168"/>
      <c r="QI169" s="168"/>
      <c r="QJ169" s="168"/>
      <c r="QK169" s="168"/>
      <c r="QL169" s="168"/>
      <c r="QM169" s="168"/>
      <c r="QN169" s="168"/>
      <c r="QO169" s="168"/>
      <c r="QP169" s="168"/>
      <c r="QQ169" s="168"/>
      <c r="QR169" s="168"/>
      <c r="QS169" s="168"/>
      <c r="QT169" s="168"/>
      <c r="QU169" s="168"/>
      <c r="QV169" s="168"/>
      <c r="QW169" s="168"/>
      <c r="QX169" s="168"/>
      <c r="QY169" s="168"/>
      <c r="QZ169" s="168"/>
      <c r="RA169" s="168"/>
      <c r="RB169" s="168"/>
      <c r="RC169" s="168"/>
      <c r="RD169" s="168"/>
      <c r="RE169" s="168"/>
      <c r="RF169" s="168"/>
      <c r="RG169" s="168"/>
      <c r="RH169" s="168"/>
      <c r="RI169" s="168"/>
      <c r="RJ169" s="168"/>
      <c r="RK169" s="168"/>
      <c r="RL169" s="168"/>
      <c r="RM169" s="168"/>
      <c r="RN169" s="168"/>
      <c r="RO169" s="168"/>
      <c r="RP169" s="168"/>
      <c r="RQ169" s="168"/>
      <c r="RR169" s="168"/>
      <c r="RS169" s="168"/>
      <c r="RT169" s="168"/>
      <c r="RU169" s="168"/>
      <c r="RV169" s="168"/>
      <c r="RW169" s="168"/>
      <c r="RX169" s="168"/>
      <c r="RY169" s="168"/>
      <c r="RZ169" s="168"/>
      <c r="SA169" s="168"/>
      <c r="SB169" s="168"/>
      <c r="SC169" s="168"/>
      <c r="SD169" s="168"/>
      <c r="SE169" s="168"/>
      <c r="SF169" s="168"/>
      <c r="SG169" s="168"/>
      <c r="SH169" s="168"/>
      <c r="SI169" s="168"/>
      <c r="SJ169" s="168"/>
      <c r="SK169" s="168"/>
      <c r="SL169" s="168"/>
      <c r="SM169" s="168"/>
      <c r="SN169" s="168"/>
      <c r="SO169" s="168"/>
      <c r="SP169" s="168"/>
      <c r="SQ169" s="168"/>
      <c r="SR169" s="168"/>
      <c r="SS169" s="168"/>
      <c r="ST169" s="168"/>
      <c r="SU169" s="168"/>
      <c r="SV169" s="168"/>
      <c r="SW169" s="168"/>
      <c r="SX169" s="168"/>
      <c r="SY169" s="168"/>
      <c r="SZ169" s="168"/>
      <c r="TA169" s="168"/>
      <c r="TB169" s="168"/>
      <c r="TC169" s="168"/>
      <c r="TD169" s="168"/>
      <c r="TE169" s="168"/>
      <c r="TF169" s="168"/>
      <c r="TG169" s="168"/>
      <c r="TH169" s="168"/>
      <c r="TI169" s="168"/>
      <c r="TJ169" s="168"/>
      <c r="TK169" s="168"/>
      <c r="TL169" s="168"/>
      <c r="TM169" s="168"/>
      <c r="TN169" s="168"/>
      <c r="TO169" s="168"/>
      <c r="TP169" s="168"/>
      <c r="TQ169" s="168"/>
      <c r="TR169" s="168"/>
      <c r="TS169" s="168"/>
      <c r="TT169" s="168"/>
      <c r="TU169" s="168"/>
      <c r="TV169" s="168"/>
      <c r="TW169" s="168"/>
      <c r="TX169" s="168"/>
      <c r="TY169" s="168"/>
      <c r="TZ169" s="168"/>
      <c r="UA169" s="168"/>
      <c r="UB169" s="168"/>
      <c r="UC169" s="168"/>
      <c r="UD169" s="168"/>
      <c r="UE169" s="168"/>
      <c r="UF169" s="168"/>
      <c r="UG169" s="168"/>
      <c r="UH169" s="168"/>
      <c r="UI169" s="168"/>
      <c r="UJ169" s="168"/>
      <c r="UK169" s="168"/>
      <c r="UL169" s="168"/>
      <c r="UM169" s="168"/>
      <c r="UN169" s="168"/>
      <c r="UO169" s="168"/>
      <c r="UP169" s="168"/>
      <c r="UQ169" s="168"/>
      <c r="UR169" s="168"/>
      <c r="US169" s="168"/>
      <c r="UT169" s="168"/>
      <c r="UU169" s="168"/>
      <c r="UV169" s="168"/>
      <c r="UW169" s="168"/>
      <c r="UX169" s="168"/>
      <c r="UY169" s="168"/>
      <c r="UZ169" s="168"/>
      <c r="VA169" s="168"/>
      <c r="VB169" s="168"/>
      <c r="VC169" s="168"/>
      <c r="VD169" s="168"/>
      <c r="VE169" s="168"/>
      <c r="VF169" s="168"/>
      <c r="VG169" s="168"/>
      <c r="VH169" s="168"/>
      <c r="VI169" s="168"/>
      <c r="VJ169" s="168"/>
      <c r="VK169" s="168"/>
      <c r="VL169" s="168"/>
      <c r="VM169" s="168"/>
      <c r="VN169" s="168"/>
      <c r="VO169" s="168"/>
      <c r="VP169" s="168"/>
      <c r="VQ169" s="168"/>
      <c r="VR169" s="168"/>
      <c r="VS169" s="168"/>
      <c r="VT169" s="168"/>
      <c r="VU169" s="168"/>
      <c r="VV169" s="168"/>
      <c r="VW169" s="168"/>
      <c r="VX169" s="168"/>
      <c r="VY169" s="168"/>
      <c r="VZ169" s="168"/>
      <c r="WA169" s="168"/>
      <c r="WB169" s="168"/>
      <c r="WC169" s="168"/>
      <c r="WD169" s="168"/>
      <c r="WE169" s="168"/>
      <c r="WF169" s="168"/>
      <c r="WG169" s="168"/>
      <c r="WH169" s="168"/>
      <c r="WI169" s="168"/>
      <c r="WJ169" s="168"/>
      <c r="WK169" s="168"/>
      <c r="WL169" s="168"/>
      <c r="WM169" s="168"/>
      <c r="WN169" s="168"/>
      <c r="WO169" s="168"/>
      <c r="WP169" s="168"/>
      <c r="WQ169" s="168"/>
      <c r="WR169" s="168"/>
      <c r="WS169" s="168"/>
      <c r="WT169" s="168"/>
      <c r="WU169" s="168"/>
      <c r="WV169" s="168"/>
      <c r="WW169" s="168"/>
      <c r="WX169" s="168"/>
      <c r="WY169" s="168"/>
      <c r="WZ169" s="168"/>
      <c r="XA169" s="168"/>
      <c r="XB169" s="168"/>
      <c r="XC169" s="168"/>
      <c r="XD169" s="168"/>
      <c r="XE169" s="168"/>
      <c r="XF169" s="168"/>
      <c r="XG169" s="168"/>
      <c r="XH169" s="168"/>
      <c r="XI169" s="168"/>
      <c r="XJ169" s="168"/>
      <c r="XK169" s="168"/>
      <c r="XL169" s="168"/>
      <c r="XM169" s="168"/>
      <c r="XN169" s="168"/>
      <c r="XO169" s="168"/>
      <c r="XP169" s="168"/>
      <c r="XQ169" s="168"/>
      <c r="XR169" s="168"/>
      <c r="XS169" s="168"/>
      <c r="XT169" s="168"/>
      <c r="XU169" s="168"/>
      <c r="XV169" s="168"/>
      <c r="XW169" s="168"/>
      <c r="XX169" s="168"/>
      <c r="XY169" s="168"/>
      <c r="XZ169" s="168"/>
      <c r="YA169" s="168"/>
      <c r="YB169" s="168"/>
      <c r="YC169" s="168"/>
      <c r="YD169" s="168"/>
      <c r="YE169" s="168"/>
      <c r="YF169" s="168"/>
      <c r="YG169" s="168"/>
      <c r="YH169" s="168"/>
      <c r="YI169" s="168"/>
      <c r="YJ169" s="168"/>
      <c r="YK169" s="168"/>
      <c r="YL169" s="168"/>
      <c r="YM169" s="168"/>
      <c r="YN169" s="168"/>
      <c r="YO169" s="168"/>
      <c r="YP169" s="168"/>
      <c r="YQ169" s="168"/>
      <c r="YR169" s="168"/>
      <c r="YS169" s="168"/>
      <c r="YT169" s="168"/>
      <c r="YU169" s="168"/>
      <c r="YV169" s="168"/>
      <c r="YW169" s="168"/>
      <c r="YX169" s="168"/>
      <c r="YY169" s="168"/>
      <c r="YZ169" s="168"/>
      <c r="ZA169" s="168"/>
      <c r="ZB169" s="168"/>
      <c r="ZC169" s="168"/>
      <c r="ZD169" s="168"/>
      <c r="ZE169" s="168"/>
      <c r="ZF169" s="168"/>
      <c r="ZG169" s="168"/>
      <c r="ZH169" s="168"/>
      <c r="ZI169" s="168"/>
      <c r="ZJ169" s="168"/>
      <c r="ZK169" s="168"/>
      <c r="ZL169" s="168"/>
      <c r="ZM169" s="168"/>
      <c r="ZN169" s="168"/>
      <c r="ZO169" s="168"/>
      <c r="ZP169" s="168"/>
      <c r="ZQ169" s="168"/>
      <c r="ZR169" s="168"/>
      <c r="ZS169" s="168"/>
      <c r="ZT169" s="168"/>
      <c r="ZU169" s="168"/>
      <c r="ZV169" s="168"/>
      <c r="ZW169" s="168"/>
      <c r="ZX169" s="168"/>
      <c r="ZY169" s="168"/>
      <c r="ZZ169" s="168"/>
      <c r="AAA169" s="168"/>
      <c r="AAB169" s="168"/>
      <c r="AAC169" s="168"/>
      <c r="AAD169" s="168"/>
      <c r="AAE169" s="168"/>
      <c r="AAF169" s="168"/>
      <c r="AAG169" s="168"/>
      <c r="AAH169" s="168"/>
      <c r="AAI169" s="168"/>
      <c r="AAJ169" s="168"/>
      <c r="AAK169" s="168"/>
      <c r="AAL169" s="168"/>
      <c r="AAM169" s="168"/>
      <c r="AAN169" s="168"/>
      <c r="AAO169" s="168"/>
      <c r="AAP169" s="168"/>
      <c r="AAQ169" s="168"/>
      <c r="AAR169" s="168"/>
      <c r="AAS169" s="168"/>
      <c r="AAT169" s="168"/>
      <c r="AAU169" s="168"/>
      <c r="AAV169" s="168"/>
      <c r="AAW169" s="168"/>
      <c r="AAX169" s="168"/>
      <c r="AAY169" s="168"/>
      <c r="AAZ169" s="168"/>
      <c r="ABA169" s="168"/>
      <c r="ABB169" s="168"/>
      <c r="ABC169" s="168"/>
      <c r="ABD169" s="168"/>
      <c r="ABE169" s="168"/>
      <c r="ABF169" s="168"/>
      <c r="ABG169" s="168"/>
      <c r="ABH169" s="168"/>
      <c r="ABI169" s="168"/>
      <c r="ABJ169" s="168"/>
      <c r="ABK169" s="168"/>
      <c r="ABL169" s="168"/>
      <c r="ABM169" s="168"/>
      <c r="ABN169" s="168"/>
      <c r="ABO169" s="168"/>
      <c r="ABP169" s="168"/>
      <c r="ABQ169" s="168"/>
      <c r="ABR169" s="168"/>
      <c r="ABS169" s="168"/>
      <c r="ABT169" s="168"/>
      <c r="ABU169" s="168"/>
      <c r="ABV169" s="168"/>
      <c r="ABW169" s="168"/>
      <c r="ABX169" s="168"/>
      <c r="ABY169" s="168"/>
      <c r="ABZ169" s="168"/>
      <c r="ACA169" s="168"/>
      <c r="ACB169" s="168"/>
      <c r="ACC169" s="168"/>
      <c r="ACD169" s="168"/>
      <c r="ACE169" s="168"/>
      <c r="ACF169" s="168"/>
      <c r="ACG169" s="168"/>
      <c r="ACH169" s="168"/>
      <c r="ACI169" s="168"/>
      <c r="ACJ169" s="168"/>
      <c r="ACK169" s="168"/>
      <c r="ACL169" s="168"/>
      <c r="ACM169" s="168"/>
      <c r="ACN169" s="168"/>
      <c r="ACO169" s="168"/>
      <c r="ACP169" s="168"/>
      <c r="ACQ169" s="168"/>
      <c r="ACR169" s="168"/>
      <c r="ACS169" s="168"/>
      <c r="ACT169" s="168"/>
      <c r="ACU169" s="168"/>
      <c r="ACV169" s="168"/>
      <c r="ACW169" s="168"/>
      <c r="ACX169" s="168"/>
      <c r="ACY169" s="168"/>
      <c r="ACZ169" s="168"/>
      <c r="ADA169" s="168"/>
      <c r="ADB169" s="168"/>
      <c r="ADC169" s="168"/>
      <c r="ADD169" s="168"/>
      <c r="ADE169" s="168"/>
      <c r="ADF169" s="168"/>
      <c r="ADG169" s="168"/>
      <c r="ADH169" s="168"/>
      <c r="ADI169" s="168"/>
      <c r="ADJ169" s="168"/>
      <c r="ADK169" s="168"/>
      <c r="ADL169" s="168"/>
      <c r="ADM169" s="168"/>
      <c r="ADN169" s="168"/>
      <c r="ADO169" s="168"/>
      <c r="ADP169" s="168"/>
      <c r="ADQ169" s="168"/>
      <c r="ADR169" s="168"/>
      <c r="ADS169" s="168"/>
      <c r="ADT169" s="168"/>
      <c r="ADU169" s="168"/>
      <c r="ADV169" s="168"/>
      <c r="ADW169" s="168"/>
      <c r="ADX169" s="168"/>
      <c r="ADY169" s="168"/>
      <c r="ADZ169" s="168"/>
      <c r="AEA169" s="168"/>
      <c r="AEB169" s="168"/>
      <c r="AEC169" s="168"/>
      <c r="AED169" s="168"/>
      <c r="AEE169" s="168"/>
      <c r="AEF169" s="168"/>
      <c r="AEG169" s="168"/>
      <c r="AEH169" s="168"/>
      <c r="AEI169" s="168"/>
      <c r="AEJ169" s="168"/>
      <c r="AEK169" s="168"/>
      <c r="AEL169" s="168"/>
      <c r="AEM169" s="168"/>
      <c r="AEN169" s="168"/>
      <c r="AEO169" s="168"/>
      <c r="AEP169" s="168"/>
      <c r="AEQ169" s="168"/>
      <c r="AER169" s="168"/>
      <c r="AES169" s="168"/>
      <c r="AET169" s="168"/>
      <c r="AEU169" s="168"/>
      <c r="AEV169" s="168"/>
      <c r="AEW169" s="168"/>
      <c r="AEX169" s="168"/>
      <c r="AEY169" s="168"/>
      <c r="AEZ169" s="168"/>
      <c r="AFA169" s="168"/>
      <c r="AFB169" s="168"/>
      <c r="AFC169" s="168"/>
      <c r="AFD169" s="168"/>
      <c r="AFE169" s="168"/>
      <c r="AFF169" s="168"/>
      <c r="AFG169" s="168"/>
      <c r="AFH169" s="168"/>
      <c r="AFI169" s="168"/>
      <c r="AFJ169" s="168"/>
      <c r="AFK169" s="168"/>
      <c r="AFL169" s="168"/>
      <c r="AFM169" s="168"/>
      <c r="AFN169" s="168"/>
      <c r="AFO169" s="168"/>
      <c r="AFP169" s="168"/>
      <c r="AFQ169" s="168"/>
      <c r="AFR169" s="168"/>
      <c r="AFS169" s="168"/>
      <c r="AFT169" s="168"/>
      <c r="AFU169" s="168"/>
      <c r="AFV169" s="168"/>
      <c r="AFW169" s="168"/>
      <c r="AFX169" s="168"/>
      <c r="AFY169" s="168"/>
      <c r="AFZ169" s="168"/>
      <c r="AGA169" s="168"/>
      <c r="AGB169" s="168"/>
      <c r="AGC169" s="168"/>
      <c r="AGD169" s="168"/>
      <c r="AGE169" s="168"/>
      <c r="AGF169" s="168"/>
      <c r="AGG169" s="168"/>
      <c r="AGH169" s="168"/>
      <c r="AGI169" s="168"/>
      <c r="AGJ169" s="168"/>
      <c r="AGK169" s="168"/>
      <c r="AGL169" s="168"/>
      <c r="AGM169" s="168"/>
      <c r="AGN169" s="168"/>
      <c r="AGO169" s="168"/>
      <c r="AGP169" s="168"/>
      <c r="AGQ169" s="168"/>
      <c r="AGR169" s="168"/>
      <c r="AGS169" s="168"/>
      <c r="AGT169" s="168"/>
      <c r="AGU169" s="168"/>
      <c r="AGV169" s="168"/>
      <c r="AGW169" s="168"/>
      <c r="AGX169" s="168"/>
      <c r="AGY169" s="168"/>
      <c r="AGZ169" s="168"/>
      <c r="AHA169" s="168"/>
      <c r="AHB169" s="168"/>
      <c r="AHC169" s="168"/>
      <c r="AHD169" s="168"/>
      <c r="AHE169" s="168"/>
      <c r="AHF169" s="168"/>
      <c r="AHG169" s="168"/>
      <c r="AHH169" s="168"/>
      <c r="AHI169" s="168"/>
      <c r="AHJ169" s="168"/>
      <c r="AHK169" s="168"/>
      <c r="AHL169" s="168"/>
      <c r="AHM169" s="168"/>
      <c r="AHN169" s="168"/>
      <c r="AHO169" s="168"/>
      <c r="AHP169" s="168"/>
      <c r="AHQ169" s="168"/>
      <c r="AHR169" s="168"/>
      <c r="AHS169" s="168"/>
      <c r="AHT169" s="168"/>
      <c r="AHU169" s="168"/>
      <c r="AHV169" s="168"/>
      <c r="AHW169" s="168"/>
      <c r="AHX169" s="168"/>
      <c r="AHY169" s="168"/>
      <c r="AHZ169" s="168"/>
      <c r="AIA169" s="168"/>
      <c r="AIB169" s="168"/>
      <c r="AIC169" s="168"/>
      <c r="AID169" s="168"/>
      <c r="AIE169" s="168"/>
      <c r="AIF169" s="168"/>
      <c r="AIG169" s="168"/>
      <c r="AIH169" s="168"/>
      <c r="AII169" s="168"/>
      <c r="AIJ169" s="168"/>
      <c r="AIK169" s="168"/>
      <c r="AIL169" s="168"/>
      <c r="AIM169" s="168"/>
      <c r="AIN169" s="168"/>
    </row>
    <row r="170" spans="1:924" s="169" customFormat="1">
      <c r="A170" s="213"/>
      <c r="B170" s="212" t="s">
        <v>732</v>
      </c>
      <c r="C170" s="134" t="s">
        <v>172</v>
      </c>
      <c r="D170" s="167"/>
      <c r="E170" s="135"/>
      <c r="F170" s="136"/>
      <c r="G170" s="136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68"/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8"/>
      <c r="BG170" s="168"/>
      <c r="BH170" s="168"/>
      <c r="BI170" s="168"/>
      <c r="BJ170" s="168"/>
      <c r="BK170" s="168"/>
      <c r="BL170" s="168"/>
      <c r="BM170" s="168"/>
      <c r="BN170" s="168"/>
      <c r="BO170" s="168"/>
      <c r="BP170" s="168"/>
      <c r="BQ170" s="168"/>
      <c r="BR170" s="168"/>
      <c r="BS170" s="168"/>
      <c r="BT170" s="168"/>
      <c r="BU170" s="168"/>
      <c r="BV170" s="168"/>
      <c r="BW170" s="168"/>
      <c r="BX170" s="168"/>
      <c r="BY170" s="168"/>
      <c r="BZ170" s="168"/>
      <c r="CA170" s="168"/>
      <c r="CB170" s="168"/>
      <c r="CC170" s="168"/>
      <c r="CD170" s="168"/>
      <c r="CE170" s="168"/>
      <c r="CF170" s="168"/>
      <c r="CG170" s="168"/>
      <c r="CH170" s="168"/>
      <c r="CI170" s="168"/>
      <c r="CJ170" s="168"/>
      <c r="CK170" s="168"/>
      <c r="CL170" s="168"/>
      <c r="CM170" s="168"/>
      <c r="CN170" s="168"/>
      <c r="CO170" s="168"/>
      <c r="CP170" s="168"/>
      <c r="CQ170" s="168"/>
      <c r="CR170" s="168"/>
      <c r="CS170" s="168"/>
      <c r="CT170" s="168"/>
      <c r="CU170" s="168"/>
      <c r="CV170" s="168"/>
      <c r="CW170" s="168"/>
      <c r="CX170" s="168"/>
      <c r="CY170" s="168"/>
      <c r="CZ170" s="168"/>
      <c r="DA170" s="168"/>
      <c r="DB170" s="168"/>
      <c r="DC170" s="168"/>
      <c r="DD170" s="168"/>
      <c r="DE170" s="168"/>
      <c r="DF170" s="168"/>
      <c r="DG170" s="168"/>
      <c r="DH170" s="168"/>
      <c r="DI170" s="168"/>
      <c r="DJ170" s="168"/>
      <c r="DK170" s="168"/>
      <c r="DL170" s="168"/>
      <c r="DM170" s="168"/>
      <c r="DN170" s="168"/>
      <c r="DO170" s="168"/>
      <c r="DP170" s="168"/>
      <c r="DQ170" s="168"/>
      <c r="DR170" s="168"/>
      <c r="DS170" s="168"/>
      <c r="DT170" s="168"/>
      <c r="DU170" s="168"/>
      <c r="DV170" s="168"/>
      <c r="DW170" s="168"/>
      <c r="DX170" s="168"/>
      <c r="DY170" s="168"/>
      <c r="DZ170" s="168"/>
      <c r="EA170" s="168"/>
      <c r="EB170" s="168"/>
      <c r="EC170" s="168"/>
      <c r="ED170" s="168"/>
      <c r="EE170" s="168"/>
      <c r="EF170" s="168"/>
      <c r="EG170" s="168"/>
      <c r="EH170" s="168"/>
      <c r="EI170" s="168"/>
      <c r="EJ170" s="168"/>
      <c r="EK170" s="168"/>
      <c r="EL170" s="168"/>
      <c r="EM170" s="168"/>
      <c r="EN170" s="168"/>
      <c r="EO170" s="168"/>
      <c r="EP170" s="168"/>
      <c r="EQ170" s="168"/>
      <c r="ER170" s="168"/>
      <c r="ES170" s="168"/>
      <c r="ET170" s="168"/>
      <c r="EU170" s="168"/>
      <c r="EV170" s="168"/>
      <c r="EW170" s="168"/>
      <c r="EX170" s="168"/>
      <c r="EY170" s="168"/>
      <c r="EZ170" s="168"/>
      <c r="FA170" s="168"/>
      <c r="FB170" s="168"/>
      <c r="FC170" s="168"/>
      <c r="FD170" s="168"/>
      <c r="FE170" s="168"/>
      <c r="FF170" s="168"/>
      <c r="FG170" s="168"/>
      <c r="FH170" s="168"/>
      <c r="FI170" s="168"/>
      <c r="FJ170" s="168"/>
      <c r="FK170" s="168"/>
      <c r="FL170" s="168"/>
      <c r="FM170" s="168"/>
      <c r="FN170" s="168"/>
      <c r="FO170" s="168"/>
      <c r="FP170" s="168"/>
      <c r="FQ170" s="168"/>
      <c r="FR170" s="168"/>
      <c r="FS170" s="168"/>
      <c r="FT170" s="168"/>
      <c r="FU170" s="168"/>
      <c r="FV170" s="168"/>
      <c r="FW170" s="168"/>
      <c r="FX170" s="168"/>
      <c r="FY170" s="168"/>
      <c r="FZ170" s="168"/>
      <c r="GA170" s="168"/>
      <c r="GB170" s="168"/>
      <c r="GC170" s="168"/>
      <c r="GD170" s="168"/>
      <c r="GE170" s="168"/>
      <c r="GF170" s="168"/>
      <c r="GG170" s="168"/>
      <c r="GH170" s="168"/>
      <c r="GI170" s="168"/>
      <c r="GJ170" s="168"/>
      <c r="GK170" s="168"/>
      <c r="GL170" s="168"/>
      <c r="GM170" s="168"/>
      <c r="GN170" s="168"/>
      <c r="GO170" s="168"/>
      <c r="GP170" s="168"/>
      <c r="GQ170" s="168"/>
      <c r="GR170" s="168"/>
      <c r="GS170" s="168"/>
      <c r="GT170" s="168"/>
      <c r="GU170" s="168"/>
      <c r="GV170" s="168"/>
      <c r="GW170" s="168"/>
      <c r="GX170" s="168"/>
      <c r="GY170" s="168"/>
      <c r="GZ170" s="168"/>
      <c r="HA170" s="168"/>
      <c r="HB170" s="168"/>
      <c r="HC170" s="168"/>
      <c r="HD170" s="168"/>
      <c r="HE170" s="168"/>
      <c r="HF170" s="168"/>
      <c r="HG170" s="168"/>
      <c r="HH170" s="168"/>
      <c r="HI170" s="168"/>
      <c r="HJ170" s="168"/>
      <c r="HK170" s="168"/>
      <c r="HL170" s="168"/>
      <c r="HM170" s="168"/>
      <c r="HN170" s="168"/>
      <c r="HO170" s="168"/>
      <c r="HP170" s="168"/>
      <c r="HQ170" s="168"/>
      <c r="HR170" s="168"/>
      <c r="HS170" s="168"/>
      <c r="HT170" s="168"/>
      <c r="HU170" s="168"/>
      <c r="HV170" s="168"/>
      <c r="HW170" s="168"/>
      <c r="HX170" s="168"/>
      <c r="HY170" s="168"/>
      <c r="HZ170" s="168"/>
      <c r="IA170" s="168"/>
      <c r="IB170" s="168"/>
      <c r="IC170" s="168"/>
      <c r="ID170" s="168"/>
      <c r="IE170" s="168"/>
      <c r="IF170" s="168"/>
      <c r="IG170" s="168"/>
      <c r="IH170" s="168"/>
      <c r="II170" s="168"/>
      <c r="IJ170" s="168"/>
      <c r="IK170" s="168"/>
      <c r="IL170" s="168"/>
      <c r="IM170" s="168"/>
      <c r="IN170" s="168"/>
      <c r="IO170" s="168"/>
      <c r="IP170" s="168"/>
      <c r="IQ170" s="168"/>
      <c r="IR170" s="168"/>
      <c r="IS170" s="168"/>
      <c r="IT170" s="168"/>
      <c r="IU170" s="168"/>
      <c r="IV170" s="168"/>
      <c r="IW170" s="168"/>
      <c r="IX170" s="168"/>
      <c r="IY170" s="168"/>
      <c r="IZ170" s="168"/>
      <c r="JA170" s="168"/>
      <c r="JB170" s="168"/>
      <c r="JC170" s="168"/>
      <c r="JD170" s="168"/>
      <c r="JE170" s="168"/>
      <c r="JF170" s="168"/>
      <c r="JG170" s="168"/>
      <c r="JH170" s="168"/>
      <c r="JI170" s="168"/>
      <c r="JJ170" s="168"/>
      <c r="JK170" s="168"/>
      <c r="JL170" s="168"/>
      <c r="JM170" s="168"/>
      <c r="JN170" s="168"/>
      <c r="JO170" s="168"/>
      <c r="JP170" s="168"/>
      <c r="JQ170" s="168"/>
      <c r="JR170" s="168"/>
      <c r="JS170" s="168"/>
      <c r="JT170" s="168"/>
      <c r="JU170" s="168"/>
      <c r="JV170" s="168"/>
      <c r="JW170" s="168"/>
      <c r="JX170" s="168"/>
      <c r="JY170" s="168"/>
      <c r="JZ170" s="168"/>
      <c r="KA170" s="168"/>
      <c r="KB170" s="168"/>
      <c r="KC170" s="168"/>
      <c r="KD170" s="168"/>
      <c r="KE170" s="168"/>
      <c r="KF170" s="168"/>
      <c r="KG170" s="168"/>
      <c r="KH170" s="168"/>
      <c r="KI170" s="168"/>
      <c r="KJ170" s="168"/>
      <c r="KK170" s="168"/>
      <c r="KL170" s="168"/>
      <c r="KM170" s="168"/>
      <c r="KN170" s="168"/>
      <c r="KO170" s="168"/>
      <c r="KP170" s="168"/>
      <c r="KQ170" s="168"/>
      <c r="KR170" s="168"/>
      <c r="KS170" s="168"/>
      <c r="KT170" s="168"/>
      <c r="KU170" s="168"/>
      <c r="KV170" s="168"/>
      <c r="KW170" s="168"/>
      <c r="KX170" s="168"/>
      <c r="KY170" s="168"/>
      <c r="KZ170" s="168"/>
      <c r="LA170" s="168"/>
      <c r="LB170" s="168"/>
      <c r="LC170" s="168"/>
      <c r="LD170" s="168"/>
      <c r="LE170" s="168"/>
      <c r="LF170" s="168"/>
      <c r="LG170" s="168"/>
      <c r="LH170" s="168"/>
      <c r="LI170" s="168"/>
      <c r="LJ170" s="168"/>
      <c r="LK170" s="168"/>
      <c r="LL170" s="168"/>
      <c r="LM170" s="168"/>
      <c r="LN170" s="168"/>
      <c r="LO170" s="168"/>
      <c r="LP170" s="168"/>
      <c r="LQ170" s="168"/>
      <c r="LR170" s="168"/>
      <c r="LS170" s="168"/>
      <c r="LT170" s="168"/>
      <c r="LU170" s="168"/>
      <c r="LV170" s="168"/>
      <c r="LW170" s="168"/>
      <c r="LX170" s="168"/>
      <c r="LY170" s="168"/>
      <c r="LZ170" s="168"/>
      <c r="MA170" s="168"/>
      <c r="MB170" s="168"/>
      <c r="MC170" s="168"/>
      <c r="MD170" s="168"/>
      <c r="ME170" s="168"/>
      <c r="MF170" s="168"/>
      <c r="MG170" s="168"/>
      <c r="MH170" s="168"/>
      <c r="MI170" s="168"/>
      <c r="MJ170" s="168"/>
      <c r="MK170" s="168"/>
      <c r="ML170" s="168"/>
      <c r="MM170" s="168"/>
      <c r="MN170" s="168"/>
      <c r="MO170" s="168"/>
      <c r="MP170" s="168"/>
      <c r="MQ170" s="168"/>
      <c r="MR170" s="168"/>
      <c r="MS170" s="168"/>
      <c r="MT170" s="168"/>
      <c r="MU170" s="168"/>
      <c r="MV170" s="168"/>
      <c r="MW170" s="168"/>
      <c r="MX170" s="168"/>
      <c r="MY170" s="168"/>
      <c r="MZ170" s="168"/>
      <c r="NA170" s="168"/>
      <c r="NB170" s="168"/>
      <c r="NC170" s="168"/>
      <c r="ND170" s="168"/>
      <c r="NE170" s="168"/>
      <c r="NF170" s="168"/>
      <c r="NG170" s="168"/>
      <c r="NH170" s="168"/>
      <c r="NI170" s="168"/>
      <c r="NJ170" s="168"/>
      <c r="NK170" s="168"/>
      <c r="NL170" s="168"/>
      <c r="NM170" s="168"/>
      <c r="NN170" s="168"/>
      <c r="NO170" s="168"/>
      <c r="NP170" s="168"/>
      <c r="NQ170" s="168"/>
      <c r="NR170" s="168"/>
      <c r="NS170" s="168"/>
      <c r="NT170" s="168"/>
      <c r="NU170" s="168"/>
      <c r="NV170" s="168"/>
      <c r="NW170" s="168"/>
      <c r="NX170" s="168"/>
      <c r="NY170" s="168"/>
      <c r="NZ170" s="168"/>
      <c r="OA170" s="168"/>
      <c r="OB170" s="168"/>
      <c r="OC170" s="168"/>
      <c r="OD170" s="168"/>
      <c r="OE170" s="168"/>
      <c r="OF170" s="168"/>
      <c r="OG170" s="168"/>
      <c r="OH170" s="168"/>
      <c r="OI170" s="168"/>
      <c r="OJ170" s="168"/>
      <c r="OK170" s="168"/>
      <c r="OL170" s="168"/>
      <c r="OM170" s="168"/>
      <c r="ON170" s="168"/>
      <c r="OO170" s="168"/>
      <c r="OP170" s="168"/>
      <c r="OQ170" s="168"/>
      <c r="OR170" s="168"/>
      <c r="OS170" s="168"/>
      <c r="OT170" s="168"/>
      <c r="OU170" s="168"/>
      <c r="OV170" s="168"/>
      <c r="OW170" s="168"/>
      <c r="OX170" s="168"/>
      <c r="OY170" s="168"/>
      <c r="OZ170" s="168"/>
      <c r="PA170" s="168"/>
      <c r="PB170" s="168"/>
      <c r="PC170" s="168"/>
      <c r="PD170" s="168"/>
      <c r="PE170" s="168"/>
      <c r="PF170" s="168"/>
      <c r="PG170" s="168"/>
      <c r="PH170" s="168"/>
      <c r="PI170" s="168"/>
      <c r="PJ170" s="168"/>
      <c r="PK170" s="168"/>
      <c r="PL170" s="168"/>
      <c r="PM170" s="168"/>
      <c r="PN170" s="168"/>
      <c r="PO170" s="168"/>
      <c r="PP170" s="168"/>
      <c r="PQ170" s="168"/>
      <c r="PR170" s="168"/>
      <c r="PS170" s="168"/>
      <c r="PT170" s="168"/>
      <c r="PU170" s="168"/>
      <c r="PV170" s="168"/>
      <c r="PW170" s="168"/>
      <c r="PX170" s="168"/>
      <c r="PY170" s="168"/>
      <c r="PZ170" s="168"/>
      <c r="QA170" s="168"/>
      <c r="QB170" s="168"/>
      <c r="QC170" s="168"/>
      <c r="QD170" s="168"/>
      <c r="QE170" s="168"/>
      <c r="QF170" s="168"/>
      <c r="QG170" s="168"/>
      <c r="QH170" s="168"/>
      <c r="QI170" s="168"/>
      <c r="QJ170" s="168"/>
      <c r="QK170" s="168"/>
      <c r="QL170" s="168"/>
      <c r="QM170" s="168"/>
      <c r="QN170" s="168"/>
      <c r="QO170" s="168"/>
      <c r="QP170" s="168"/>
      <c r="QQ170" s="168"/>
      <c r="QR170" s="168"/>
      <c r="QS170" s="168"/>
      <c r="QT170" s="168"/>
      <c r="QU170" s="168"/>
      <c r="QV170" s="168"/>
      <c r="QW170" s="168"/>
      <c r="QX170" s="168"/>
      <c r="QY170" s="168"/>
      <c r="QZ170" s="168"/>
      <c r="RA170" s="168"/>
      <c r="RB170" s="168"/>
      <c r="RC170" s="168"/>
      <c r="RD170" s="168"/>
      <c r="RE170" s="168"/>
      <c r="RF170" s="168"/>
      <c r="RG170" s="168"/>
      <c r="RH170" s="168"/>
      <c r="RI170" s="168"/>
      <c r="RJ170" s="168"/>
      <c r="RK170" s="168"/>
      <c r="RL170" s="168"/>
      <c r="RM170" s="168"/>
      <c r="RN170" s="168"/>
      <c r="RO170" s="168"/>
      <c r="RP170" s="168"/>
      <c r="RQ170" s="168"/>
      <c r="RR170" s="168"/>
      <c r="RS170" s="168"/>
      <c r="RT170" s="168"/>
      <c r="RU170" s="168"/>
      <c r="RV170" s="168"/>
      <c r="RW170" s="168"/>
      <c r="RX170" s="168"/>
      <c r="RY170" s="168"/>
      <c r="RZ170" s="168"/>
      <c r="SA170" s="168"/>
      <c r="SB170" s="168"/>
      <c r="SC170" s="168"/>
      <c r="SD170" s="168"/>
      <c r="SE170" s="168"/>
      <c r="SF170" s="168"/>
      <c r="SG170" s="168"/>
      <c r="SH170" s="168"/>
      <c r="SI170" s="168"/>
      <c r="SJ170" s="168"/>
      <c r="SK170" s="168"/>
      <c r="SL170" s="168"/>
      <c r="SM170" s="168"/>
      <c r="SN170" s="168"/>
      <c r="SO170" s="168"/>
      <c r="SP170" s="168"/>
      <c r="SQ170" s="168"/>
      <c r="SR170" s="168"/>
      <c r="SS170" s="168"/>
      <c r="ST170" s="168"/>
      <c r="SU170" s="168"/>
      <c r="SV170" s="168"/>
      <c r="SW170" s="168"/>
      <c r="SX170" s="168"/>
      <c r="SY170" s="168"/>
      <c r="SZ170" s="168"/>
      <c r="TA170" s="168"/>
      <c r="TB170" s="168"/>
      <c r="TC170" s="168"/>
      <c r="TD170" s="168"/>
      <c r="TE170" s="168"/>
      <c r="TF170" s="168"/>
      <c r="TG170" s="168"/>
      <c r="TH170" s="168"/>
      <c r="TI170" s="168"/>
      <c r="TJ170" s="168"/>
      <c r="TK170" s="168"/>
      <c r="TL170" s="168"/>
      <c r="TM170" s="168"/>
      <c r="TN170" s="168"/>
      <c r="TO170" s="168"/>
      <c r="TP170" s="168"/>
      <c r="TQ170" s="168"/>
      <c r="TR170" s="168"/>
      <c r="TS170" s="168"/>
      <c r="TT170" s="168"/>
      <c r="TU170" s="168"/>
      <c r="TV170" s="168"/>
      <c r="TW170" s="168"/>
      <c r="TX170" s="168"/>
      <c r="TY170" s="168"/>
      <c r="TZ170" s="168"/>
      <c r="UA170" s="168"/>
      <c r="UB170" s="168"/>
      <c r="UC170" s="168"/>
      <c r="UD170" s="168"/>
      <c r="UE170" s="168"/>
      <c r="UF170" s="168"/>
      <c r="UG170" s="168"/>
      <c r="UH170" s="168"/>
      <c r="UI170" s="168"/>
      <c r="UJ170" s="168"/>
      <c r="UK170" s="168"/>
      <c r="UL170" s="168"/>
      <c r="UM170" s="168"/>
      <c r="UN170" s="168"/>
      <c r="UO170" s="168"/>
      <c r="UP170" s="168"/>
      <c r="UQ170" s="168"/>
      <c r="UR170" s="168"/>
      <c r="US170" s="168"/>
      <c r="UT170" s="168"/>
      <c r="UU170" s="168"/>
      <c r="UV170" s="168"/>
      <c r="UW170" s="168"/>
      <c r="UX170" s="168"/>
      <c r="UY170" s="168"/>
      <c r="UZ170" s="168"/>
      <c r="VA170" s="168"/>
      <c r="VB170" s="168"/>
      <c r="VC170" s="168"/>
      <c r="VD170" s="168"/>
      <c r="VE170" s="168"/>
      <c r="VF170" s="168"/>
      <c r="VG170" s="168"/>
      <c r="VH170" s="168"/>
      <c r="VI170" s="168"/>
      <c r="VJ170" s="168"/>
      <c r="VK170" s="168"/>
      <c r="VL170" s="168"/>
      <c r="VM170" s="168"/>
      <c r="VN170" s="168"/>
      <c r="VO170" s="168"/>
      <c r="VP170" s="168"/>
      <c r="VQ170" s="168"/>
      <c r="VR170" s="168"/>
      <c r="VS170" s="168"/>
      <c r="VT170" s="168"/>
      <c r="VU170" s="168"/>
      <c r="VV170" s="168"/>
      <c r="VW170" s="168"/>
      <c r="VX170" s="168"/>
      <c r="VY170" s="168"/>
      <c r="VZ170" s="168"/>
      <c r="WA170" s="168"/>
      <c r="WB170" s="168"/>
      <c r="WC170" s="168"/>
      <c r="WD170" s="168"/>
      <c r="WE170" s="168"/>
      <c r="WF170" s="168"/>
      <c r="WG170" s="168"/>
      <c r="WH170" s="168"/>
      <c r="WI170" s="168"/>
      <c r="WJ170" s="168"/>
      <c r="WK170" s="168"/>
      <c r="WL170" s="168"/>
      <c r="WM170" s="168"/>
      <c r="WN170" s="168"/>
      <c r="WO170" s="168"/>
      <c r="WP170" s="168"/>
      <c r="WQ170" s="168"/>
      <c r="WR170" s="168"/>
      <c r="WS170" s="168"/>
      <c r="WT170" s="168"/>
      <c r="WU170" s="168"/>
      <c r="WV170" s="168"/>
      <c r="WW170" s="168"/>
      <c r="WX170" s="168"/>
      <c r="WY170" s="168"/>
      <c r="WZ170" s="168"/>
      <c r="XA170" s="168"/>
      <c r="XB170" s="168"/>
      <c r="XC170" s="168"/>
      <c r="XD170" s="168"/>
      <c r="XE170" s="168"/>
      <c r="XF170" s="168"/>
      <c r="XG170" s="168"/>
      <c r="XH170" s="168"/>
      <c r="XI170" s="168"/>
      <c r="XJ170" s="168"/>
      <c r="XK170" s="168"/>
      <c r="XL170" s="168"/>
      <c r="XM170" s="168"/>
      <c r="XN170" s="168"/>
      <c r="XO170" s="168"/>
      <c r="XP170" s="168"/>
      <c r="XQ170" s="168"/>
      <c r="XR170" s="168"/>
      <c r="XS170" s="168"/>
      <c r="XT170" s="168"/>
      <c r="XU170" s="168"/>
      <c r="XV170" s="168"/>
      <c r="XW170" s="168"/>
      <c r="XX170" s="168"/>
      <c r="XY170" s="168"/>
      <c r="XZ170" s="168"/>
      <c r="YA170" s="168"/>
      <c r="YB170" s="168"/>
      <c r="YC170" s="168"/>
      <c r="YD170" s="168"/>
      <c r="YE170" s="168"/>
      <c r="YF170" s="168"/>
      <c r="YG170" s="168"/>
      <c r="YH170" s="168"/>
      <c r="YI170" s="168"/>
      <c r="YJ170" s="168"/>
      <c r="YK170" s="168"/>
      <c r="YL170" s="168"/>
      <c r="YM170" s="168"/>
      <c r="YN170" s="168"/>
      <c r="YO170" s="168"/>
      <c r="YP170" s="168"/>
      <c r="YQ170" s="168"/>
      <c r="YR170" s="168"/>
      <c r="YS170" s="168"/>
      <c r="YT170" s="168"/>
      <c r="YU170" s="168"/>
      <c r="YV170" s="168"/>
      <c r="YW170" s="168"/>
      <c r="YX170" s="168"/>
      <c r="YY170" s="168"/>
      <c r="YZ170" s="168"/>
      <c r="ZA170" s="168"/>
      <c r="ZB170" s="168"/>
      <c r="ZC170" s="168"/>
      <c r="ZD170" s="168"/>
      <c r="ZE170" s="168"/>
      <c r="ZF170" s="168"/>
      <c r="ZG170" s="168"/>
      <c r="ZH170" s="168"/>
      <c r="ZI170" s="168"/>
      <c r="ZJ170" s="168"/>
      <c r="ZK170" s="168"/>
      <c r="ZL170" s="168"/>
      <c r="ZM170" s="168"/>
      <c r="ZN170" s="168"/>
      <c r="ZO170" s="168"/>
      <c r="ZP170" s="168"/>
      <c r="ZQ170" s="168"/>
      <c r="ZR170" s="168"/>
      <c r="ZS170" s="168"/>
      <c r="ZT170" s="168"/>
      <c r="ZU170" s="168"/>
      <c r="ZV170" s="168"/>
      <c r="ZW170" s="168"/>
      <c r="ZX170" s="168"/>
      <c r="ZY170" s="168"/>
      <c r="ZZ170" s="168"/>
      <c r="AAA170" s="168"/>
      <c r="AAB170" s="168"/>
      <c r="AAC170" s="168"/>
      <c r="AAD170" s="168"/>
      <c r="AAE170" s="168"/>
      <c r="AAF170" s="168"/>
      <c r="AAG170" s="168"/>
      <c r="AAH170" s="168"/>
      <c r="AAI170" s="168"/>
      <c r="AAJ170" s="168"/>
      <c r="AAK170" s="168"/>
      <c r="AAL170" s="168"/>
      <c r="AAM170" s="168"/>
      <c r="AAN170" s="168"/>
      <c r="AAO170" s="168"/>
      <c r="AAP170" s="168"/>
      <c r="AAQ170" s="168"/>
      <c r="AAR170" s="168"/>
      <c r="AAS170" s="168"/>
      <c r="AAT170" s="168"/>
      <c r="AAU170" s="168"/>
      <c r="AAV170" s="168"/>
      <c r="AAW170" s="168"/>
      <c r="AAX170" s="168"/>
      <c r="AAY170" s="168"/>
      <c r="AAZ170" s="168"/>
      <c r="ABA170" s="168"/>
      <c r="ABB170" s="168"/>
      <c r="ABC170" s="168"/>
      <c r="ABD170" s="168"/>
      <c r="ABE170" s="168"/>
      <c r="ABF170" s="168"/>
      <c r="ABG170" s="168"/>
      <c r="ABH170" s="168"/>
      <c r="ABI170" s="168"/>
      <c r="ABJ170" s="168"/>
      <c r="ABK170" s="168"/>
      <c r="ABL170" s="168"/>
      <c r="ABM170" s="168"/>
      <c r="ABN170" s="168"/>
      <c r="ABO170" s="168"/>
      <c r="ABP170" s="168"/>
      <c r="ABQ170" s="168"/>
      <c r="ABR170" s="168"/>
      <c r="ABS170" s="168"/>
      <c r="ABT170" s="168"/>
      <c r="ABU170" s="168"/>
      <c r="ABV170" s="168"/>
      <c r="ABW170" s="168"/>
      <c r="ABX170" s="168"/>
      <c r="ABY170" s="168"/>
      <c r="ABZ170" s="168"/>
      <c r="ACA170" s="168"/>
      <c r="ACB170" s="168"/>
      <c r="ACC170" s="168"/>
      <c r="ACD170" s="168"/>
      <c r="ACE170" s="168"/>
      <c r="ACF170" s="168"/>
      <c r="ACG170" s="168"/>
      <c r="ACH170" s="168"/>
      <c r="ACI170" s="168"/>
      <c r="ACJ170" s="168"/>
      <c r="ACK170" s="168"/>
      <c r="ACL170" s="168"/>
      <c r="ACM170" s="168"/>
      <c r="ACN170" s="168"/>
      <c r="ACO170" s="168"/>
      <c r="ACP170" s="168"/>
      <c r="ACQ170" s="168"/>
      <c r="ACR170" s="168"/>
      <c r="ACS170" s="168"/>
      <c r="ACT170" s="168"/>
      <c r="ACU170" s="168"/>
      <c r="ACV170" s="168"/>
      <c r="ACW170" s="168"/>
      <c r="ACX170" s="168"/>
      <c r="ACY170" s="168"/>
      <c r="ACZ170" s="168"/>
      <c r="ADA170" s="168"/>
      <c r="ADB170" s="168"/>
      <c r="ADC170" s="168"/>
      <c r="ADD170" s="168"/>
      <c r="ADE170" s="168"/>
      <c r="ADF170" s="168"/>
      <c r="ADG170" s="168"/>
      <c r="ADH170" s="168"/>
      <c r="ADI170" s="168"/>
      <c r="ADJ170" s="168"/>
      <c r="ADK170" s="168"/>
      <c r="ADL170" s="168"/>
      <c r="ADM170" s="168"/>
      <c r="ADN170" s="168"/>
      <c r="ADO170" s="168"/>
      <c r="ADP170" s="168"/>
      <c r="ADQ170" s="168"/>
      <c r="ADR170" s="168"/>
      <c r="ADS170" s="168"/>
      <c r="ADT170" s="168"/>
      <c r="ADU170" s="168"/>
      <c r="ADV170" s="168"/>
      <c r="ADW170" s="168"/>
      <c r="ADX170" s="168"/>
      <c r="ADY170" s="168"/>
      <c r="ADZ170" s="168"/>
      <c r="AEA170" s="168"/>
      <c r="AEB170" s="168"/>
      <c r="AEC170" s="168"/>
      <c r="AED170" s="168"/>
      <c r="AEE170" s="168"/>
      <c r="AEF170" s="168"/>
      <c r="AEG170" s="168"/>
      <c r="AEH170" s="168"/>
      <c r="AEI170" s="168"/>
      <c r="AEJ170" s="168"/>
      <c r="AEK170" s="168"/>
      <c r="AEL170" s="168"/>
      <c r="AEM170" s="168"/>
      <c r="AEN170" s="168"/>
      <c r="AEO170" s="168"/>
      <c r="AEP170" s="168"/>
      <c r="AEQ170" s="168"/>
      <c r="AER170" s="168"/>
      <c r="AES170" s="168"/>
      <c r="AET170" s="168"/>
      <c r="AEU170" s="168"/>
      <c r="AEV170" s="168"/>
      <c r="AEW170" s="168"/>
      <c r="AEX170" s="168"/>
      <c r="AEY170" s="168"/>
      <c r="AEZ170" s="168"/>
      <c r="AFA170" s="168"/>
      <c r="AFB170" s="168"/>
      <c r="AFC170" s="168"/>
      <c r="AFD170" s="168"/>
      <c r="AFE170" s="168"/>
      <c r="AFF170" s="168"/>
      <c r="AFG170" s="168"/>
      <c r="AFH170" s="168"/>
      <c r="AFI170" s="168"/>
      <c r="AFJ170" s="168"/>
      <c r="AFK170" s="168"/>
      <c r="AFL170" s="168"/>
      <c r="AFM170" s="168"/>
      <c r="AFN170" s="168"/>
      <c r="AFO170" s="168"/>
      <c r="AFP170" s="168"/>
      <c r="AFQ170" s="168"/>
      <c r="AFR170" s="168"/>
      <c r="AFS170" s="168"/>
      <c r="AFT170" s="168"/>
      <c r="AFU170" s="168"/>
      <c r="AFV170" s="168"/>
      <c r="AFW170" s="168"/>
      <c r="AFX170" s="168"/>
      <c r="AFY170" s="168"/>
      <c r="AFZ170" s="168"/>
      <c r="AGA170" s="168"/>
      <c r="AGB170" s="168"/>
      <c r="AGC170" s="168"/>
      <c r="AGD170" s="168"/>
      <c r="AGE170" s="168"/>
      <c r="AGF170" s="168"/>
      <c r="AGG170" s="168"/>
      <c r="AGH170" s="168"/>
      <c r="AGI170" s="168"/>
      <c r="AGJ170" s="168"/>
      <c r="AGK170" s="168"/>
      <c r="AGL170" s="168"/>
      <c r="AGM170" s="168"/>
      <c r="AGN170" s="168"/>
      <c r="AGO170" s="168"/>
      <c r="AGP170" s="168"/>
      <c r="AGQ170" s="168"/>
      <c r="AGR170" s="168"/>
      <c r="AGS170" s="168"/>
      <c r="AGT170" s="168"/>
      <c r="AGU170" s="168"/>
      <c r="AGV170" s="168"/>
      <c r="AGW170" s="168"/>
      <c r="AGX170" s="168"/>
      <c r="AGY170" s="168"/>
      <c r="AGZ170" s="168"/>
      <c r="AHA170" s="168"/>
      <c r="AHB170" s="168"/>
      <c r="AHC170" s="168"/>
      <c r="AHD170" s="168"/>
      <c r="AHE170" s="168"/>
      <c r="AHF170" s="168"/>
      <c r="AHG170" s="168"/>
      <c r="AHH170" s="168"/>
      <c r="AHI170" s="168"/>
      <c r="AHJ170" s="168"/>
      <c r="AHK170" s="168"/>
      <c r="AHL170" s="168"/>
      <c r="AHM170" s="168"/>
      <c r="AHN170" s="168"/>
      <c r="AHO170" s="168"/>
      <c r="AHP170" s="168"/>
      <c r="AHQ170" s="168"/>
      <c r="AHR170" s="168"/>
      <c r="AHS170" s="168"/>
      <c r="AHT170" s="168"/>
      <c r="AHU170" s="168"/>
      <c r="AHV170" s="168"/>
      <c r="AHW170" s="168"/>
      <c r="AHX170" s="168"/>
      <c r="AHY170" s="168"/>
      <c r="AHZ170" s="168"/>
      <c r="AIA170" s="168"/>
      <c r="AIB170" s="168"/>
      <c r="AIC170" s="168"/>
      <c r="AID170" s="168"/>
      <c r="AIE170" s="168"/>
      <c r="AIF170" s="168"/>
      <c r="AIG170" s="168"/>
      <c r="AIH170" s="168"/>
      <c r="AII170" s="168"/>
      <c r="AIJ170" s="168"/>
      <c r="AIK170" s="168"/>
      <c r="AIL170" s="168"/>
      <c r="AIM170" s="168"/>
      <c r="AIN170" s="168"/>
    </row>
    <row r="171" spans="1:924" ht="31.5">
      <c r="A171" s="132" t="s">
        <v>805</v>
      </c>
      <c r="B171" s="212" t="s">
        <v>751</v>
      </c>
      <c r="C171" s="134" t="s">
        <v>172</v>
      </c>
      <c r="D171" s="167">
        <f t="shared" si="5"/>
        <v>1304.1010721790749</v>
      </c>
      <c r="E171" s="135">
        <v>2550.6</v>
      </c>
      <c r="F171" s="136"/>
      <c r="G171" s="136"/>
    </row>
    <row r="172" spans="1:924">
      <c r="A172" s="132"/>
      <c r="B172" s="212" t="s">
        <v>745</v>
      </c>
      <c r="C172" s="134" t="s">
        <v>172</v>
      </c>
      <c r="D172" s="167"/>
      <c r="E172" s="135"/>
      <c r="F172" s="136"/>
      <c r="G172" s="136"/>
    </row>
    <row r="173" spans="1:924" s="185" customFormat="1" ht="47.25">
      <c r="A173" s="132" t="s">
        <v>759</v>
      </c>
      <c r="B173" s="212" t="s">
        <v>750</v>
      </c>
      <c r="C173" s="134" t="s">
        <v>172</v>
      </c>
      <c r="D173" s="167">
        <f t="shared" si="5"/>
        <v>478.02723140559254</v>
      </c>
      <c r="E173" s="135">
        <v>934.94</v>
      </c>
      <c r="F173" s="186"/>
      <c r="G173" s="186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7"/>
      <c r="AT173" s="187"/>
      <c r="AU173" s="187"/>
      <c r="AV173" s="187"/>
      <c r="AW173" s="187"/>
      <c r="AX173" s="187"/>
      <c r="AY173" s="187"/>
      <c r="AZ173" s="187"/>
      <c r="BA173" s="187"/>
      <c r="BB173" s="187"/>
      <c r="BC173" s="187"/>
      <c r="BD173" s="187"/>
      <c r="BE173" s="187"/>
      <c r="BF173" s="187"/>
      <c r="BG173" s="187"/>
      <c r="BH173" s="187"/>
      <c r="BI173" s="187"/>
      <c r="BJ173" s="187"/>
      <c r="BK173" s="187"/>
      <c r="BL173" s="187"/>
      <c r="BM173" s="187"/>
      <c r="BN173" s="187"/>
      <c r="BO173" s="187"/>
      <c r="BP173" s="187"/>
      <c r="BQ173" s="187"/>
      <c r="BR173" s="187"/>
      <c r="BS173" s="187"/>
      <c r="BT173" s="187"/>
      <c r="BU173" s="187"/>
      <c r="BV173" s="187"/>
      <c r="BW173" s="187"/>
      <c r="BX173" s="187"/>
      <c r="BY173" s="187"/>
      <c r="BZ173" s="187"/>
      <c r="CA173" s="187"/>
      <c r="CB173" s="187"/>
      <c r="CC173" s="187"/>
      <c r="CD173" s="187"/>
      <c r="CE173" s="187"/>
      <c r="CF173" s="187"/>
      <c r="CG173" s="187"/>
      <c r="CH173" s="187"/>
      <c r="CI173" s="187"/>
      <c r="CJ173" s="187"/>
      <c r="CK173" s="187"/>
      <c r="CL173" s="187"/>
      <c r="CM173" s="187"/>
      <c r="CN173" s="187"/>
      <c r="CO173" s="187"/>
      <c r="CP173" s="187"/>
      <c r="CQ173" s="187"/>
      <c r="CR173" s="187"/>
      <c r="CS173" s="187"/>
      <c r="CT173" s="187"/>
      <c r="CU173" s="187"/>
      <c r="CV173" s="187"/>
      <c r="CW173" s="187"/>
      <c r="CX173" s="187"/>
      <c r="CY173" s="187"/>
      <c r="CZ173" s="187"/>
      <c r="DA173" s="187"/>
      <c r="DB173" s="187"/>
      <c r="DC173" s="187"/>
      <c r="DD173" s="187"/>
      <c r="DE173" s="187"/>
      <c r="DF173" s="187"/>
      <c r="DG173" s="187"/>
      <c r="DH173" s="187"/>
      <c r="DI173" s="187"/>
      <c r="DJ173" s="187"/>
      <c r="DK173" s="187"/>
      <c r="DL173" s="187"/>
      <c r="DM173" s="187"/>
      <c r="DN173" s="187"/>
      <c r="DO173" s="187"/>
      <c r="DP173" s="187"/>
      <c r="DQ173" s="187"/>
      <c r="DR173" s="187"/>
      <c r="DS173" s="187"/>
      <c r="DT173" s="187"/>
      <c r="DU173" s="187"/>
      <c r="DV173" s="187"/>
      <c r="DW173" s="187"/>
      <c r="DX173" s="187"/>
      <c r="DY173" s="187"/>
      <c r="DZ173" s="187"/>
      <c r="EA173" s="187"/>
      <c r="EB173" s="187"/>
      <c r="EC173" s="187"/>
      <c r="ED173" s="187"/>
      <c r="EE173" s="187"/>
      <c r="EF173" s="187"/>
      <c r="EG173" s="187"/>
      <c r="EH173" s="187"/>
      <c r="EI173" s="187"/>
      <c r="EJ173" s="187"/>
      <c r="EK173" s="184"/>
      <c r="EL173" s="184"/>
      <c r="EM173" s="184"/>
      <c r="EN173" s="184"/>
      <c r="EO173" s="184"/>
      <c r="EP173" s="184"/>
      <c r="EQ173" s="184"/>
      <c r="ER173" s="184"/>
      <c r="ES173" s="184"/>
      <c r="ET173" s="184"/>
      <c r="EU173" s="184"/>
      <c r="EV173" s="184"/>
      <c r="EW173" s="184"/>
      <c r="EX173" s="184"/>
      <c r="EY173" s="184"/>
      <c r="EZ173" s="184"/>
      <c r="FA173" s="184"/>
      <c r="FB173" s="184"/>
      <c r="FC173" s="184"/>
      <c r="FD173" s="184"/>
      <c r="FE173" s="184"/>
      <c r="FF173" s="184"/>
      <c r="FG173" s="184"/>
      <c r="FH173" s="184"/>
      <c r="FI173" s="184"/>
      <c r="FJ173" s="184"/>
      <c r="FK173" s="184"/>
      <c r="FL173" s="184"/>
      <c r="FM173" s="184"/>
      <c r="FN173" s="184"/>
      <c r="FO173" s="184"/>
      <c r="FP173" s="184"/>
      <c r="FQ173" s="184"/>
      <c r="FR173" s="184"/>
      <c r="FS173" s="184"/>
      <c r="FT173" s="184"/>
      <c r="FU173" s="184"/>
      <c r="FV173" s="184"/>
      <c r="FW173" s="184"/>
      <c r="FX173" s="184"/>
      <c r="FY173" s="184"/>
      <c r="FZ173" s="184"/>
      <c r="GA173" s="184"/>
      <c r="GB173" s="184"/>
      <c r="GC173" s="184"/>
      <c r="GD173" s="184"/>
      <c r="GE173" s="184"/>
      <c r="GF173" s="184"/>
      <c r="GG173" s="184"/>
      <c r="GH173" s="184"/>
      <c r="GI173" s="184"/>
      <c r="GJ173" s="184"/>
      <c r="GK173" s="184"/>
      <c r="GL173" s="184"/>
      <c r="GM173" s="184"/>
      <c r="GN173" s="184"/>
      <c r="GO173" s="184"/>
      <c r="GP173" s="184"/>
      <c r="GQ173" s="184"/>
      <c r="GR173" s="184"/>
      <c r="GS173" s="184"/>
      <c r="GT173" s="184"/>
      <c r="GU173" s="184"/>
      <c r="GV173" s="184"/>
      <c r="GW173" s="184"/>
      <c r="GX173" s="184"/>
      <c r="GY173" s="184"/>
      <c r="GZ173" s="184"/>
      <c r="HA173" s="184"/>
      <c r="HB173" s="184"/>
      <c r="HC173" s="184"/>
      <c r="HD173" s="184"/>
      <c r="HE173" s="184"/>
      <c r="HF173" s="184"/>
      <c r="HG173" s="184"/>
      <c r="HH173" s="184"/>
      <c r="HI173" s="184"/>
      <c r="HJ173" s="184"/>
      <c r="HK173" s="184"/>
      <c r="HL173" s="184"/>
      <c r="HM173" s="184"/>
      <c r="HN173" s="184"/>
      <c r="HO173" s="184"/>
      <c r="HP173" s="184"/>
      <c r="HQ173" s="184"/>
      <c r="HR173" s="184"/>
      <c r="HS173" s="184"/>
      <c r="HT173" s="184"/>
      <c r="HU173" s="184"/>
      <c r="HV173" s="184"/>
      <c r="HW173" s="184"/>
      <c r="HX173" s="184"/>
      <c r="HY173" s="184"/>
      <c r="HZ173" s="184"/>
      <c r="IA173" s="184"/>
      <c r="IB173" s="184"/>
      <c r="IC173" s="184"/>
      <c r="ID173" s="184"/>
      <c r="IE173" s="184"/>
      <c r="IF173" s="184"/>
      <c r="IG173" s="184"/>
      <c r="IH173" s="184"/>
      <c r="II173" s="184"/>
      <c r="IJ173" s="184"/>
      <c r="IK173" s="184"/>
      <c r="IL173" s="184"/>
      <c r="IM173" s="184"/>
      <c r="IN173" s="184"/>
      <c r="IO173" s="184"/>
      <c r="IP173" s="184"/>
      <c r="IQ173" s="184"/>
      <c r="IR173" s="184"/>
      <c r="IS173" s="184"/>
      <c r="IT173" s="184"/>
      <c r="IU173" s="184"/>
      <c r="IV173" s="184"/>
      <c r="IW173" s="184"/>
      <c r="IX173" s="184"/>
      <c r="IY173" s="184"/>
      <c r="IZ173" s="184"/>
      <c r="JA173" s="184"/>
      <c r="JB173" s="184"/>
      <c r="JC173" s="184"/>
      <c r="JD173" s="184"/>
      <c r="JE173" s="184"/>
      <c r="JF173" s="184"/>
      <c r="JG173" s="184"/>
      <c r="JH173" s="184"/>
      <c r="JI173" s="184"/>
      <c r="JJ173" s="184"/>
      <c r="JK173" s="184"/>
      <c r="JL173" s="184"/>
      <c r="JM173" s="184"/>
      <c r="JN173" s="184"/>
      <c r="JO173" s="184"/>
      <c r="JP173" s="184"/>
      <c r="JQ173" s="184"/>
      <c r="JR173" s="184"/>
      <c r="JS173" s="184"/>
      <c r="JT173" s="184"/>
      <c r="JU173" s="184"/>
      <c r="JV173" s="184"/>
      <c r="JW173" s="184"/>
      <c r="JX173" s="184"/>
      <c r="JY173" s="184"/>
      <c r="JZ173" s="184"/>
      <c r="KA173" s="184"/>
      <c r="KB173" s="184"/>
      <c r="KC173" s="184"/>
      <c r="KD173" s="184"/>
      <c r="KE173" s="184"/>
      <c r="KF173" s="184"/>
      <c r="KG173" s="184"/>
      <c r="KH173" s="184"/>
      <c r="KI173" s="184"/>
      <c r="KJ173" s="184"/>
      <c r="KK173" s="184"/>
      <c r="KL173" s="184"/>
      <c r="KM173" s="184"/>
      <c r="KN173" s="184"/>
      <c r="KO173" s="184"/>
      <c r="KP173" s="184"/>
      <c r="KQ173" s="184"/>
      <c r="KR173" s="184"/>
      <c r="KS173" s="184"/>
      <c r="KT173" s="184"/>
      <c r="KU173" s="184"/>
      <c r="KV173" s="184"/>
      <c r="KW173" s="184"/>
      <c r="KX173" s="184"/>
      <c r="KY173" s="184"/>
      <c r="KZ173" s="184"/>
      <c r="LA173" s="184"/>
      <c r="LB173" s="184"/>
      <c r="LC173" s="184"/>
      <c r="LD173" s="184"/>
      <c r="LE173" s="184"/>
      <c r="LF173" s="184"/>
      <c r="LG173" s="184"/>
      <c r="LH173" s="184"/>
      <c r="LI173" s="184"/>
      <c r="LJ173" s="184"/>
      <c r="LK173" s="184"/>
      <c r="LL173" s="184"/>
      <c r="LM173" s="184"/>
      <c r="LN173" s="184"/>
      <c r="LO173" s="184"/>
      <c r="LP173" s="184"/>
      <c r="LQ173" s="184"/>
      <c r="LR173" s="184"/>
      <c r="LS173" s="184"/>
      <c r="LT173" s="184"/>
      <c r="LU173" s="184"/>
      <c r="LV173" s="184"/>
      <c r="LW173" s="184"/>
      <c r="LX173" s="184"/>
      <c r="LY173" s="184"/>
      <c r="LZ173" s="184"/>
      <c r="MA173" s="184"/>
      <c r="MB173" s="184"/>
      <c r="MC173" s="184"/>
      <c r="MD173" s="184"/>
      <c r="ME173" s="184"/>
      <c r="MF173" s="184"/>
      <c r="MG173" s="184"/>
      <c r="MH173" s="184"/>
      <c r="MI173" s="184"/>
      <c r="MJ173" s="184"/>
      <c r="MK173" s="184"/>
      <c r="ML173" s="184"/>
      <c r="MM173" s="184"/>
      <c r="MN173" s="184"/>
      <c r="MO173" s="184"/>
      <c r="MP173" s="184"/>
      <c r="MQ173" s="184"/>
      <c r="MR173" s="184"/>
      <c r="MS173" s="184"/>
      <c r="MT173" s="184"/>
      <c r="MU173" s="184"/>
      <c r="MV173" s="184"/>
      <c r="MW173" s="184"/>
      <c r="MX173" s="184"/>
      <c r="MY173" s="184"/>
      <c r="MZ173" s="184"/>
      <c r="NA173" s="184"/>
      <c r="NB173" s="184"/>
      <c r="NC173" s="184"/>
      <c r="ND173" s="184"/>
      <c r="NE173" s="184"/>
      <c r="NF173" s="184"/>
      <c r="NG173" s="184"/>
      <c r="NH173" s="184"/>
      <c r="NI173" s="184"/>
      <c r="NJ173" s="184"/>
      <c r="NK173" s="184"/>
      <c r="NL173" s="184"/>
      <c r="NM173" s="184"/>
      <c r="NN173" s="184"/>
      <c r="NO173" s="184"/>
      <c r="NP173" s="184"/>
      <c r="NQ173" s="184"/>
      <c r="NR173" s="184"/>
      <c r="NS173" s="184"/>
      <c r="NT173" s="184"/>
      <c r="NU173" s="184"/>
      <c r="NV173" s="184"/>
      <c r="NW173" s="184"/>
      <c r="NX173" s="184"/>
      <c r="NY173" s="184"/>
      <c r="NZ173" s="184"/>
      <c r="OA173" s="184"/>
      <c r="OB173" s="184"/>
      <c r="OC173" s="184"/>
      <c r="OD173" s="184"/>
      <c r="OE173" s="184"/>
      <c r="OF173" s="184"/>
      <c r="OG173" s="184"/>
      <c r="OH173" s="184"/>
      <c r="OI173" s="184"/>
      <c r="OJ173" s="184"/>
      <c r="OK173" s="184"/>
      <c r="OL173" s="184"/>
      <c r="OM173" s="184"/>
      <c r="ON173" s="184"/>
      <c r="OO173" s="184"/>
      <c r="OP173" s="184"/>
      <c r="OQ173" s="184"/>
      <c r="OR173" s="184"/>
      <c r="OS173" s="184"/>
      <c r="OT173" s="184"/>
      <c r="OU173" s="184"/>
      <c r="OV173" s="184"/>
      <c r="OW173" s="184"/>
      <c r="OX173" s="184"/>
      <c r="OY173" s="184"/>
      <c r="OZ173" s="184"/>
      <c r="PA173" s="184"/>
      <c r="PB173" s="184"/>
      <c r="PC173" s="184"/>
      <c r="PD173" s="184"/>
      <c r="PE173" s="184"/>
      <c r="PF173" s="184"/>
      <c r="PG173" s="184"/>
      <c r="PH173" s="184"/>
      <c r="PI173" s="184"/>
      <c r="PJ173" s="184"/>
      <c r="PK173" s="184"/>
      <c r="PL173" s="184"/>
      <c r="PM173" s="184"/>
      <c r="PN173" s="184"/>
      <c r="PO173" s="184"/>
      <c r="PP173" s="184"/>
      <c r="PQ173" s="184"/>
      <c r="PR173" s="184"/>
      <c r="PS173" s="184"/>
      <c r="PT173" s="184"/>
      <c r="PU173" s="184"/>
      <c r="PV173" s="184"/>
      <c r="PW173" s="184"/>
      <c r="PX173" s="184"/>
      <c r="PY173" s="184"/>
      <c r="PZ173" s="184"/>
      <c r="QA173" s="184"/>
      <c r="QB173" s="184"/>
      <c r="QC173" s="184"/>
      <c r="QD173" s="184"/>
      <c r="QE173" s="184"/>
      <c r="QF173" s="184"/>
      <c r="QG173" s="184"/>
      <c r="QH173" s="184"/>
      <c r="QI173" s="184"/>
      <c r="QJ173" s="184"/>
      <c r="QK173" s="184"/>
      <c r="QL173" s="184"/>
      <c r="QM173" s="184"/>
      <c r="QN173" s="184"/>
      <c r="QO173" s="184"/>
      <c r="QP173" s="184"/>
      <c r="QQ173" s="184"/>
      <c r="QR173" s="184"/>
      <c r="QS173" s="184"/>
      <c r="QT173" s="184"/>
      <c r="QU173" s="184"/>
      <c r="QV173" s="184"/>
      <c r="QW173" s="184"/>
      <c r="QX173" s="184"/>
      <c r="QY173" s="184"/>
      <c r="QZ173" s="184"/>
      <c r="RA173" s="184"/>
      <c r="RB173" s="184"/>
      <c r="RC173" s="184"/>
      <c r="RD173" s="184"/>
      <c r="RE173" s="184"/>
      <c r="RF173" s="184"/>
      <c r="RG173" s="184"/>
      <c r="RH173" s="184"/>
      <c r="RI173" s="184"/>
      <c r="RJ173" s="184"/>
      <c r="RK173" s="184"/>
      <c r="RL173" s="184"/>
      <c r="RM173" s="184"/>
      <c r="RN173" s="184"/>
      <c r="RO173" s="184"/>
      <c r="RP173" s="184"/>
      <c r="RQ173" s="184"/>
      <c r="RR173" s="184"/>
      <c r="RS173" s="184"/>
      <c r="RT173" s="184"/>
      <c r="RU173" s="184"/>
      <c r="RV173" s="184"/>
      <c r="RW173" s="184"/>
      <c r="RX173" s="184"/>
      <c r="RY173" s="184"/>
      <c r="RZ173" s="184"/>
      <c r="SA173" s="184"/>
      <c r="SB173" s="184"/>
      <c r="SC173" s="184"/>
      <c r="SD173" s="184"/>
      <c r="SE173" s="184"/>
      <c r="SF173" s="184"/>
      <c r="SG173" s="184"/>
      <c r="SH173" s="184"/>
      <c r="SI173" s="184"/>
      <c r="SJ173" s="184"/>
      <c r="SK173" s="184"/>
      <c r="SL173" s="184"/>
      <c r="SM173" s="184"/>
      <c r="SN173" s="184"/>
      <c r="SO173" s="184"/>
      <c r="SP173" s="184"/>
      <c r="SQ173" s="184"/>
      <c r="SR173" s="184"/>
      <c r="SS173" s="184"/>
      <c r="ST173" s="184"/>
      <c r="SU173" s="184"/>
      <c r="SV173" s="184"/>
      <c r="SW173" s="184"/>
      <c r="SX173" s="184"/>
      <c r="SY173" s="184"/>
      <c r="SZ173" s="184"/>
      <c r="TA173" s="184"/>
      <c r="TB173" s="184"/>
      <c r="TC173" s="184"/>
      <c r="TD173" s="184"/>
      <c r="TE173" s="184"/>
      <c r="TF173" s="184"/>
      <c r="TG173" s="184"/>
      <c r="TH173" s="184"/>
      <c r="TI173" s="184"/>
      <c r="TJ173" s="184"/>
      <c r="TK173" s="184"/>
      <c r="TL173" s="184"/>
      <c r="TM173" s="184"/>
      <c r="TN173" s="184"/>
      <c r="TO173" s="184"/>
      <c r="TP173" s="184"/>
      <c r="TQ173" s="184"/>
      <c r="TR173" s="184"/>
      <c r="TS173" s="184"/>
      <c r="TT173" s="184"/>
      <c r="TU173" s="184"/>
      <c r="TV173" s="184"/>
      <c r="TW173" s="184"/>
      <c r="TX173" s="184"/>
      <c r="TY173" s="184"/>
      <c r="TZ173" s="184"/>
      <c r="UA173" s="184"/>
      <c r="UB173" s="184"/>
      <c r="UC173" s="184"/>
      <c r="UD173" s="184"/>
      <c r="UE173" s="184"/>
      <c r="UF173" s="184"/>
      <c r="UG173" s="184"/>
      <c r="UH173" s="184"/>
      <c r="UI173" s="184"/>
      <c r="UJ173" s="184"/>
      <c r="UK173" s="184"/>
      <c r="UL173" s="184"/>
      <c r="UM173" s="184"/>
      <c r="UN173" s="184"/>
      <c r="UO173" s="184"/>
      <c r="UP173" s="184"/>
      <c r="UQ173" s="184"/>
      <c r="UR173" s="184"/>
      <c r="US173" s="184"/>
      <c r="UT173" s="184"/>
      <c r="UU173" s="184"/>
      <c r="UV173" s="184"/>
      <c r="UW173" s="184"/>
      <c r="UX173" s="184"/>
      <c r="UY173" s="184"/>
      <c r="UZ173" s="184"/>
      <c r="VA173" s="184"/>
      <c r="VB173" s="184"/>
      <c r="VC173" s="184"/>
      <c r="VD173" s="184"/>
      <c r="VE173" s="184"/>
      <c r="VF173" s="184"/>
      <c r="VG173" s="184"/>
      <c r="VH173" s="184"/>
      <c r="VI173" s="184"/>
      <c r="VJ173" s="184"/>
      <c r="VK173" s="184"/>
      <c r="VL173" s="184"/>
      <c r="VM173" s="184"/>
      <c r="VN173" s="184"/>
      <c r="VO173" s="184"/>
      <c r="VP173" s="184"/>
      <c r="VQ173" s="184"/>
      <c r="VR173" s="184"/>
      <c r="VS173" s="184"/>
      <c r="VT173" s="184"/>
      <c r="VU173" s="184"/>
      <c r="VV173" s="184"/>
      <c r="VW173" s="184"/>
      <c r="VX173" s="184"/>
      <c r="VY173" s="184"/>
      <c r="VZ173" s="184"/>
      <c r="WA173" s="184"/>
      <c r="WB173" s="184"/>
      <c r="WC173" s="184"/>
      <c r="WD173" s="184"/>
      <c r="WE173" s="184"/>
      <c r="WF173" s="184"/>
      <c r="WG173" s="184"/>
      <c r="WH173" s="184"/>
      <c r="WI173" s="184"/>
      <c r="WJ173" s="184"/>
      <c r="WK173" s="184"/>
      <c r="WL173" s="184"/>
      <c r="WM173" s="184"/>
      <c r="WN173" s="184"/>
      <c r="WO173" s="184"/>
      <c r="WP173" s="184"/>
      <c r="WQ173" s="184"/>
      <c r="WR173" s="184"/>
      <c r="WS173" s="184"/>
      <c r="WT173" s="184"/>
      <c r="WU173" s="184"/>
      <c r="WV173" s="184"/>
      <c r="WW173" s="184"/>
      <c r="WX173" s="184"/>
      <c r="WY173" s="184"/>
      <c r="WZ173" s="184"/>
      <c r="XA173" s="184"/>
      <c r="XB173" s="184"/>
      <c r="XC173" s="184"/>
      <c r="XD173" s="184"/>
      <c r="XE173" s="184"/>
      <c r="XF173" s="184"/>
      <c r="XG173" s="184"/>
      <c r="XH173" s="184"/>
      <c r="XI173" s="184"/>
      <c r="XJ173" s="184"/>
      <c r="XK173" s="184"/>
      <c r="XL173" s="184"/>
      <c r="XM173" s="184"/>
      <c r="XN173" s="184"/>
      <c r="XO173" s="184"/>
      <c r="XP173" s="184"/>
      <c r="XQ173" s="184"/>
      <c r="XR173" s="184"/>
      <c r="XS173" s="184"/>
      <c r="XT173" s="184"/>
      <c r="XU173" s="184"/>
      <c r="XV173" s="184"/>
      <c r="XW173" s="184"/>
      <c r="XX173" s="184"/>
      <c r="XY173" s="184"/>
      <c r="XZ173" s="184"/>
      <c r="YA173" s="184"/>
      <c r="YB173" s="184"/>
      <c r="YC173" s="184"/>
      <c r="YD173" s="184"/>
      <c r="YE173" s="184"/>
      <c r="YF173" s="184"/>
      <c r="YG173" s="184"/>
      <c r="YH173" s="184"/>
      <c r="YI173" s="184"/>
      <c r="YJ173" s="184"/>
      <c r="YK173" s="184"/>
      <c r="YL173" s="184"/>
      <c r="YM173" s="184"/>
      <c r="YN173" s="184"/>
      <c r="YO173" s="184"/>
      <c r="YP173" s="184"/>
      <c r="YQ173" s="184"/>
      <c r="YR173" s="184"/>
      <c r="YS173" s="184"/>
      <c r="YT173" s="184"/>
      <c r="YU173" s="184"/>
      <c r="YV173" s="184"/>
      <c r="YW173" s="184"/>
      <c r="YX173" s="184"/>
      <c r="YY173" s="184"/>
      <c r="YZ173" s="184"/>
      <c r="ZA173" s="184"/>
      <c r="ZB173" s="184"/>
      <c r="ZC173" s="184"/>
      <c r="ZD173" s="184"/>
      <c r="ZE173" s="184"/>
      <c r="ZF173" s="184"/>
      <c r="ZG173" s="184"/>
      <c r="ZH173" s="184"/>
      <c r="ZI173" s="184"/>
      <c r="ZJ173" s="184"/>
      <c r="ZK173" s="184"/>
      <c r="ZL173" s="184"/>
      <c r="ZM173" s="184"/>
      <c r="ZN173" s="184"/>
      <c r="ZO173" s="184"/>
      <c r="ZP173" s="184"/>
      <c r="ZQ173" s="184"/>
      <c r="ZR173" s="184"/>
      <c r="ZS173" s="184"/>
      <c r="ZT173" s="184"/>
      <c r="ZU173" s="184"/>
      <c r="ZV173" s="184"/>
      <c r="ZW173" s="184"/>
      <c r="ZX173" s="184"/>
      <c r="ZY173" s="184"/>
      <c r="ZZ173" s="184"/>
      <c r="AAA173" s="184"/>
      <c r="AAB173" s="184"/>
      <c r="AAC173" s="184"/>
      <c r="AAD173" s="184"/>
      <c r="AAE173" s="184"/>
      <c r="AAF173" s="184"/>
      <c r="AAG173" s="184"/>
      <c r="AAH173" s="184"/>
      <c r="AAI173" s="184"/>
      <c r="AAJ173" s="184"/>
      <c r="AAK173" s="184"/>
      <c r="AAL173" s="184"/>
      <c r="AAM173" s="184"/>
      <c r="AAN173" s="184"/>
      <c r="AAO173" s="184"/>
      <c r="AAP173" s="184"/>
      <c r="AAQ173" s="184"/>
      <c r="AAR173" s="184"/>
      <c r="AAS173" s="184"/>
      <c r="AAT173" s="184"/>
      <c r="AAU173" s="184"/>
      <c r="AAV173" s="184"/>
      <c r="AAW173" s="184"/>
      <c r="AAX173" s="184"/>
      <c r="AAY173" s="184"/>
      <c r="AAZ173" s="184"/>
      <c r="ABA173" s="184"/>
      <c r="ABB173" s="184"/>
      <c r="ABC173" s="184"/>
      <c r="ABD173" s="184"/>
      <c r="ABE173" s="184"/>
      <c r="ABF173" s="184"/>
      <c r="ABG173" s="184"/>
      <c r="ABH173" s="184"/>
      <c r="ABI173" s="184"/>
      <c r="ABJ173" s="184"/>
      <c r="ABK173" s="184"/>
      <c r="ABL173" s="184"/>
      <c r="ABM173" s="184"/>
      <c r="ABN173" s="184"/>
      <c r="ABO173" s="184"/>
      <c r="ABP173" s="184"/>
      <c r="ABQ173" s="184"/>
      <c r="ABR173" s="184"/>
      <c r="ABS173" s="184"/>
      <c r="ABT173" s="184"/>
      <c r="ABU173" s="184"/>
      <c r="ABV173" s="184"/>
      <c r="ABW173" s="184"/>
      <c r="ABX173" s="184"/>
      <c r="ABY173" s="184"/>
      <c r="ABZ173" s="184"/>
      <c r="ACA173" s="184"/>
      <c r="ACB173" s="184"/>
      <c r="ACC173" s="184"/>
      <c r="ACD173" s="184"/>
      <c r="ACE173" s="184"/>
      <c r="ACF173" s="184"/>
      <c r="ACG173" s="184"/>
      <c r="ACH173" s="184"/>
      <c r="ACI173" s="184"/>
      <c r="ACJ173" s="184"/>
      <c r="ACK173" s="184"/>
      <c r="ACL173" s="184"/>
      <c r="ACM173" s="184"/>
      <c r="ACN173" s="184"/>
      <c r="ACO173" s="184"/>
      <c r="ACP173" s="184"/>
      <c r="ACQ173" s="184"/>
      <c r="ACR173" s="184"/>
      <c r="ACS173" s="184"/>
      <c r="ACT173" s="184"/>
      <c r="ACU173" s="184"/>
      <c r="ACV173" s="184"/>
      <c r="ACW173" s="184"/>
      <c r="ACX173" s="184"/>
      <c r="ACY173" s="184"/>
      <c r="ACZ173" s="184"/>
      <c r="ADA173" s="184"/>
      <c r="ADB173" s="184"/>
      <c r="ADC173" s="184"/>
      <c r="ADD173" s="184"/>
      <c r="ADE173" s="184"/>
      <c r="ADF173" s="184"/>
      <c r="ADG173" s="184"/>
      <c r="ADH173" s="184"/>
      <c r="ADI173" s="184"/>
      <c r="ADJ173" s="184"/>
      <c r="ADK173" s="184"/>
      <c r="ADL173" s="184"/>
      <c r="ADM173" s="184"/>
      <c r="ADN173" s="184"/>
      <c r="ADO173" s="184"/>
      <c r="ADP173" s="184"/>
      <c r="ADQ173" s="184"/>
      <c r="ADR173" s="184"/>
      <c r="ADS173" s="184"/>
      <c r="ADT173" s="184"/>
      <c r="ADU173" s="184"/>
      <c r="ADV173" s="184"/>
      <c r="ADW173" s="184"/>
      <c r="ADX173" s="184"/>
      <c r="ADY173" s="184"/>
      <c r="ADZ173" s="184"/>
      <c r="AEA173" s="184"/>
      <c r="AEB173" s="184"/>
      <c r="AEC173" s="184"/>
      <c r="AED173" s="184"/>
      <c r="AEE173" s="184"/>
      <c r="AEF173" s="184"/>
      <c r="AEG173" s="184"/>
      <c r="AEH173" s="184"/>
      <c r="AEI173" s="184"/>
      <c r="AEJ173" s="184"/>
      <c r="AEK173" s="184"/>
      <c r="AEL173" s="184"/>
      <c r="AEM173" s="184"/>
      <c r="AEN173" s="184"/>
      <c r="AEO173" s="184"/>
      <c r="AEP173" s="184"/>
      <c r="AEQ173" s="184"/>
      <c r="AER173" s="184"/>
      <c r="AES173" s="184"/>
      <c r="AET173" s="184"/>
      <c r="AEU173" s="184"/>
      <c r="AEV173" s="184"/>
      <c r="AEW173" s="184"/>
      <c r="AEX173" s="184"/>
      <c r="AEY173" s="184"/>
      <c r="AEZ173" s="184"/>
      <c r="AFA173" s="184"/>
      <c r="AFB173" s="184"/>
      <c r="AFC173" s="184"/>
      <c r="AFD173" s="184"/>
      <c r="AFE173" s="184"/>
      <c r="AFF173" s="184"/>
      <c r="AFG173" s="184"/>
      <c r="AFH173" s="184"/>
      <c r="AFI173" s="184"/>
      <c r="AFJ173" s="184"/>
      <c r="AFK173" s="184"/>
      <c r="AFL173" s="184"/>
      <c r="AFM173" s="184"/>
      <c r="AFN173" s="184"/>
      <c r="AFO173" s="184"/>
      <c r="AFP173" s="184"/>
      <c r="AFQ173" s="184"/>
      <c r="AFR173" s="184"/>
      <c r="AFS173" s="184"/>
      <c r="AFT173" s="184"/>
      <c r="AFU173" s="184"/>
      <c r="AFV173" s="184"/>
      <c r="AFW173" s="184"/>
      <c r="AFX173" s="184"/>
      <c r="AFY173" s="184"/>
      <c r="AFZ173" s="184"/>
      <c r="AGA173" s="184"/>
      <c r="AGB173" s="184"/>
      <c r="AGC173" s="184"/>
      <c r="AGD173" s="184"/>
      <c r="AGE173" s="184"/>
      <c r="AGF173" s="184"/>
      <c r="AGG173" s="184"/>
      <c r="AGH173" s="184"/>
      <c r="AGI173" s="184"/>
      <c r="AGJ173" s="184"/>
      <c r="AGK173" s="184"/>
      <c r="AGL173" s="184"/>
      <c r="AGM173" s="184"/>
      <c r="AGN173" s="184"/>
      <c r="AGO173" s="184"/>
      <c r="AGP173" s="184"/>
      <c r="AGQ173" s="184"/>
      <c r="AGR173" s="184"/>
      <c r="AGS173" s="184"/>
      <c r="AGT173" s="184"/>
      <c r="AGU173" s="184"/>
      <c r="AGV173" s="184"/>
      <c r="AGW173" s="184"/>
      <c r="AGX173" s="184"/>
      <c r="AGY173" s="184"/>
      <c r="AGZ173" s="184"/>
      <c r="AHA173" s="184"/>
      <c r="AHB173" s="184"/>
      <c r="AHC173" s="184"/>
      <c r="AHD173" s="184"/>
      <c r="AHE173" s="184"/>
      <c r="AHF173" s="184"/>
      <c r="AHG173" s="184"/>
      <c r="AHH173" s="184"/>
      <c r="AHI173" s="184"/>
      <c r="AHJ173" s="184"/>
      <c r="AHK173" s="184"/>
      <c r="AHL173" s="184"/>
      <c r="AHM173" s="184"/>
      <c r="AHN173" s="184"/>
      <c r="AHO173" s="184"/>
      <c r="AHP173" s="184"/>
      <c r="AHQ173" s="184"/>
      <c r="AHR173" s="184"/>
      <c r="AHS173" s="184"/>
      <c r="AHT173" s="184"/>
      <c r="AHU173" s="184"/>
      <c r="AHV173" s="184"/>
      <c r="AHW173" s="184"/>
      <c r="AHX173" s="184"/>
      <c r="AHY173" s="184"/>
      <c r="AHZ173" s="184"/>
      <c r="AIA173" s="184"/>
      <c r="AIB173" s="184"/>
      <c r="AIC173" s="184"/>
      <c r="AID173" s="184"/>
      <c r="AIE173" s="184"/>
      <c r="AIF173" s="184"/>
      <c r="AIG173" s="184"/>
      <c r="AIH173" s="184"/>
      <c r="AII173" s="184"/>
      <c r="AIJ173" s="184"/>
      <c r="AIK173" s="184"/>
      <c r="AIL173" s="184"/>
      <c r="AIM173" s="184"/>
      <c r="AIN173" s="184"/>
    </row>
    <row r="174" spans="1:924" s="185" customFormat="1" ht="31.5">
      <c r="A174" s="132"/>
      <c r="B174" s="212" t="s">
        <v>730</v>
      </c>
      <c r="C174" s="134" t="s">
        <v>172</v>
      </c>
      <c r="D174" s="167"/>
      <c r="E174" s="135"/>
      <c r="F174" s="186"/>
      <c r="G174" s="186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7"/>
      <c r="AT174" s="187"/>
      <c r="AU174" s="187"/>
      <c r="AV174" s="187"/>
      <c r="AW174" s="187"/>
      <c r="AX174" s="187"/>
      <c r="AY174" s="187"/>
      <c r="AZ174" s="187"/>
      <c r="BA174" s="187"/>
      <c r="BB174" s="187"/>
      <c r="BC174" s="187"/>
      <c r="BD174" s="187"/>
      <c r="BE174" s="187"/>
      <c r="BF174" s="187"/>
      <c r="BG174" s="187"/>
      <c r="BH174" s="187"/>
      <c r="BI174" s="187"/>
      <c r="BJ174" s="187"/>
      <c r="BK174" s="187"/>
      <c r="BL174" s="187"/>
      <c r="BM174" s="187"/>
      <c r="BN174" s="187"/>
      <c r="BO174" s="187"/>
      <c r="BP174" s="187"/>
      <c r="BQ174" s="187"/>
      <c r="BR174" s="187"/>
      <c r="BS174" s="187"/>
      <c r="BT174" s="187"/>
      <c r="BU174" s="187"/>
      <c r="BV174" s="187"/>
      <c r="BW174" s="187"/>
      <c r="BX174" s="187"/>
      <c r="BY174" s="187"/>
      <c r="BZ174" s="187"/>
      <c r="CA174" s="187"/>
      <c r="CB174" s="187"/>
      <c r="CC174" s="187"/>
      <c r="CD174" s="187"/>
      <c r="CE174" s="187"/>
      <c r="CF174" s="187"/>
      <c r="CG174" s="187"/>
      <c r="CH174" s="187"/>
      <c r="CI174" s="187"/>
      <c r="CJ174" s="187"/>
      <c r="CK174" s="187"/>
      <c r="CL174" s="187"/>
      <c r="CM174" s="187"/>
      <c r="CN174" s="187"/>
      <c r="CO174" s="187"/>
      <c r="CP174" s="187"/>
      <c r="CQ174" s="187"/>
      <c r="CR174" s="187"/>
      <c r="CS174" s="187"/>
      <c r="CT174" s="187"/>
      <c r="CU174" s="187"/>
      <c r="CV174" s="187"/>
      <c r="CW174" s="187"/>
      <c r="CX174" s="187"/>
      <c r="CY174" s="187"/>
      <c r="CZ174" s="187"/>
      <c r="DA174" s="187"/>
      <c r="DB174" s="187"/>
      <c r="DC174" s="187"/>
      <c r="DD174" s="187"/>
      <c r="DE174" s="187"/>
      <c r="DF174" s="187"/>
      <c r="DG174" s="187"/>
      <c r="DH174" s="187"/>
      <c r="DI174" s="187"/>
      <c r="DJ174" s="187"/>
      <c r="DK174" s="187"/>
      <c r="DL174" s="187"/>
      <c r="DM174" s="187"/>
      <c r="DN174" s="187"/>
      <c r="DO174" s="187"/>
      <c r="DP174" s="187"/>
      <c r="DQ174" s="187"/>
      <c r="DR174" s="187"/>
      <c r="DS174" s="187"/>
      <c r="DT174" s="187"/>
      <c r="DU174" s="187"/>
      <c r="DV174" s="187"/>
      <c r="DW174" s="187"/>
      <c r="DX174" s="187"/>
      <c r="DY174" s="187"/>
      <c r="DZ174" s="187"/>
      <c r="EA174" s="187"/>
      <c r="EB174" s="187"/>
      <c r="EC174" s="187"/>
      <c r="ED174" s="187"/>
      <c r="EE174" s="187"/>
      <c r="EF174" s="187"/>
      <c r="EG174" s="187"/>
      <c r="EH174" s="187"/>
      <c r="EI174" s="187"/>
      <c r="EJ174" s="187"/>
      <c r="EK174" s="184"/>
      <c r="EL174" s="184"/>
      <c r="EM174" s="184"/>
      <c r="EN174" s="184"/>
      <c r="EO174" s="184"/>
      <c r="EP174" s="184"/>
      <c r="EQ174" s="184"/>
      <c r="ER174" s="184"/>
      <c r="ES174" s="184"/>
      <c r="ET174" s="184"/>
      <c r="EU174" s="184"/>
      <c r="EV174" s="184"/>
      <c r="EW174" s="184"/>
      <c r="EX174" s="184"/>
      <c r="EY174" s="184"/>
      <c r="EZ174" s="184"/>
      <c r="FA174" s="184"/>
      <c r="FB174" s="184"/>
      <c r="FC174" s="184"/>
      <c r="FD174" s="184"/>
      <c r="FE174" s="184"/>
      <c r="FF174" s="184"/>
      <c r="FG174" s="184"/>
      <c r="FH174" s="184"/>
      <c r="FI174" s="184"/>
      <c r="FJ174" s="184"/>
      <c r="FK174" s="184"/>
      <c r="FL174" s="184"/>
      <c r="FM174" s="184"/>
      <c r="FN174" s="184"/>
      <c r="FO174" s="184"/>
      <c r="FP174" s="184"/>
      <c r="FQ174" s="184"/>
      <c r="FR174" s="184"/>
      <c r="FS174" s="184"/>
      <c r="FT174" s="184"/>
      <c r="FU174" s="184"/>
      <c r="FV174" s="184"/>
      <c r="FW174" s="184"/>
      <c r="FX174" s="184"/>
      <c r="FY174" s="184"/>
      <c r="FZ174" s="184"/>
      <c r="GA174" s="184"/>
      <c r="GB174" s="184"/>
      <c r="GC174" s="184"/>
      <c r="GD174" s="184"/>
      <c r="GE174" s="184"/>
      <c r="GF174" s="184"/>
      <c r="GG174" s="184"/>
      <c r="GH174" s="184"/>
      <c r="GI174" s="184"/>
      <c r="GJ174" s="184"/>
      <c r="GK174" s="184"/>
      <c r="GL174" s="184"/>
      <c r="GM174" s="184"/>
      <c r="GN174" s="184"/>
      <c r="GO174" s="184"/>
      <c r="GP174" s="184"/>
      <c r="GQ174" s="184"/>
      <c r="GR174" s="184"/>
      <c r="GS174" s="184"/>
      <c r="GT174" s="184"/>
      <c r="GU174" s="184"/>
      <c r="GV174" s="184"/>
      <c r="GW174" s="184"/>
      <c r="GX174" s="184"/>
      <c r="GY174" s="184"/>
      <c r="GZ174" s="184"/>
      <c r="HA174" s="184"/>
      <c r="HB174" s="184"/>
      <c r="HC174" s="184"/>
      <c r="HD174" s="184"/>
      <c r="HE174" s="184"/>
      <c r="HF174" s="184"/>
      <c r="HG174" s="184"/>
      <c r="HH174" s="184"/>
      <c r="HI174" s="184"/>
      <c r="HJ174" s="184"/>
      <c r="HK174" s="184"/>
      <c r="HL174" s="184"/>
      <c r="HM174" s="184"/>
      <c r="HN174" s="184"/>
      <c r="HO174" s="184"/>
      <c r="HP174" s="184"/>
      <c r="HQ174" s="184"/>
      <c r="HR174" s="184"/>
      <c r="HS174" s="184"/>
      <c r="HT174" s="184"/>
      <c r="HU174" s="184"/>
      <c r="HV174" s="184"/>
      <c r="HW174" s="184"/>
      <c r="HX174" s="184"/>
      <c r="HY174" s="184"/>
      <c r="HZ174" s="184"/>
      <c r="IA174" s="184"/>
      <c r="IB174" s="184"/>
      <c r="IC174" s="184"/>
      <c r="ID174" s="184"/>
      <c r="IE174" s="184"/>
      <c r="IF174" s="184"/>
      <c r="IG174" s="184"/>
      <c r="IH174" s="184"/>
      <c r="II174" s="184"/>
      <c r="IJ174" s="184"/>
      <c r="IK174" s="184"/>
      <c r="IL174" s="184"/>
      <c r="IM174" s="184"/>
      <c r="IN174" s="184"/>
      <c r="IO174" s="184"/>
      <c r="IP174" s="184"/>
      <c r="IQ174" s="184"/>
      <c r="IR174" s="184"/>
      <c r="IS174" s="184"/>
      <c r="IT174" s="184"/>
      <c r="IU174" s="184"/>
      <c r="IV174" s="184"/>
      <c r="IW174" s="184"/>
      <c r="IX174" s="184"/>
      <c r="IY174" s="184"/>
      <c r="IZ174" s="184"/>
      <c r="JA174" s="184"/>
      <c r="JB174" s="184"/>
      <c r="JC174" s="184"/>
      <c r="JD174" s="184"/>
      <c r="JE174" s="184"/>
      <c r="JF174" s="184"/>
      <c r="JG174" s="184"/>
      <c r="JH174" s="184"/>
      <c r="JI174" s="184"/>
      <c r="JJ174" s="184"/>
      <c r="JK174" s="184"/>
      <c r="JL174" s="184"/>
      <c r="JM174" s="184"/>
      <c r="JN174" s="184"/>
      <c r="JO174" s="184"/>
      <c r="JP174" s="184"/>
      <c r="JQ174" s="184"/>
      <c r="JR174" s="184"/>
      <c r="JS174" s="184"/>
      <c r="JT174" s="184"/>
      <c r="JU174" s="184"/>
      <c r="JV174" s="184"/>
      <c r="JW174" s="184"/>
      <c r="JX174" s="184"/>
      <c r="JY174" s="184"/>
      <c r="JZ174" s="184"/>
      <c r="KA174" s="184"/>
      <c r="KB174" s="184"/>
      <c r="KC174" s="184"/>
      <c r="KD174" s="184"/>
      <c r="KE174" s="184"/>
      <c r="KF174" s="184"/>
      <c r="KG174" s="184"/>
      <c r="KH174" s="184"/>
      <c r="KI174" s="184"/>
      <c r="KJ174" s="184"/>
      <c r="KK174" s="184"/>
      <c r="KL174" s="184"/>
      <c r="KM174" s="184"/>
      <c r="KN174" s="184"/>
      <c r="KO174" s="184"/>
      <c r="KP174" s="184"/>
      <c r="KQ174" s="184"/>
      <c r="KR174" s="184"/>
      <c r="KS174" s="184"/>
      <c r="KT174" s="184"/>
      <c r="KU174" s="184"/>
      <c r="KV174" s="184"/>
      <c r="KW174" s="184"/>
      <c r="KX174" s="184"/>
      <c r="KY174" s="184"/>
      <c r="KZ174" s="184"/>
      <c r="LA174" s="184"/>
      <c r="LB174" s="184"/>
      <c r="LC174" s="184"/>
      <c r="LD174" s="184"/>
      <c r="LE174" s="184"/>
      <c r="LF174" s="184"/>
      <c r="LG174" s="184"/>
      <c r="LH174" s="184"/>
      <c r="LI174" s="184"/>
      <c r="LJ174" s="184"/>
      <c r="LK174" s="184"/>
      <c r="LL174" s="184"/>
      <c r="LM174" s="184"/>
      <c r="LN174" s="184"/>
      <c r="LO174" s="184"/>
      <c r="LP174" s="184"/>
      <c r="LQ174" s="184"/>
      <c r="LR174" s="184"/>
      <c r="LS174" s="184"/>
      <c r="LT174" s="184"/>
      <c r="LU174" s="184"/>
      <c r="LV174" s="184"/>
      <c r="LW174" s="184"/>
      <c r="LX174" s="184"/>
      <c r="LY174" s="184"/>
      <c r="LZ174" s="184"/>
      <c r="MA174" s="184"/>
      <c r="MB174" s="184"/>
      <c r="MC174" s="184"/>
      <c r="MD174" s="184"/>
      <c r="ME174" s="184"/>
      <c r="MF174" s="184"/>
      <c r="MG174" s="184"/>
      <c r="MH174" s="184"/>
      <c r="MI174" s="184"/>
      <c r="MJ174" s="184"/>
      <c r="MK174" s="184"/>
      <c r="ML174" s="184"/>
      <c r="MM174" s="184"/>
      <c r="MN174" s="184"/>
      <c r="MO174" s="184"/>
      <c r="MP174" s="184"/>
      <c r="MQ174" s="184"/>
      <c r="MR174" s="184"/>
      <c r="MS174" s="184"/>
      <c r="MT174" s="184"/>
      <c r="MU174" s="184"/>
      <c r="MV174" s="184"/>
      <c r="MW174" s="184"/>
      <c r="MX174" s="184"/>
      <c r="MY174" s="184"/>
      <c r="MZ174" s="184"/>
      <c r="NA174" s="184"/>
      <c r="NB174" s="184"/>
      <c r="NC174" s="184"/>
      <c r="ND174" s="184"/>
      <c r="NE174" s="184"/>
      <c r="NF174" s="184"/>
      <c r="NG174" s="184"/>
      <c r="NH174" s="184"/>
      <c r="NI174" s="184"/>
      <c r="NJ174" s="184"/>
      <c r="NK174" s="184"/>
      <c r="NL174" s="184"/>
      <c r="NM174" s="184"/>
      <c r="NN174" s="184"/>
      <c r="NO174" s="184"/>
      <c r="NP174" s="184"/>
      <c r="NQ174" s="184"/>
      <c r="NR174" s="184"/>
      <c r="NS174" s="184"/>
      <c r="NT174" s="184"/>
      <c r="NU174" s="184"/>
      <c r="NV174" s="184"/>
      <c r="NW174" s="184"/>
      <c r="NX174" s="184"/>
      <c r="NY174" s="184"/>
      <c r="NZ174" s="184"/>
      <c r="OA174" s="184"/>
      <c r="OB174" s="184"/>
      <c r="OC174" s="184"/>
      <c r="OD174" s="184"/>
      <c r="OE174" s="184"/>
      <c r="OF174" s="184"/>
      <c r="OG174" s="184"/>
      <c r="OH174" s="184"/>
      <c r="OI174" s="184"/>
      <c r="OJ174" s="184"/>
      <c r="OK174" s="184"/>
      <c r="OL174" s="184"/>
      <c r="OM174" s="184"/>
      <c r="ON174" s="184"/>
      <c r="OO174" s="184"/>
      <c r="OP174" s="184"/>
      <c r="OQ174" s="184"/>
      <c r="OR174" s="184"/>
      <c r="OS174" s="184"/>
      <c r="OT174" s="184"/>
      <c r="OU174" s="184"/>
      <c r="OV174" s="184"/>
      <c r="OW174" s="184"/>
      <c r="OX174" s="184"/>
      <c r="OY174" s="184"/>
      <c r="OZ174" s="184"/>
      <c r="PA174" s="184"/>
      <c r="PB174" s="184"/>
      <c r="PC174" s="184"/>
      <c r="PD174" s="184"/>
      <c r="PE174" s="184"/>
      <c r="PF174" s="184"/>
      <c r="PG174" s="184"/>
      <c r="PH174" s="184"/>
      <c r="PI174" s="184"/>
      <c r="PJ174" s="184"/>
      <c r="PK174" s="184"/>
      <c r="PL174" s="184"/>
      <c r="PM174" s="184"/>
      <c r="PN174" s="184"/>
      <c r="PO174" s="184"/>
      <c r="PP174" s="184"/>
      <c r="PQ174" s="184"/>
      <c r="PR174" s="184"/>
      <c r="PS174" s="184"/>
      <c r="PT174" s="184"/>
      <c r="PU174" s="184"/>
      <c r="PV174" s="184"/>
      <c r="PW174" s="184"/>
      <c r="PX174" s="184"/>
      <c r="PY174" s="184"/>
      <c r="PZ174" s="184"/>
      <c r="QA174" s="184"/>
      <c r="QB174" s="184"/>
      <c r="QC174" s="184"/>
      <c r="QD174" s="184"/>
      <c r="QE174" s="184"/>
      <c r="QF174" s="184"/>
      <c r="QG174" s="184"/>
      <c r="QH174" s="184"/>
      <c r="QI174" s="184"/>
      <c r="QJ174" s="184"/>
      <c r="QK174" s="184"/>
      <c r="QL174" s="184"/>
      <c r="QM174" s="184"/>
      <c r="QN174" s="184"/>
      <c r="QO174" s="184"/>
      <c r="QP174" s="184"/>
      <c r="QQ174" s="184"/>
      <c r="QR174" s="184"/>
      <c r="QS174" s="184"/>
      <c r="QT174" s="184"/>
      <c r="QU174" s="184"/>
      <c r="QV174" s="184"/>
      <c r="QW174" s="184"/>
      <c r="QX174" s="184"/>
      <c r="QY174" s="184"/>
      <c r="QZ174" s="184"/>
      <c r="RA174" s="184"/>
      <c r="RB174" s="184"/>
      <c r="RC174" s="184"/>
      <c r="RD174" s="184"/>
      <c r="RE174" s="184"/>
      <c r="RF174" s="184"/>
      <c r="RG174" s="184"/>
      <c r="RH174" s="184"/>
      <c r="RI174" s="184"/>
      <c r="RJ174" s="184"/>
      <c r="RK174" s="184"/>
      <c r="RL174" s="184"/>
      <c r="RM174" s="184"/>
      <c r="RN174" s="184"/>
      <c r="RO174" s="184"/>
      <c r="RP174" s="184"/>
      <c r="RQ174" s="184"/>
      <c r="RR174" s="184"/>
      <c r="RS174" s="184"/>
      <c r="RT174" s="184"/>
      <c r="RU174" s="184"/>
      <c r="RV174" s="184"/>
      <c r="RW174" s="184"/>
      <c r="RX174" s="184"/>
      <c r="RY174" s="184"/>
      <c r="RZ174" s="184"/>
      <c r="SA174" s="184"/>
      <c r="SB174" s="184"/>
      <c r="SC174" s="184"/>
      <c r="SD174" s="184"/>
      <c r="SE174" s="184"/>
      <c r="SF174" s="184"/>
      <c r="SG174" s="184"/>
      <c r="SH174" s="184"/>
      <c r="SI174" s="184"/>
      <c r="SJ174" s="184"/>
      <c r="SK174" s="184"/>
      <c r="SL174" s="184"/>
      <c r="SM174" s="184"/>
      <c r="SN174" s="184"/>
      <c r="SO174" s="184"/>
      <c r="SP174" s="184"/>
      <c r="SQ174" s="184"/>
      <c r="SR174" s="184"/>
      <c r="SS174" s="184"/>
      <c r="ST174" s="184"/>
      <c r="SU174" s="184"/>
      <c r="SV174" s="184"/>
      <c r="SW174" s="184"/>
      <c r="SX174" s="184"/>
      <c r="SY174" s="184"/>
      <c r="SZ174" s="184"/>
      <c r="TA174" s="184"/>
      <c r="TB174" s="184"/>
      <c r="TC174" s="184"/>
      <c r="TD174" s="184"/>
      <c r="TE174" s="184"/>
      <c r="TF174" s="184"/>
      <c r="TG174" s="184"/>
      <c r="TH174" s="184"/>
      <c r="TI174" s="184"/>
      <c r="TJ174" s="184"/>
      <c r="TK174" s="184"/>
      <c r="TL174" s="184"/>
      <c r="TM174" s="184"/>
      <c r="TN174" s="184"/>
      <c r="TO174" s="184"/>
      <c r="TP174" s="184"/>
      <c r="TQ174" s="184"/>
      <c r="TR174" s="184"/>
      <c r="TS174" s="184"/>
      <c r="TT174" s="184"/>
      <c r="TU174" s="184"/>
      <c r="TV174" s="184"/>
      <c r="TW174" s="184"/>
      <c r="TX174" s="184"/>
      <c r="TY174" s="184"/>
      <c r="TZ174" s="184"/>
      <c r="UA174" s="184"/>
      <c r="UB174" s="184"/>
      <c r="UC174" s="184"/>
      <c r="UD174" s="184"/>
      <c r="UE174" s="184"/>
      <c r="UF174" s="184"/>
      <c r="UG174" s="184"/>
      <c r="UH174" s="184"/>
      <c r="UI174" s="184"/>
      <c r="UJ174" s="184"/>
      <c r="UK174" s="184"/>
      <c r="UL174" s="184"/>
      <c r="UM174" s="184"/>
      <c r="UN174" s="184"/>
      <c r="UO174" s="184"/>
      <c r="UP174" s="184"/>
      <c r="UQ174" s="184"/>
      <c r="UR174" s="184"/>
      <c r="US174" s="184"/>
      <c r="UT174" s="184"/>
      <c r="UU174" s="184"/>
      <c r="UV174" s="184"/>
      <c r="UW174" s="184"/>
      <c r="UX174" s="184"/>
      <c r="UY174" s="184"/>
      <c r="UZ174" s="184"/>
      <c r="VA174" s="184"/>
      <c r="VB174" s="184"/>
      <c r="VC174" s="184"/>
      <c r="VD174" s="184"/>
      <c r="VE174" s="184"/>
      <c r="VF174" s="184"/>
      <c r="VG174" s="184"/>
      <c r="VH174" s="184"/>
      <c r="VI174" s="184"/>
      <c r="VJ174" s="184"/>
      <c r="VK174" s="184"/>
      <c r="VL174" s="184"/>
      <c r="VM174" s="184"/>
      <c r="VN174" s="184"/>
      <c r="VO174" s="184"/>
      <c r="VP174" s="184"/>
      <c r="VQ174" s="184"/>
      <c r="VR174" s="184"/>
      <c r="VS174" s="184"/>
      <c r="VT174" s="184"/>
      <c r="VU174" s="184"/>
      <c r="VV174" s="184"/>
      <c r="VW174" s="184"/>
      <c r="VX174" s="184"/>
      <c r="VY174" s="184"/>
      <c r="VZ174" s="184"/>
      <c r="WA174" s="184"/>
      <c r="WB174" s="184"/>
      <c r="WC174" s="184"/>
      <c r="WD174" s="184"/>
      <c r="WE174" s="184"/>
      <c r="WF174" s="184"/>
      <c r="WG174" s="184"/>
      <c r="WH174" s="184"/>
      <c r="WI174" s="184"/>
      <c r="WJ174" s="184"/>
      <c r="WK174" s="184"/>
      <c r="WL174" s="184"/>
      <c r="WM174" s="184"/>
      <c r="WN174" s="184"/>
      <c r="WO174" s="184"/>
      <c r="WP174" s="184"/>
      <c r="WQ174" s="184"/>
      <c r="WR174" s="184"/>
      <c r="WS174" s="184"/>
      <c r="WT174" s="184"/>
      <c r="WU174" s="184"/>
      <c r="WV174" s="184"/>
      <c r="WW174" s="184"/>
      <c r="WX174" s="184"/>
      <c r="WY174" s="184"/>
      <c r="WZ174" s="184"/>
      <c r="XA174" s="184"/>
      <c r="XB174" s="184"/>
      <c r="XC174" s="184"/>
      <c r="XD174" s="184"/>
      <c r="XE174" s="184"/>
      <c r="XF174" s="184"/>
      <c r="XG174" s="184"/>
      <c r="XH174" s="184"/>
      <c r="XI174" s="184"/>
      <c r="XJ174" s="184"/>
      <c r="XK174" s="184"/>
      <c r="XL174" s="184"/>
      <c r="XM174" s="184"/>
      <c r="XN174" s="184"/>
      <c r="XO174" s="184"/>
      <c r="XP174" s="184"/>
      <c r="XQ174" s="184"/>
      <c r="XR174" s="184"/>
      <c r="XS174" s="184"/>
      <c r="XT174" s="184"/>
      <c r="XU174" s="184"/>
      <c r="XV174" s="184"/>
      <c r="XW174" s="184"/>
      <c r="XX174" s="184"/>
      <c r="XY174" s="184"/>
      <c r="XZ174" s="184"/>
      <c r="YA174" s="184"/>
      <c r="YB174" s="184"/>
      <c r="YC174" s="184"/>
      <c r="YD174" s="184"/>
      <c r="YE174" s="184"/>
      <c r="YF174" s="184"/>
      <c r="YG174" s="184"/>
      <c r="YH174" s="184"/>
      <c r="YI174" s="184"/>
      <c r="YJ174" s="184"/>
      <c r="YK174" s="184"/>
      <c r="YL174" s="184"/>
      <c r="YM174" s="184"/>
      <c r="YN174" s="184"/>
      <c r="YO174" s="184"/>
      <c r="YP174" s="184"/>
      <c r="YQ174" s="184"/>
      <c r="YR174" s="184"/>
      <c r="YS174" s="184"/>
      <c r="YT174" s="184"/>
      <c r="YU174" s="184"/>
      <c r="YV174" s="184"/>
      <c r="YW174" s="184"/>
      <c r="YX174" s="184"/>
      <c r="YY174" s="184"/>
      <c r="YZ174" s="184"/>
      <c r="ZA174" s="184"/>
      <c r="ZB174" s="184"/>
      <c r="ZC174" s="184"/>
      <c r="ZD174" s="184"/>
      <c r="ZE174" s="184"/>
      <c r="ZF174" s="184"/>
      <c r="ZG174" s="184"/>
      <c r="ZH174" s="184"/>
      <c r="ZI174" s="184"/>
      <c r="ZJ174" s="184"/>
      <c r="ZK174" s="184"/>
      <c r="ZL174" s="184"/>
      <c r="ZM174" s="184"/>
      <c r="ZN174" s="184"/>
      <c r="ZO174" s="184"/>
      <c r="ZP174" s="184"/>
      <c r="ZQ174" s="184"/>
      <c r="ZR174" s="184"/>
      <c r="ZS174" s="184"/>
      <c r="ZT174" s="184"/>
      <c r="ZU174" s="184"/>
      <c r="ZV174" s="184"/>
      <c r="ZW174" s="184"/>
      <c r="ZX174" s="184"/>
      <c r="ZY174" s="184"/>
      <c r="ZZ174" s="184"/>
      <c r="AAA174" s="184"/>
      <c r="AAB174" s="184"/>
      <c r="AAC174" s="184"/>
      <c r="AAD174" s="184"/>
      <c r="AAE174" s="184"/>
      <c r="AAF174" s="184"/>
      <c r="AAG174" s="184"/>
      <c r="AAH174" s="184"/>
      <c r="AAI174" s="184"/>
      <c r="AAJ174" s="184"/>
      <c r="AAK174" s="184"/>
      <c r="AAL174" s="184"/>
      <c r="AAM174" s="184"/>
      <c r="AAN174" s="184"/>
      <c r="AAO174" s="184"/>
      <c r="AAP174" s="184"/>
      <c r="AAQ174" s="184"/>
      <c r="AAR174" s="184"/>
      <c r="AAS174" s="184"/>
      <c r="AAT174" s="184"/>
      <c r="AAU174" s="184"/>
      <c r="AAV174" s="184"/>
      <c r="AAW174" s="184"/>
      <c r="AAX174" s="184"/>
      <c r="AAY174" s="184"/>
      <c r="AAZ174" s="184"/>
      <c r="ABA174" s="184"/>
      <c r="ABB174" s="184"/>
      <c r="ABC174" s="184"/>
      <c r="ABD174" s="184"/>
      <c r="ABE174" s="184"/>
      <c r="ABF174" s="184"/>
      <c r="ABG174" s="184"/>
      <c r="ABH174" s="184"/>
      <c r="ABI174" s="184"/>
      <c r="ABJ174" s="184"/>
      <c r="ABK174" s="184"/>
      <c r="ABL174" s="184"/>
      <c r="ABM174" s="184"/>
      <c r="ABN174" s="184"/>
      <c r="ABO174" s="184"/>
      <c r="ABP174" s="184"/>
      <c r="ABQ174" s="184"/>
      <c r="ABR174" s="184"/>
      <c r="ABS174" s="184"/>
      <c r="ABT174" s="184"/>
      <c r="ABU174" s="184"/>
      <c r="ABV174" s="184"/>
      <c r="ABW174" s="184"/>
      <c r="ABX174" s="184"/>
      <c r="ABY174" s="184"/>
      <c r="ABZ174" s="184"/>
      <c r="ACA174" s="184"/>
      <c r="ACB174" s="184"/>
      <c r="ACC174" s="184"/>
      <c r="ACD174" s="184"/>
      <c r="ACE174" s="184"/>
      <c r="ACF174" s="184"/>
      <c r="ACG174" s="184"/>
      <c r="ACH174" s="184"/>
      <c r="ACI174" s="184"/>
      <c r="ACJ174" s="184"/>
      <c r="ACK174" s="184"/>
      <c r="ACL174" s="184"/>
      <c r="ACM174" s="184"/>
      <c r="ACN174" s="184"/>
      <c r="ACO174" s="184"/>
      <c r="ACP174" s="184"/>
      <c r="ACQ174" s="184"/>
      <c r="ACR174" s="184"/>
      <c r="ACS174" s="184"/>
      <c r="ACT174" s="184"/>
      <c r="ACU174" s="184"/>
      <c r="ACV174" s="184"/>
      <c r="ACW174" s="184"/>
      <c r="ACX174" s="184"/>
      <c r="ACY174" s="184"/>
      <c r="ACZ174" s="184"/>
      <c r="ADA174" s="184"/>
      <c r="ADB174" s="184"/>
      <c r="ADC174" s="184"/>
      <c r="ADD174" s="184"/>
      <c r="ADE174" s="184"/>
      <c r="ADF174" s="184"/>
      <c r="ADG174" s="184"/>
      <c r="ADH174" s="184"/>
      <c r="ADI174" s="184"/>
      <c r="ADJ174" s="184"/>
      <c r="ADK174" s="184"/>
      <c r="ADL174" s="184"/>
      <c r="ADM174" s="184"/>
      <c r="ADN174" s="184"/>
      <c r="ADO174" s="184"/>
      <c r="ADP174" s="184"/>
      <c r="ADQ174" s="184"/>
      <c r="ADR174" s="184"/>
      <c r="ADS174" s="184"/>
      <c r="ADT174" s="184"/>
      <c r="ADU174" s="184"/>
      <c r="ADV174" s="184"/>
      <c r="ADW174" s="184"/>
      <c r="ADX174" s="184"/>
      <c r="ADY174" s="184"/>
      <c r="ADZ174" s="184"/>
      <c r="AEA174" s="184"/>
      <c r="AEB174" s="184"/>
      <c r="AEC174" s="184"/>
      <c r="AED174" s="184"/>
      <c r="AEE174" s="184"/>
      <c r="AEF174" s="184"/>
      <c r="AEG174" s="184"/>
      <c r="AEH174" s="184"/>
      <c r="AEI174" s="184"/>
      <c r="AEJ174" s="184"/>
      <c r="AEK174" s="184"/>
      <c r="AEL174" s="184"/>
      <c r="AEM174" s="184"/>
      <c r="AEN174" s="184"/>
      <c r="AEO174" s="184"/>
      <c r="AEP174" s="184"/>
      <c r="AEQ174" s="184"/>
      <c r="AER174" s="184"/>
      <c r="AES174" s="184"/>
      <c r="AET174" s="184"/>
      <c r="AEU174" s="184"/>
      <c r="AEV174" s="184"/>
      <c r="AEW174" s="184"/>
      <c r="AEX174" s="184"/>
      <c r="AEY174" s="184"/>
      <c r="AEZ174" s="184"/>
      <c r="AFA174" s="184"/>
      <c r="AFB174" s="184"/>
      <c r="AFC174" s="184"/>
      <c r="AFD174" s="184"/>
      <c r="AFE174" s="184"/>
      <c r="AFF174" s="184"/>
      <c r="AFG174" s="184"/>
      <c r="AFH174" s="184"/>
      <c r="AFI174" s="184"/>
      <c r="AFJ174" s="184"/>
      <c r="AFK174" s="184"/>
      <c r="AFL174" s="184"/>
      <c r="AFM174" s="184"/>
      <c r="AFN174" s="184"/>
      <c r="AFO174" s="184"/>
      <c r="AFP174" s="184"/>
      <c r="AFQ174" s="184"/>
      <c r="AFR174" s="184"/>
      <c r="AFS174" s="184"/>
      <c r="AFT174" s="184"/>
      <c r="AFU174" s="184"/>
      <c r="AFV174" s="184"/>
      <c r="AFW174" s="184"/>
      <c r="AFX174" s="184"/>
      <c r="AFY174" s="184"/>
      <c r="AFZ174" s="184"/>
      <c r="AGA174" s="184"/>
      <c r="AGB174" s="184"/>
      <c r="AGC174" s="184"/>
      <c r="AGD174" s="184"/>
      <c r="AGE174" s="184"/>
      <c r="AGF174" s="184"/>
      <c r="AGG174" s="184"/>
      <c r="AGH174" s="184"/>
      <c r="AGI174" s="184"/>
      <c r="AGJ174" s="184"/>
      <c r="AGK174" s="184"/>
      <c r="AGL174" s="184"/>
      <c r="AGM174" s="184"/>
      <c r="AGN174" s="184"/>
      <c r="AGO174" s="184"/>
      <c r="AGP174" s="184"/>
      <c r="AGQ174" s="184"/>
      <c r="AGR174" s="184"/>
      <c r="AGS174" s="184"/>
      <c r="AGT174" s="184"/>
      <c r="AGU174" s="184"/>
      <c r="AGV174" s="184"/>
      <c r="AGW174" s="184"/>
      <c r="AGX174" s="184"/>
      <c r="AGY174" s="184"/>
      <c r="AGZ174" s="184"/>
      <c r="AHA174" s="184"/>
      <c r="AHB174" s="184"/>
      <c r="AHC174" s="184"/>
      <c r="AHD174" s="184"/>
      <c r="AHE174" s="184"/>
      <c r="AHF174" s="184"/>
      <c r="AHG174" s="184"/>
      <c r="AHH174" s="184"/>
      <c r="AHI174" s="184"/>
      <c r="AHJ174" s="184"/>
      <c r="AHK174" s="184"/>
      <c r="AHL174" s="184"/>
      <c r="AHM174" s="184"/>
      <c r="AHN174" s="184"/>
      <c r="AHO174" s="184"/>
      <c r="AHP174" s="184"/>
      <c r="AHQ174" s="184"/>
      <c r="AHR174" s="184"/>
      <c r="AHS174" s="184"/>
      <c r="AHT174" s="184"/>
      <c r="AHU174" s="184"/>
      <c r="AHV174" s="184"/>
      <c r="AHW174" s="184"/>
      <c r="AHX174" s="184"/>
      <c r="AHY174" s="184"/>
      <c r="AHZ174" s="184"/>
      <c r="AIA174" s="184"/>
      <c r="AIB174" s="184"/>
      <c r="AIC174" s="184"/>
      <c r="AID174" s="184"/>
      <c r="AIE174" s="184"/>
      <c r="AIF174" s="184"/>
      <c r="AIG174" s="184"/>
      <c r="AIH174" s="184"/>
      <c r="AII174" s="184"/>
      <c r="AIJ174" s="184"/>
      <c r="AIK174" s="184"/>
      <c r="AIL174" s="184"/>
      <c r="AIM174" s="184"/>
      <c r="AIN174" s="184"/>
    </row>
    <row r="175" spans="1:924" s="185" customFormat="1" ht="31.5">
      <c r="A175" s="132"/>
      <c r="B175" s="170" t="s">
        <v>731</v>
      </c>
      <c r="C175" s="134" t="s">
        <v>172</v>
      </c>
      <c r="D175" s="167"/>
      <c r="E175" s="135"/>
      <c r="F175" s="186"/>
      <c r="G175" s="186"/>
      <c r="H175" s="187"/>
      <c r="I175" s="187"/>
      <c r="J175" s="187"/>
      <c r="K175" s="187"/>
      <c r="L175" s="187"/>
      <c r="M175" s="187"/>
      <c r="N175" s="187"/>
      <c r="O175" s="187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7"/>
      <c r="AT175" s="187"/>
      <c r="AU175" s="187"/>
      <c r="AV175" s="187"/>
      <c r="AW175" s="187"/>
      <c r="AX175" s="187"/>
      <c r="AY175" s="187"/>
      <c r="AZ175" s="187"/>
      <c r="BA175" s="187"/>
      <c r="BB175" s="187"/>
      <c r="BC175" s="187"/>
      <c r="BD175" s="187"/>
      <c r="BE175" s="187"/>
      <c r="BF175" s="187"/>
      <c r="BG175" s="187"/>
      <c r="BH175" s="187"/>
      <c r="BI175" s="187"/>
      <c r="BJ175" s="187"/>
      <c r="BK175" s="187"/>
      <c r="BL175" s="187"/>
      <c r="BM175" s="187"/>
      <c r="BN175" s="187"/>
      <c r="BO175" s="187"/>
      <c r="BP175" s="187"/>
      <c r="BQ175" s="187"/>
      <c r="BR175" s="187"/>
      <c r="BS175" s="187"/>
      <c r="BT175" s="187"/>
      <c r="BU175" s="187"/>
      <c r="BV175" s="187"/>
      <c r="BW175" s="187"/>
      <c r="BX175" s="187"/>
      <c r="BY175" s="187"/>
      <c r="BZ175" s="187"/>
      <c r="CA175" s="187"/>
      <c r="CB175" s="187"/>
      <c r="CC175" s="187"/>
      <c r="CD175" s="187"/>
      <c r="CE175" s="187"/>
      <c r="CF175" s="187"/>
      <c r="CG175" s="187"/>
      <c r="CH175" s="187"/>
      <c r="CI175" s="187"/>
      <c r="CJ175" s="187"/>
      <c r="CK175" s="187"/>
      <c r="CL175" s="187"/>
      <c r="CM175" s="187"/>
      <c r="CN175" s="187"/>
      <c r="CO175" s="187"/>
      <c r="CP175" s="187"/>
      <c r="CQ175" s="187"/>
      <c r="CR175" s="187"/>
      <c r="CS175" s="187"/>
      <c r="CT175" s="187"/>
      <c r="CU175" s="187"/>
      <c r="CV175" s="187"/>
      <c r="CW175" s="187"/>
      <c r="CX175" s="187"/>
      <c r="CY175" s="187"/>
      <c r="CZ175" s="187"/>
      <c r="DA175" s="187"/>
      <c r="DB175" s="187"/>
      <c r="DC175" s="187"/>
      <c r="DD175" s="187"/>
      <c r="DE175" s="187"/>
      <c r="DF175" s="187"/>
      <c r="DG175" s="187"/>
      <c r="DH175" s="187"/>
      <c r="DI175" s="187"/>
      <c r="DJ175" s="187"/>
      <c r="DK175" s="187"/>
      <c r="DL175" s="187"/>
      <c r="DM175" s="187"/>
      <c r="DN175" s="187"/>
      <c r="DO175" s="187"/>
      <c r="DP175" s="187"/>
      <c r="DQ175" s="187"/>
      <c r="DR175" s="187"/>
      <c r="DS175" s="187"/>
      <c r="DT175" s="187"/>
      <c r="DU175" s="187"/>
      <c r="DV175" s="187"/>
      <c r="DW175" s="187"/>
      <c r="DX175" s="187"/>
      <c r="DY175" s="187"/>
      <c r="DZ175" s="187"/>
      <c r="EA175" s="187"/>
      <c r="EB175" s="187"/>
      <c r="EC175" s="187"/>
      <c r="ED175" s="187"/>
      <c r="EE175" s="187"/>
      <c r="EF175" s="187"/>
      <c r="EG175" s="187"/>
      <c r="EH175" s="187"/>
      <c r="EI175" s="187"/>
      <c r="EJ175" s="187"/>
      <c r="EK175" s="184"/>
      <c r="EL175" s="184"/>
      <c r="EM175" s="184"/>
      <c r="EN175" s="184"/>
      <c r="EO175" s="184"/>
      <c r="EP175" s="184"/>
      <c r="EQ175" s="184"/>
      <c r="ER175" s="184"/>
      <c r="ES175" s="184"/>
      <c r="ET175" s="184"/>
      <c r="EU175" s="184"/>
      <c r="EV175" s="184"/>
      <c r="EW175" s="184"/>
      <c r="EX175" s="184"/>
      <c r="EY175" s="184"/>
      <c r="EZ175" s="184"/>
      <c r="FA175" s="184"/>
      <c r="FB175" s="184"/>
      <c r="FC175" s="184"/>
      <c r="FD175" s="184"/>
      <c r="FE175" s="184"/>
      <c r="FF175" s="184"/>
      <c r="FG175" s="184"/>
      <c r="FH175" s="184"/>
      <c r="FI175" s="184"/>
      <c r="FJ175" s="184"/>
      <c r="FK175" s="184"/>
      <c r="FL175" s="184"/>
      <c r="FM175" s="184"/>
      <c r="FN175" s="184"/>
      <c r="FO175" s="184"/>
      <c r="FP175" s="184"/>
      <c r="FQ175" s="184"/>
      <c r="FR175" s="184"/>
      <c r="FS175" s="184"/>
      <c r="FT175" s="184"/>
      <c r="FU175" s="184"/>
      <c r="FV175" s="184"/>
      <c r="FW175" s="184"/>
      <c r="FX175" s="184"/>
      <c r="FY175" s="184"/>
      <c r="FZ175" s="184"/>
      <c r="GA175" s="184"/>
      <c r="GB175" s="184"/>
      <c r="GC175" s="184"/>
      <c r="GD175" s="184"/>
      <c r="GE175" s="184"/>
      <c r="GF175" s="184"/>
      <c r="GG175" s="184"/>
      <c r="GH175" s="184"/>
      <c r="GI175" s="184"/>
      <c r="GJ175" s="184"/>
      <c r="GK175" s="184"/>
      <c r="GL175" s="184"/>
      <c r="GM175" s="184"/>
      <c r="GN175" s="184"/>
      <c r="GO175" s="184"/>
      <c r="GP175" s="184"/>
      <c r="GQ175" s="184"/>
      <c r="GR175" s="184"/>
      <c r="GS175" s="184"/>
      <c r="GT175" s="184"/>
      <c r="GU175" s="184"/>
      <c r="GV175" s="184"/>
      <c r="GW175" s="184"/>
      <c r="GX175" s="184"/>
      <c r="GY175" s="184"/>
      <c r="GZ175" s="184"/>
      <c r="HA175" s="184"/>
      <c r="HB175" s="184"/>
      <c r="HC175" s="184"/>
      <c r="HD175" s="184"/>
      <c r="HE175" s="184"/>
      <c r="HF175" s="184"/>
      <c r="HG175" s="184"/>
      <c r="HH175" s="184"/>
      <c r="HI175" s="184"/>
      <c r="HJ175" s="184"/>
      <c r="HK175" s="184"/>
      <c r="HL175" s="184"/>
      <c r="HM175" s="184"/>
      <c r="HN175" s="184"/>
      <c r="HO175" s="184"/>
      <c r="HP175" s="184"/>
      <c r="HQ175" s="184"/>
      <c r="HR175" s="184"/>
      <c r="HS175" s="184"/>
      <c r="HT175" s="184"/>
      <c r="HU175" s="184"/>
      <c r="HV175" s="184"/>
      <c r="HW175" s="184"/>
      <c r="HX175" s="184"/>
      <c r="HY175" s="184"/>
      <c r="HZ175" s="184"/>
      <c r="IA175" s="184"/>
      <c r="IB175" s="184"/>
      <c r="IC175" s="184"/>
      <c r="ID175" s="184"/>
      <c r="IE175" s="184"/>
      <c r="IF175" s="184"/>
      <c r="IG175" s="184"/>
      <c r="IH175" s="184"/>
      <c r="II175" s="184"/>
      <c r="IJ175" s="184"/>
      <c r="IK175" s="184"/>
      <c r="IL175" s="184"/>
      <c r="IM175" s="184"/>
      <c r="IN175" s="184"/>
      <c r="IO175" s="184"/>
      <c r="IP175" s="184"/>
      <c r="IQ175" s="184"/>
      <c r="IR175" s="184"/>
      <c r="IS175" s="184"/>
      <c r="IT175" s="184"/>
      <c r="IU175" s="184"/>
      <c r="IV175" s="184"/>
      <c r="IW175" s="184"/>
      <c r="IX175" s="184"/>
      <c r="IY175" s="184"/>
      <c r="IZ175" s="184"/>
      <c r="JA175" s="184"/>
      <c r="JB175" s="184"/>
      <c r="JC175" s="184"/>
      <c r="JD175" s="184"/>
      <c r="JE175" s="184"/>
      <c r="JF175" s="184"/>
      <c r="JG175" s="184"/>
      <c r="JH175" s="184"/>
      <c r="JI175" s="184"/>
      <c r="JJ175" s="184"/>
      <c r="JK175" s="184"/>
      <c r="JL175" s="184"/>
      <c r="JM175" s="184"/>
      <c r="JN175" s="184"/>
      <c r="JO175" s="184"/>
      <c r="JP175" s="184"/>
      <c r="JQ175" s="184"/>
      <c r="JR175" s="184"/>
      <c r="JS175" s="184"/>
      <c r="JT175" s="184"/>
      <c r="JU175" s="184"/>
      <c r="JV175" s="184"/>
      <c r="JW175" s="184"/>
      <c r="JX175" s="184"/>
      <c r="JY175" s="184"/>
      <c r="JZ175" s="184"/>
      <c r="KA175" s="184"/>
      <c r="KB175" s="184"/>
      <c r="KC175" s="184"/>
      <c r="KD175" s="184"/>
      <c r="KE175" s="184"/>
      <c r="KF175" s="184"/>
      <c r="KG175" s="184"/>
      <c r="KH175" s="184"/>
      <c r="KI175" s="184"/>
      <c r="KJ175" s="184"/>
      <c r="KK175" s="184"/>
      <c r="KL175" s="184"/>
      <c r="KM175" s="184"/>
      <c r="KN175" s="184"/>
      <c r="KO175" s="184"/>
      <c r="KP175" s="184"/>
      <c r="KQ175" s="184"/>
      <c r="KR175" s="184"/>
      <c r="KS175" s="184"/>
      <c r="KT175" s="184"/>
      <c r="KU175" s="184"/>
      <c r="KV175" s="184"/>
      <c r="KW175" s="184"/>
      <c r="KX175" s="184"/>
      <c r="KY175" s="184"/>
      <c r="KZ175" s="184"/>
      <c r="LA175" s="184"/>
      <c r="LB175" s="184"/>
      <c r="LC175" s="184"/>
      <c r="LD175" s="184"/>
      <c r="LE175" s="184"/>
      <c r="LF175" s="184"/>
      <c r="LG175" s="184"/>
      <c r="LH175" s="184"/>
      <c r="LI175" s="184"/>
      <c r="LJ175" s="184"/>
      <c r="LK175" s="184"/>
      <c r="LL175" s="184"/>
      <c r="LM175" s="184"/>
      <c r="LN175" s="184"/>
      <c r="LO175" s="184"/>
      <c r="LP175" s="184"/>
      <c r="LQ175" s="184"/>
      <c r="LR175" s="184"/>
      <c r="LS175" s="184"/>
      <c r="LT175" s="184"/>
      <c r="LU175" s="184"/>
      <c r="LV175" s="184"/>
      <c r="LW175" s="184"/>
      <c r="LX175" s="184"/>
      <c r="LY175" s="184"/>
      <c r="LZ175" s="184"/>
      <c r="MA175" s="184"/>
      <c r="MB175" s="184"/>
      <c r="MC175" s="184"/>
      <c r="MD175" s="184"/>
      <c r="ME175" s="184"/>
      <c r="MF175" s="184"/>
      <c r="MG175" s="184"/>
      <c r="MH175" s="184"/>
      <c r="MI175" s="184"/>
      <c r="MJ175" s="184"/>
      <c r="MK175" s="184"/>
      <c r="ML175" s="184"/>
      <c r="MM175" s="184"/>
      <c r="MN175" s="184"/>
      <c r="MO175" s="184"/>
      <c r="MP175" s="184"/>
      <c r="MQ175" s="184"/>
      <c r="MR175" s="184"/>
      <c r="MS175" s="184"/>
      <c r="MT175" s="184"/>
      <c r="MU175" s="184"/>
      <c r="MV175" s="184"/>
      <c r="MW175" s="184"/>
      <c r="MX175" s="184"/>
      <c r="MY175" s="184"/>
      <c r="MZ175" s="184"/>
      <c r="NA175" s="184"/>
      <c r="NB175" s="184"/>
      <c r="NC175" s="184"/>
      <c r="ND175" s="184"/>
      <c r="NE175" s="184"/>
      <c r="NF175" s="184"/>
      <c r="NG175" s="184"/>
      <c r="NH175" s="184"/>
      <c r="NI175" s="184"/>
      <c r="NJ175" s="184"/>
      <c r="NK175" s="184"/>
      <c r="NL175" s="184"/>
      <c r="NM175" s="184"/>
      <c r="NN175" s="184"/>
      <c r="NO175" s="184"/>
      <c r="NP175" s="184"/>
      <c r="NQ175" s="184"/>
      <c r="NR175" s="184"/>
      <c r="NS175" s="184"/>
      <c r="NT175" s="184"/>
      <c r="NU175" s="184"/>
      <c r="NV175" s="184"/>
      <c r="NW175" s="184"/>
      <c r="NX175" s="184"/>
      <c r="NY175" s="184"/>
      <c r="NZ175" s="184"/>
      <c r="OA175" s="184"/>
      <c r="OB175" s="184"/>
      <c r="OC175" s="184"/>
      <c r="OD175" s="184"/>
      <c r="OE175" s="184"/>
      <c r="OF175" s="184"/>
      <c r="OG175" s="184"/>
      <c r="OH175" s="184"/>
      <c r="OI175" s="184"/>
      <c r="OJ175" s="184"/>
      <c r="OK175" s="184"/>
      <c r="OL175" s="184"/>
      <c r="OM175" s="184"/>
      <c r="ON175" s="184"/>
      <c r="OO175" s="184"/>
      <c r="OP175" s="184"/>
      <c r="OQ175" s="184"/>
      <c r="OR175" s="184"/>
      <c r="OS175" s="184"/>
      <c r="OT175" s="184"/>
      <c r="OU175" s="184"/>
      <c r="OV175" s="184"/>
      <c r="OW175" s="184"/>
      <c r="OX175" s="184"/>
      <c r="OY175" s="184"/>
      <c r="OZ175" s="184"/>
      <c r="PA175" s="184"/>
      <c r="PB175" s="184"/>
      <c r="PC175" s="184"/>
      <c r="PD175" s="184"/>
      <c r="PE175" s="184"/>
      <c r="PF175" s="184"/>
      <c r="PG175" s="184"/>
      <c r="PH175" s="184"/>
      <c r="PI175" s="184"/>
      <c r="PJ175" s="184"/>
      <c r="PK175" s="184"/>
      <c r="PL175" s="184"/>
      <c r="PM175" s="184"/>
      <c r="PN175" s="184"/>
      <c r="PO175" s="184"/>
      <c r="PP175" s="184"/>
      <c r="PQ175" s="184"/>
      <c r="PR175" s="184"/>
      <c r="PS175" s="184"/>
      <c r="PT175" s="184"/>
      <c r="PU175" s="184"/>
      <c r="PV175" s="184"/>
      <c r="PW175" s="184"/>
      <c r="PX175" s="184"/>
      <c r="PY175" s="184"/>
      <c r="PZ175" s="184"/>
      <c r="QA175" s="184"/>
      <c r="QB175" s="184"/>
      <c r="QC175" s="184"/>
      <c r="QD175" s="184"/>
      <c r="QE175" s="184"/>
      <c r="QF175" s="184"/>
      <c r="QG175" s="184"/>
      <c r="QH175" s="184"/>
      <c r="QI175" s="184"/>
      <c r="QJ175" s="184"/>
      <c r="QK175" s="184"/>
      <c r="QL175" s="184"/>
      <c r="QM175" s="184"/>
      <c r="QN175" s="184"/>
      <c r="QO175" s="184"/>
      <c r="QP175" s="184"/>
      <c r="QQ175" s="184"/>
      <c r="QR175" s="184"/>
      <c r="QS175" s="184"/>
      <c r="QT175" s="184"/>
      <c r="QU175" s="184"/>
      <c r="QV175" s="184"/>
      <c r="QW175" s="184"/>
      <c r="QX175" s="184"/>
      <c r="QY175" s="184"/>
      <c r="QZ175" s="184"/>
      <c r="RA175" s="184"/>
      <c r="RB175" s="184"/>
      <c r="RC175" s="184"/>
      <c r="RD175" s="184"/>
      <c r="RE175" s="184"/>
      <c r="RF175" s="184"/>
      <c r="RG175" s="184"/>
      <c r="RH175" s="184"/>
      <c r="RI175" s="184"/>
      <c r="RJ175" s="184"/>
      <c r="RK175" s="184"/>
      <c r="RL175" s="184"/>
      <c r="RM175" s="184"/>
      <c r="RN175" s="184"/>
      <c r="RO175" s="184"/>
      <c r="RP175" s="184"/>
      <c r="RQ175" s="184"/>
      <c r="RR175" s="184"/>
      <c r="RS175" s="184"/>
      <c r="RT175" s="184"/>
      <c r="RU175" s="184"/>
      <c r="RV175" s="184"/>
      <c r="RW175" s="184"/>
      <c r="RX175" s="184"/>
      <c r="RY175" s="184"/>
      <c r="RZ175" s="184"/>
      <c r="SA175" s="184"/>
      <c r="SB175" s="184"/>
      <c r="SC175" s="184"/>
      <c r="SD175" s="184"/>
      <c r="SE175" s="184"/>
      <c r="SF175" s="184"/>
      <c r="SG175" s="184"/>
      <c r="SH175" s="184"/>
      <c r="SI175" s="184"/>
      <c r="SJ175" s="184"/>
      <c r="SK175" s="184"/>
      <c r="SL175" s="184"/>
      <c r="SM175" s="184"/>
      <c r="SN175" s="184"/>
      <c r="SO175" s="184"/>
      <c r="SP175" s="184"/>
      <c r="SQ175" s="184"/>
      <c r="SR175" s="184"/>
      <c r="SS175" s="184"/>
      <c r="ST175" s="184"/>
      <c r="SU175" s="184"/>
      <c r="SV175" s="184"/>
      <c r="SW175" s="184"/>
      <c r="SX175" s="184"/>
      <c r="SY175" s="184"/>
      <c r="SZ175" s="184"/>
      <c r="TA175" s="184"/>
      <c r="TB175" s="184"/>
      <c r="TC175" s="184"/>
      <c r="TD175" s="184"/>
      <c r="TE175" s="184"/>
      <c r="TF175" s="184"/>
      <c r="TG175" s="184"/>
      <c r="TH175" s="184"/>
      <c r="TI175" s="184"/>
      <c r="TJ175" s="184"/>
      <c r="TK175" s="184"/>
      <c r="TL175" s="184"/>
      <c r="TM175" s="184"/>
      <c r="TN175" s="184"/>
      <c r="TO175" s="184"/>
      <c r="TP175" s="184"/>
      <c r="TQ175" s="184"/>
      <c r="TR175" s="184"/>
      <c r="TS175" s="184"/>
      <c r="TT175" s="184"/>
      <c r="TU175" s="184"/>
      <c r="TV175" s="184"/>
      <c r="TW175" s="184"/>
      <c r="TX175" s="184"/>
      <c r="TY175" s="184"/>
      <c r="TZ175" s="184"/>
      <c r="UA175" s="184"/>
      <c r="UB175" s="184"/>
      <c r="UC175" s="184"/>
      <c r="UD175" s="184"/>
      <c r="UE175" s="184"/>
      <c r="UF175" s="184"/>
      <c r="UG175" s="184"/>
      <c r="UH175" s="184"/>
      <c r="UI175" s="184"/>
      <c r="UJ175" s="184"/>
      <c r="UK175" s="184"/>
      <c r="UL175" s="184"/>
      <c r="UM175" s="184"/>
      <c r="UN175" s="184"/>
      <c r="UO175" s="184"/>
      <c r="UP175" s="184"/>
      <c r="UQ175" s="184"/>
      <c r="UR175" s="184"/>
      <c r="US175" s="184"/>
      <c r="UT175" s="184"/>
      <c r="UU175" s="184"/>
      <c r="UV175" s="184"/>
      <c r="UW175" s="184"/>
      <c r="UX175" s="184"/>
      <c r="UY175" s="184"/>
      <c r="UZ175" s="184"/>
      <c r="VA175" s="184"/>
      <c r="VB175" s="184"/>
      <c r="VC175" s="184"/>
      <c r="VD175" s="184"/>
      <c r="VE175" s="184"/>
      <c r="VF175" s="184"/>
      <c r="VG175" s="184"/>
      <c r="VH175" s="184"/>
      <c r="VI175" s="184"/>
      <c r="VJ175" s="184"/>
      <c r="VK175" s="184"/>
      <c r="VL175" s="184"/>
      <c r="VM175" s="184"/>
      <c r="VN175" s="184"/>
      <c r="VO175" s="184"/>
      <c r="VP175" s="184"/>
      <c r="VQ175" s="184"/>
      <c r="VR175" s="184"/>
      <c r="VS175" s="184"/>
      <c r="VT175" s="184"/>
      <c r="VU175" s="184"/>
      <c r="VV175" s="184"/>
      <c r="VW175" s="184"/>
      <c r="VX175" s="184"/>
      <c r="VY175" s="184"/>
      <c r="VZ175" s="184"/>
      <c r="WA175" s="184"/>
      <c r="WB175" s="184"/>
      <c r="WC175" s="184"/>
      <c r="WD175" s="184"/>
      <c r="WE175" s="184"/>
      <c r="WF175" s="184"/>
      <c r="WG175" s="184"/>
      <c r="WH175" s="184"/>
      <c r="WI175" s="184"/>
      <c r="WJ175" s="184"/>
      <c r="WK175" s="184"/>
      <c r="WL175" s="184"/>
      <c r="WM175" s="184"/>
      <c r="WN175" s="184"/>
      <c r="WO175" s="184"/>
      <c r="WP175" s="184"/>
      <c r="WQ175" s="184"/>
      <c r="WR175" s="184"/>
      <c r="WS175" s="184"/>
      <c r="WT175" s="184"/>
      <c r="WU175" s="184"/>
      <c r="WV175" s="184"/>
      <c r="WW175" s="184"/>
      <c r="WX175" s="184"/>
      <c r="WY175" s="184"/>
      <c r="WZ175" s="184"/>
      <c r="XA175" s="184"/>
      <c r="XB175" s="184"/>
      <c r="XC175" s="184"/>
      <c r="XD175" s="184"/>
      <c r="XE175" s="184"/>
      <c r="XF175" s="184"/>
      <c r="XG175" s="184"/>
      <c r="XH175" s="184"/>
      <c r="XI175" s="184"/>
      <c r="XJ175" s="184"/>
      <c r="XK175" s="184"/>
      <c r="XL175" s="184"/>
      <c r="XM175" s="184"/>
      <c r="XN175" s="184"/>
      <c r="XO175" s="184"/>
      <c r="XP175" s="184"/>
      <c r="XQ175" s="184"/>
      <c r="XR175" s="184"/>
      <c r="XS175" s="184"/>
      <c r="XT175" s="184"/>
      <c r="XU175" s="184"/>
      <c r="XV175" s="184"/>
      <c r="XW175" s="184"/>
      <c r="XX175" s="184"/>
      <c r="XY175" s="184"/>
      <c r="XZ175" s="184"/>
      <c r="YA175" s="184"/>
      <c r="YB175" s="184"/>
      <c r="YC175" s="184"/>
      <c r="YD175" s="184"/>
      <c r="YE175" s="184"/>
      <c r="YF175" s="184"/>
      <c r="YG175" s="184"/>
      <c r="YH175" s="184"/>
      <c r="YI175" s="184"/>
      <c r="YJ175" s="184"/>
      <c r="YK175" s="184"/>
      <c r="YL175" s="184"/>
      <c r="YM175" s="184"/>
      <c r="YN175" s="184"/>
      <c r="YO175" s="184"/>
      <c r="YP175" s="184"/>
      <c r="YQ175" s="184"/>
      <c r="YR175" s="184"/>
      <c r="YS175" s="184"/>
      <c r="YT175" s="184"/>
      <c r="YU175" s="184"/>
      <c r="YV175" s="184"/>
      <c r="YW175" s="184"/>
      <c r="YX175" s="184"/>
      <c r="YY175" s="184"/>
      <c r="YZ175" s="184"/>
      <c r="ZA175" s="184"/>
      <c r="ZB175" s="184"/>
      <c r="ZC175" s="184"/>
      <c r="ZD175" s="184"/>
      <c r="ZE175" s="184"/>
      <c r="ZF175" s="184"/>
      <c r="ZG175" s="184"/>
      <c r="ZH175" s="184"/>
      <c r="ZI175" s="184"/>
      <c r="ZJ175" s="184"/>
      <c r="ZK175" s="184"/>
      <c r="ZL175" s="184"/>
      <c r="ZM175" s="184"/>
      <c r="ZN175" s="184"/>
      <c r="ZO175" s="184"/>
      <c r="ZP175" s="184"/>
      <c r="ZQ175" s="184"/>
      <c r="ZR175" s="184"/>
      <c r="ZS175" s="184"/>
      <c r="ZT175" s="184"/>
      <c r="ZU175" s="184"/>
      <c r="ZV175" s="184"/>
      <c r="ZW175" s="184"/>
      <c r="ZX175" s="184"/>
      <c r="ZY175" s="184"/>
      <c r="ZZ175" s="184"/>
      <c r="AAA175" s="184"/>
      <c r="AAB175" s="184"/>
      <c r="AAC175" s="184"/>
      <c r="AAD175" s="184"/>
      <c r="AAE175" s="184"/>
      <c r="AAF175" s="184"/>
      <c r="AAG175" s="184"/>
      <c r="AAH175" s="184"/>
      <c r="AAI175" s="184"/>
      <c r="AAJ175" s="184"/>
      <c r="AAK175" s="184"/>
      <c r="AAL175" s="184"/>
      <c r="AAM175" s="184"/>
      <c r="AAN175" s="184"/>
      <c r="AAO175" s="184"/>
      <c r="AAP175" s="184"/>
      <c r="AAQ175" s="184"/>
      <c r="AAR175" s="184"/>
      <c r="AAS175" s="184"/>
      <c r="AAT175" s="184"/>
      <c r="AAU175" s="184"/>
      <c r="AAV175" s="184"/>
      <c r="AAW175" s="184"/>
      <c r="AAX175" s="184"/>
      <c r="AAY175" s="184"/>
      <c r="AAZ175" s="184"/>
      <c r="ABA175" s="184"/>
      <c r="ABB175" s="184"/>
      <c r="ABC175" s="184"/>
      <c r="ABD175" s="184"/>
      <c r="ABE175" s="184"/>
      <c r="ABF175" s="184"/>
      <c r="ABG175" s="184"/>
      <c r="ABH175" s="184"/>
      <c r="ABI175" s="184"/>
      <c r="ABJ175" s="184"/>
      <c r="ABK175" s="184"/>
      <c r="ABL175" s="184"/>
      <c r="ABM175" s="184"/>
      <c r="ABN175" s="184"/>
      <c r="ABO175" s="184"/>
      <c r="ABP175" s="184"/>
      <c r="ABQ175" s="184"/>
      <c r="ABR175" s="184"/>
      <c r="ABS175" s="184"/>
      <c r="ABT175" s="184"/>
      <c r="ABU175" s="184"/>
      <c r="ABV175" s="184"/>
      <c r="ABW175" s="184"/>
      <c r="ABX175" s="184"/>
      <c r="ABY175" s="184"/>
      <c r="ABZ175" s="184"/>
      <c r="ACA175" s="184"/>
      <c r="ACB175" s="184"/>
      <c r="ACC175" s="184"/>
      <c r="ACD175" s="184"/>
      <c r="ACE175" s="184"/>
      <c r="ACF175" s="184"/>
      <c r="ACG175" s="184"/>
      <c r="ACH175" s="184"/>
      <c r="ACI175" s="184"/>
      <c r="ACJ175" s="184"/>
      <c r="ACK175" s="184"/>
      <c r="ACL175" s="184"/>
      <c r="ACM175" s="184"/>
      <c r="ACN175" s="184"/>
      <c r="ACO175" s="184"/>
      <c r="ACP175" s="184"/>
      <c r="ACQ175" s="184"/>
      <c r="ACR175" s="184"/>
      <c r="ACS175" s="184"/>
      <c r="ACT175" s="184"/>
      <c r="ACU175" s="184"/>
      <c r="ACV175" s="184"/>
      <c r="ACW175" s="184"/>
      <c r="ACX175" s="184"/>
      <c r="ACY175" s="184"/>
      <c r="ACZ175" s="184"/>
      <c r="ADA175" s="184"/>
      <c r="ADB175" s="184"/>
      <c r="ADC175" s="184"/>
      <c r="ADD175" s="184"/>
      <c r="ADE175" s="184"/>
      <c r="ADF175" s="184"/>
      <c r="ADG175" s="184"/>
      <c r="ADH175" s="184"/>
      <c r="ADI175" s="184"/>
      <c r="ADJ175" s="184"/>
      <c r="ADK175" s="184"/>
      <c r="ADL175" s="184"/>
      <c r="ADM175" s="184"/>
      <c r="ADN175" s="184"/>
      <c r="ADO175" s="184"/>
      <c r="ADP175" s="184"/>
      <c r="ADQ175" s="184"/>
      <c r="ADR175" s="184"/>
      <c r="ADS175" s="184"/>
      <c r="ADT175" s="184"/>
      <c r="ADU175" s="184"/>
      <c r="ADV175" s="184"/>
      <c r="ADW175" s="184"/>
      <c r="ADX175" s="184"/>
      <c r="ADY175" s="184"/>
      <c r="ADZ175" s="184"/>
      <c r="AEA175" s="184"/>
      <c r="AEB175" s="184"/>
      <c r="AEC175" s="184"/>
      <c r="AED175" s="184"/>
      <c r="AEE175" s="184"/>
      <c r="AEF175" s="184"/>
      <c r="AEG175" s="184"/>
      <c r="AEH175" s="184"/>
      <c r="AEI175" s="184"/>
      <c r="AEJ175" s="184"/>
      <c r="AEK175" s="184"/>
      <c r="AEL175" s="184"/>
      <c r="AEM175" s="184"/>
      <c r="AEN175" s="184"/>
      <c r="AEO175" s="184"/>
      <c r="AEP175" s="184"/>
      <c r="AEQ175" s="184"/>
      <c r="AER175" s="184"/>
      <c r="AES175" s="184"/>
      <c r="AET175" s="184"/>
      <c r="AEU175" s="184"/>
      <c r="AEV175" s="184"/>
      <c r="AEW175" s="184"/>
      <c r="AEX175" s="184"/>
      <c r="AEY175" s="184"/>
      <c r="AEZ175" s="184"/>
      <c r="AFA175" s="184"/>
      <c r="AFB175" s="184"/>
      <c r="AFC175" s="184"/>
      <c r="AFD175" s="184"/>
      <c r="AFE175" s="184"/>
      <c r="AFF175" s="184"/>
      <c r="AFG175" s="184"/>
      <c r="AFH175" s="184"/>
      <c r="AFI175" s="184"/>
      <c r="AFJ175" s="184"/>
      <c r="AFK175" s="184"/>
      <c r="AFL175" s="184"/>
      <c r="AFM175" s="184"/>
      <c r="AFN175" s="184"/>
      <c r="AFO175" s="184"/>
      <c r="AFP175" s="184"/>
      <c r="AFQ175" s="184"/>
      <c r="AFR175" s="184"/>
      <c r="AFS175" s="184"/>
      <c r="AFT175" s="184"/>
      <c r="AFU175" s="184"/>
      <c r="AFV175" s="184"/>
      <c r="AFW175" s="184"/>
      <c r="AFX175" s="184"/>
      <c r="AFY175" s="184"/>
      <c r="AFZ175" s="184"/>
      <c r="AGA175" s="184"/>
      <c r="AGB175" s="184"/>
      <c r="AGC175" s="184"/>
      <c r="AGD175" s="184"/>
      <c r="AGE175" s="184"/>
      <c r="AGF175" s="184"/>
      <c r="AGG175" s="184"/>
      <c r="AGH175" s="184"/>
      <c r="AGI175" s="184"/>
      <c r="AGJ175" s="184"/>
      <c r="AGK175" s="184"/>
      <c r="AGL175" s="184"/>
      <c r="AGM175" s="184"/>
      <c r="AGN175" s="184"/>
      <c r="AGO175" s="184"/>
      <c r="AGP175" s="184"/>
      <c r="AGQ175" s="184"/>
      <c r="AGR175" s="184"/>
      <c r="AGS175" s="184"/>
      <c r="AGT175" s="184"/>
      <c r="AGU175" s="184"/>
      <c r="AGV175" s="184"/>
      <c r="AGW175" s="184"/>
      <c r="AGX175" s="184"/>
      <c r="AGY175" s="184"/>
      <c r="AGZ175" s="184"/>
      <c r="AHA175" s="184"/>
      <c r="AHB175" s="184"/>
      <c r="AHC175" s="184"/>
      <c r="AHD175" s="184"/>
      <c r="AHE175" s="184"/>
      <c r="AHF175" s="184"/>
      <c r="AHG175" s="184"/>
      <c r="AHH175" s="184"/>
      <c r="AHI175" s="184"/>
      <c r="AHJ175" s="184"/>
      <c r="AHK175" s="184"/>
      <c r="AHL175" s="184"/>
      <c r="AHM175" s="184"/>
      <c r="AHN175" s="184"/>
      <c r="AHO175" s="184"/>
      <c r="AHP175" s="184"/>
      <c r="AHQ175" s="184"/>
      <c r="AHR175" s="184"/>
      <c r="AHS175" s="184"/>
      <c r="AHT175" s="184"/>
      <c r="AHU175" s="184"/>
      <c r="AHV175" s="184"/>
      <c r="AHW175" s="184"/>
      <c r="AHX175" s="184"/>
      <c r="AHY175" s="184"/>
      <c r="AHZ175" s="184"/>
      <c r="AIA175" s="184"/>
      <c r="AIB175" s="184"/>
      <c r="AIC175" s="184"/>
      <c r="AID175" s="184"/>
      <c r="AIE175" s="184"/>
      <c r="AIF175" s="184"/>
      <c r="AIG175" s="184"/>
      <c r="AIH175" s="184"/>
      <c r="AII175" s="184"/>
      <c r="AIJ175" s="184"/>
      <c r="AIK175" s="184"/>
      <c r="AIL175" s="184"/>
      <c r="AIM175" s="184"/>
      <c r="AIN175" s="184"/>
    </row>
    <row r="176" spans="1:924" s="185" customFormat="1">
      <c r="A176" s="132"/>
      <c r="B176" s="212" t="s">
        <v>732</v>
      </c>
      <c r="C176" s="134" t="s">
        <v>172</v>
      </c>
      <c r="D176" s="167"/>
      <c r="E176" s="135"/>
      <c r="F176" s="186"/>
      <c r="G176" s="186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7"/>
      <c r="AT176" s="187"/>
      <c r="AU176" s="187"/>
      <c r="AV176" s="187"/>
      <c r="AW176" s="187"/>
      <c r="AX176" s="187"/>
      <c r="AY176" s="187"/>
      <c r="AZ176" s="187"/>
      <c r="BA176" s="187"/>
      <c r="BB176" s="187"/>
      <c r="BC176" s="187"/>
      <c r="BD176" s="187"/>
      <c r="BE176" s="187"/>
      <c r="BF176" s="187"/>
      <c r="BG176" s="187"/>
      <c r="BH176" s="187"/>
      <c r="BI176" s="187"/>
      <c r="BJ176" s="187"/>
      <c r="BK176" s="187"/>
      <c r="BL176" s="187"/>
      <c r="BM176" s="187"/>
      <c r="BN176" s="187"/>
      <c r="BO176" s="187"/>
      <c r="BP176" s="187"/>
      <c r="BQ176" s="187"/>
      <c r="BR176" s="187"/>
      <c r="BS176" s="187"/>
      <c r="BT176" s="187"/>
      <c r="BU176" s="187"/>
      <c r="BV176" s="187"/>
      <c r="BW176" s="187"/>
      <c r="BX176" s="187"/>
      <c r="BY176" s="187"/>
      <c r="BZ176" s="187"/>
      <c r="CA176" s="187"/>
      <c r="CB176" s="187"/>
      <c r="CC176" s="187"/>
      <c r="CD176" s="187"/>
      <c r="CE176" s="187"/>
      <c r="CF176" s="187"/>
      <c r="CG176" s="187"/>
      <c r="CH176" s="187"/>
      <c r="CI176" s="187"/>
      <c r="CJ176" s="187"/>
      <c r="CK176" s="187"/>
      <c r="CL176" s="187"/>
      <c r="CM176" s="187"/>
      <c r="CN176" s="187"/>
      <c r="CO176" s="187"/>
      <c r="CP176" s="187"/>
      <c r="CQ176" s="187"/>
      <c r="CR176" s="187"/>
      <c r="CS176" s="187"/>
      <c r="CT176" s="187"/>
      <c r="CU176" s="187"/>
      <c r="CV176" s="187"/>
      <c r="CW176" s="187"/>
      <c r="CX176" s="187"/>
      <c r="CY176" s="187"/>
      <c r="CZ176" s="187"/>
      <c r="DA176" s="187"/>
      <c r="DB176" s="187"/>
      <c r="DC176" s="187"/>
      <c r="DD176" s="187"/>
      <c r="DE176" s="187"/>
      <c r="DF176" s="187"/>
      <c r="DG176" s="187"/>
      <c r="DH176" s="187"/>
      <c r="DI176" s="187"/>
      <c r="DJ176" s="187"/>
      <c r="DK176" s="187"/>
      <c r="DL176" s="187"/>
      <c r="DM176" s="187"/>
      <c r="DN176" s="187"/>
      <c r="DO176" s="187"/>
      <c r="DP176" s="187"/>
      <c r="DQ176" s="187"/>
      <c r="DR176" s="187"/>
      <c r="DS176" s="187"/>
      <c r="DT176" s="187"/>
      <c r="DU176" s="187"/>
      <c r="DV176" s="187"/>
      <c r="DW176" s="187"/>
      <c r="DX176" s="187"/>
      <c r="DY176" s="187"/>
      <c r="DZ176" s="187"/>
      <c r="EA176" s="187"/>
      <c r="EB176" s="187"/>
      <c r="EC176" s="187"/>
      <c r="ED176" s="187"/>
      <c r="EE176" s="187"/>
      <c r="EF176" s="187"/>
      <c r="EG176" s="187"/>
      <c r="EH176" s="187"/>
      <c r="EI176" s="187"/>
      <c r="EJ176" s="187"/>
      <c r="EK176" s="184"/>
      <c r="EL176" s="184"/>
      <c r="EM176" s="184"/>
      <c r="EN176" s="184"/>
      <c r="EO176" s="184"/>
      <c r="EP176" s="184"/>
      <c r="EQ176" s="184"/>
      <c r="ER176" s="184"/>
      <c r="ES176" s="184"/>
      <c r="ET176" s="184"/>
      <c r="EU176" s="184"/>
      <c r="EV176" s="184"/>
      <c r="EW176" s="184"/>
      <c r="EX176" s="184"/>
      <c r="EY176" s="184"/>
      <c r="EZ176" s="184"/>
      <c r="FA176" s="184"/>
      <c r="FB176" s="184"/>
      <c r="FC176" s="184"/>
      <c r="FD176" s="184"/>
      <c r="FE176" s="184"/>
      <c r="FF176" s="184"/>
      <c r="FG176" s="184"/>
      <c r="FH176" s="184"/>
      <c r="FI176" s="184"/>
      <c r="FJ176" s="184"/>
      <c r="FK176" s="184"/>
      <c r="FL176" s="184"/>
      <c r="FM176" s="184"/>
      <c r="FN176" s="184"/>
      <c r="FO176" s="184"/>
      <c r="FP176" s="184"/>
      <c r="FQ176" s="184"/>
      <c r="FR176" s="184"/>
      <c r="FS176" s="184"/>
      <c r="FT176" s="184"/>
      <c r="FU176" s="184"/>
      <c r="FV176" s="184"/>
      <c r="FW176" s="184"/>
      <c r="FX176" s="184"/>
      <c r="FY176" s="184"/>
      <c r="FZ176" s="184"/>
      <c r="GA176" s="184"/>
      <c r="GB176" s="184"/>
      <c r="GC176" s="184"/>
      <c r="GD176" s="184"/>
      <c r="GE176" s="184"/>
      <c r="GF176" s="184"/>
      <c r="GG176" s="184"/>
      <c r="GH176" s="184"/>
      <c r="GI176" s="184"/>
      <c r="GJ176" s="184"/>
      <c r="GK176" s="184"/>
      <c r="GL176" s="184"/>
      <c r="GM176" s="184"/>
      <c r="GN176" s="184"/>
      <c r="GO176" s="184"/>
      <c r="GP176" s="184"/>
      <c r="GQ176" s="184"/>
      <c r="GR176" s="184"/>
      <c r="GS176" s="184"/>
      <c r="GT176" s="184"/>
      <c r="GU176" s="184"/>
      <c r="GV176" s="184"/>
      <c r="GW176" s="184"/>
      <c r="GX176" s="184"/>
      <c r="GY176" s="184"/>
      <c r="GZ176" s="184"/>
      <c r="HA176" s="184"/>
      <c r="HB176" s="184"/>
      <c r="HC176" s="184"/>
      <c r="HD176" s="184"/>
      <c r="HE176" s="184"/>
      <c r="HF176" s="184"/>
      <c r="HG176" s="184"/>
      <c r="HH176" s="184"/>
      <c r="HI176" s="184"/>
      <c r="HJ176" s="184"/>
      <c r="HK176" s="184"/>
      <c r="HL176" s="184"/>
      <c r="HM176" s="184"/>
      <c r="HN176" s="184"/>
      <c r="HO176" s="184"/>
      <c r="HP176" s="184"/>
      <c r="HQ176" s="184"/>
      <c r="HR176" s="184"/>
      <c r="HS176" s="184"/>
      <c r="HT176" s="184"/>
      <c r="HU176" s="184"/>
      <c r="HV176" s="184"/>
      <c r="HW176" s="184"/>
      <c r="HX176" s="184"/>
      <c r="HY176" s="184"/>
      <c r="HZ176" s="184"/>
      <c r="IA176" s="184"/>
      <c r="IB176" s="184"/>
      <c r="IC176" s="184"/>
      <c r="ID176" s="184"/>
      <c r="IE176" s="184"/>
      <c r="IF176" s="184"/>
      <c r="IG176" s="184"/>
      <c r="IH176" s="184"/>
      <c r="II176" s="184"/>
      <c r="IJ176" s="184"/>
      <c r="IK176" s="184"/>
      <c r="IL176" s="184"/>
      <c r="IM176" s="184"/>
      <c r="IN176" s="184"/>
      <c r="IO176" s="184"/>
      <c r="IP176" s="184"/>
      <c r="IQ176" s="184"/>
      <c r="IR176" s="184"/>
      <c r="IS176" s="184"/>
      <c r="IT176" s="184"/>
      <c r="IU176" s="184"/>
      <c r="IV176" s="184"/>
      <c r="IW176" s="184"/>
      <c r="IX176" s="184"/>
      <c r="IY176" s="184"/>
      <c r="IZ176" s="184"/>
      <c r="JA176" s="184"/>
      <c r="JB176" s="184"/>
      <c r="JC176" s="184"/>
      <c r="JD176" s="184"/>
      <c r="JE176" s="184"/>
      <c r="JF176" s="184"/>
      <c r="JG176" s="184"/>
      <c r="JH176" s="184"/>
      <c r="JI176" s="184"/>
      <c r="JJ176" s="184"/>
      <c r="JK176" s="184"/>
      <c r="JL176" s="184"/>
      <c r="JM176" s="184"/>
      <c r="JN176" s="184"/>
      <c r="JO176" s="184"/>
      <c r="JP176" s="184"/>
      <c r="JQ176" s="184"/>
      <c r="JR176" s="184"/>
      <c r="JS176" s="184"/>
      <c r="JT176" s="184"/>
      <c r="JU176" s="184"/>
      <c r="JV176" s="184"/>
      <c r="JW176" s="184"/>
      <c r="JX176" s="184"/>
      <c r="JY176" s="184"/>
      <c r="JZ176" s="184"/>
      <c r="KA176" s="184"/>
      <c r="KB176" s="184"/>
      <c r="KC176" s="184"/>
      <c r="KD176" s="184"/>
      <c r="KE176" s="184"/>
      <c r="KF176" s="184"/>
      <c r="KG176" s="184"/>
      <c r="KH176" s="184"/>
      <c r="KI176" s="184"/>
      <c r="KJ176" s="184"/>
      <c r="KK176" s="184"/>
      <c r="KL176" s="184"/>
      <c r="KM176" s="184"/>
      <c r="KN176" s="184"/>
      <c r="KO176" s="184"/>
      <c r="KP176" s="184"/>
      <c r="KQ176" s="184"/>
      <c r="KR176" s="184"/>
      <c r="KS176" s="184"/>
      <c r="KT176" s="184"/>
      <c r="KU176" s="184"/>
      <c r="KV176" s="184"/>
      <c r="KW176" s="184"/>
      <c r="KX176" s="184"/>
      <c r="KY176" s="184"/>
      <c r="KZ176" s="184"/>
      <c r="LA176" s="184"/>
      <c r="LB176" s="184"/>
      <c r="LC176" s="184"/>
      <c r="LD176" s="184"/>
      <c r="LE176" s="184"/>
      <c r="LF176" s="184"/>
      <c r="LG176" s="184"/>
      <c r="LH176" s="184"/>
      <c r="LI176" s="184"/>
      <c r="LJ176" s="184"/>
      <c r="LK176" s="184"/>
      <c r="LL176" s="184"/>
      <c r="LM176" s="184"/>
      <c r="LN176" s="184"/>
      <c r="LO176" s="184"/>
      <c r="LP176" s="184"/>
      <c r="LQ176" s="184"/>
      <c r="LR176" s="184"/>
      <c r="LS176" s="184"/>
      <c r="LT176" s="184"/>
      <c r="LU176" s="184"/>
      <c r="LV176" s="184"/>
      <c r="LW176" s="184"/>
      <c r="LX176" s="184"/>
      <c r="LY176" s="184"/>
      <c r="LZ176" s="184"/>
      <c r="MA176" s="184"/>
      <c r="MB176" s="184"/>
      <c r="MC176" s="184"/>
      <c r="MD176" s="184"/>
      <c r="ME176" s="184"/>
      <c r="MF176" s="184"/>
      <c r="MG176" s="184"/>
      <c r="MH176" s="184"/>
      <c r="MI176" s="184"/>
      <c r="MJ176" s="184"/>
      <c r="MK176" s="184"/>
      <c r="ML176" s="184"/>
      <c r="MM176" s="184"/>
      <c r="MN176" s="184"/>
      <c r="MO176" s="184"/>
      <c r="MP176" s="184"/>
      <c r="MQ176" s="184"/>
      <c r="MR176" s="184"/>
      <c r="MS176" s="184"/>
      <c r="MT176" s="184"/>
      <c r="MU176" s="184"/>
      <c r="MV176" s="184"/>
      <c r="MW176" s="184"/>
      <c r="MX176" s="184"/>
      <c r="MY176" s="184"/>
      <c r="MZ176" s="184"/>
      <c r="NA176" s="184"/>
      <c r="NB176" s="184"/>
      <c r="NC176" s="184"/>
      <c r="ND176" s="184"/>
      <c r="NE176" s="184"/>
      <c r="NF176" s="184"/>
      <c r="NG176" s="184"/>
      <c r="NH176" s="184"/>
      <c r="NI176" s="184"/>
      <c r="NJ176" s="184"/>
      <c r="NK176" s="184"/>
      <c r="NL176" s="184"/>
      <c r="NM176" s="184"/>
      <c r="NN176" s="184"/>
      <c r="NO176" s="184"/>
      <c r="NP176" s="184"/>
      <c r="NQ176" s="184"/>
      <c r="NR176" s="184"/>
      <c r="NS176" s="184"/>
      <c r="NT176" s="184"/>
      <c r="NU176" s="184"/>
      <c r="NV176" s="184"/>
      <c r="NW176" s="184"/>
      <c r="NX176" s="184"/>
      <c r="NY176" s="184"/>
      <c r="NZ176" s="184"/>
      <c r="OA176" s="184"/>
      <c r="OB176" s="184"/>
      <c r="OC176" s="184"/>
      <c r="OD176" s="184"/>
      <c r="OE176" s="184"/>
      <c r="OF176" s="184"/>
      <c r="OG176" s="184"/>
      <c r="OH176" s="184"/>
      <c r="OI176" s="184"/>
      <c r="OJ176" s="184"/>
      <c r="OK176" s="184"/>
      <c r="OL176" s="184"/>
      <c r="OM176" s="184"/>
      <c r="ON176" s="184"/>
      <c r="OO176" s="184"/>
      <c r="OP176" s="184"/>
      <c r="OQ176" s="184"/>
      <c r="OR176" s="184"/>
      <c r="OS176" s="184"/>
      <c r="OT176" s="184"/>
      <c r="OU176" s="184"/>
      <c r="OV176" s="184"/>
      <c r="OW176" s="184"/>
      <c r="OX176" s="184"/>
      <c r="OY176" s="184"/>
      <c r="OZ176" s="184"/>
      <c r="PA176" s="184"/>
      <c r="PB176" s="184"/>
      <c r="PC176" s="184"/>
      <c r="PD176" s="184"/>
      <c r="PE176" s="184"/>
      <c r="PF176" s="184"/>
      <c r="PG176" s="184"/>
      <c r="PH176" s="184"/>
      <c r="PI176" s="184"/>
      <c r="PJ176" s="184"/>
      <c r="PK176" s="184"/>
      <c r="PL176" s="184"/>
      <c r="PM176" s="184"/>
      <c r="PN176" s="184"/>
      <c r="PO176" s="184"/>
      <c r="PP176" s="184"/>
      <c r="PQ176" s="184"/>
      <c r="PR176" s="184"/>
      <c r="PS176" s="184"/>
      <c r="PT176" s="184"/>
      <c r="PU176" s="184"/>
      <c r="PV176" s="184"/>
      <c r="PW176" s="184"/>
      <c r="PX176" s="184"/>
      <c r="PY176" s="184"/>
      <c r="PZ176" s="184"/>
      <c r="QA176" s="184"/>
      <c r="QB176" s="184"/>
      <c r="QC176" s="184"/>
      <c r="QD176" s="184"/>
      <c r="QE176" s="184"/>
      <c r="QF176" s="184"/>
      <c r="QG176" s="184"/>
      <c r="QH176" s="184"/>
      <c r="QI176" s="184"/>
      <c r="QJ176" s="184"/>
      <c r="QK176" s="184"/>
      <c r="QL176" s="184"/>
      <c r="QM176" s="184"/>
      <c r="QN176" s="184"/>
      <c r="QO176" s="184"/>
      <c r="QP176" s="184"/>
      <c r="QQ176" s="184"/>
      <c r="QR176" s="184"/>
      <c r="QS176" s="184"/>
      <c r="QT176" s="184"/>
      <c r="QU176" s="184"/>
      <c r="QV176" s="184"/>
      <c r="QW176" s="184"/>
      <c r="QX176" s="184"/>
      <c r="QY176" s="184"/>
      <c r="QZ176" s="184"/>
      <c r="RA176" s="184"/>
      <c r="RB176" s="184"/>
      <c r="RC176" s="184"/>
      <c r="RD176" s="184"/>
      <c r="RE176" s="184"/>
      <c r="RF176" s="184"/>
      <c r="RG176" s="184"/>
      <c r="RH176" s="184"/>
      <c r="RI176" s="184"/>
      <c r="RJ176" s="184"/>
      <c r="RK176" s="184"/>
      <c r="RL176" s="184"/>
      <c r="RM176" s="184"/>
      <c r="RN176" s="184"/>
      <c r="RO176" s="184"/>
      <c r="RP176" s="184"/>
      <c r="RQ176" s="184"/>
      <c r="RR176" s="184"/>
      <c r="RS176" s="184"/>
      <c r="RT176" s="184"/>
      <c r="RU176" s="184"/>
      <c r="RV176" s="184"/>
      <c r="RW176" s="184"/>
      <c r="RX176" s="184"/>
      <c r="RY176" s="184"/>
      <c r="RZ176" s="184"/>
      <c r="SA176" s="184"/>
      <c r="SB176" s="184"/>
      <c r="SC176" s="184"/>
      <c r="SD176" s="184"/>
      <c r="SE176" s="184"/>
      <c r="SF176" s="184"/>
      <c r="SG176" s="184"/>
      <c r="SH176" s="184"/>
      <c r="SI176" s="184"/>
      <c r="SJ176" s="184"/>
      <c r="SK176" s="184"/>
      <c r="SL176" s="184"/>
      <c r="SM176" s="184"/>
      <c r="SN176" s="184"/>
      <c r="SO176" s="184"/>
      <c r="SP176" s="184"/>
      <c r="SQ176" s="184"/>
      <c r="SR176" s="184"/>
      <c r="SS176" s="184"/>
      <c r="ST176" s="184"/>
      <c r="SU176" s="184"/>
      <c r="SV176" s="184"/>
      <c r="SW176" s="184"/>
      <c r="SX176" s="184"/>
      <c r="SY176" s="184"/>
      <c r="SZ176" s="184"/>
      <c r="TA176" s="184"/>
      <c r="TB176" s="184"/>
      <c r="TC176" s="184"/>
      <c r="TD176" s="184"/>
      <c r="TE176" s="184"/>
      <c r="TF176" s="184"/>
      <c r="TG176" s="184"/>
      <c r="TH176" s="184"/>
      <c r="TI176" s="184"/>
      <c r="TJ176" s="184"/>
      <c r="TK176" s="184"/>
      <c r="TL176" s="184"/>
      <c r="TM176" s="184"/>
      <c r="TN176" s="184"/>
      <c r="TO176" s="184"/>
      <c r="TP176" s="184"/>
      <c r="TQ176" s="184"/>
      <c r="TR176" s="184"/>
      <c r="TS176" s="184"/>
      <c r="TT176" s="184"/>
      <c r="TU176" s="184"/>
      <c r="TV176" s="184"/>
      <c r="TW176" s="184"/>
      <c r="TX176" s="184"/>
      <c r="TY176" s="184"/>
      <c r="TZ176" s="184"/>
      <c r="UA176" s="184"/>
      <c r="UB176" s="184"/>
      <c r="UC176" s="184"/>
      <c r="UD176" s="184"/>
      <c r="UE176" s="184"/>
      <c r="UF176" s="184"/>
      <c r="UG176" s="184"/>
      <c r="UH176" s="184"/>
      <c r="UI176" s="184"/>
      <c r="UJ176" s="184"/>
      <c r="UK176" s="184"/>
      <c r="UL176" s="184"/>
      <c r="UM176" s="184"/>
      <c r="UN176" s="184"/>
      <c r="UO176" s="184"/>
      <c r="UP176" s="184"/>
      <c r="UQ176" s="184"/>
      <c r="UR176" s="184"/>
      <c r="US176" s="184"/>
      <c r="UT176" s="184"/>
      <c r="UU176" s="184"/>
      <c r="UV176" s="184"/>
      <c r="UW176" s="184"/>
      <c r="UX176" s="184"/>
      <c r="UY176" s="184"/>
      <c r="UZ176" s="184"/>
      <c r="VA176" s="184"/>
      <c r="VB176" s="184"/>
      <c r="VC176" s="184"/>
      <c r="VD176" s="184"/>
      <c r="VE176" s="184"/>
      <c r="VF176" s="184"/>
      <c r="VG176" s="184"/>
      <c r="VH176" s="184"/>
      <c r="VI176" s="184"/>
      <c r="VJ176" s="184"/>
      <c r="VK176" s="184"/>
      <c r="VL176" s="184"/>
      <c r="VM176" s="184"/>
      <c r="VN176" s="184"/>
      <c r="VO176" s="184"/>
      <c r="VP176" s="184"/>
      <c r="VQ176" s="184"/>
      <c r="VR176" s="184"/>
      <c r="VS176" s="184"/>
      <c r="VT176" s="184"/>
      <c r="VU176" s="184"/>
      <c r="VV176" s="184"/>
      <c r="VW176" s="184"/>
      <c r="VX176" s="184"/>
      <c r="VY176" s="184"/>
      <c r="VZ176" s="184"/>
      <c r="WA176" s="184"/>
      <c r="WB176" s="184"/>
      <c r="WC176" s="184"/>
      <c r="WD176" s="184"/>
      <c r="WE176" s="184"/>
      <c r="WF176" s="184"/>
      <c r="WG176" s="184"/>
      <c r="WH176" s="184"/>
      <c r="WI176" s="184"/>
      <c r="WJ176" s="184"/>
      <c r="WK176" s="184"/>
      <c r="WL176" s="184"/>
      <c r="WM176" s="184"/>
      <c r="WN176" s="184"/>
      <c r="WO176" s="184"/>
      <c r="WP176" s="184"/>
      <c r="WQ176" s="184"/>
      <c r="WR176" s="184"/>
      <c r="WS176" s="184"/>
      <c r="WT176" s="184"/>
      <c r="WU176" s="184"/>
      <c r="WV176" s="184"/>
      <c r="WW176" s="184"/>
      <c r="WX176" s="184"/>
      <c r="WY176" s="184"/>
      <c r="WZ176" s="184"/>
      <c r="XA176" s="184"/>
      <c r="XB176" s="184"/>
      <c r="XC176" s="184"/>
      <c r="XD176" s="184"/>
      <c r="XE176" s="184"/>
      <c r="XF176" s="184"/>
      <c r="XG176" s="184"/>
      <c r="XH176" s="184"/>
      <c r="XI176" s="184"/>
      <c r="XJ176" s="184"/>
      <c r="XK176" s="184"/>
      <c r="XL176" s="184"/>
      <c r="XM176" s="184"/>
      <c r="XN176" s="184"/>
      <c r="XO176" s="184"/>
      <c r="XP176" s="184"/>
      <c r="XQ176" s="184"/>
      <c r="XR176" s="184"/>
      <c r="XS176" s="184"/>
      <c r="XT176" s="184"/>
      <c r="XU176" s="184"/>
      <c r="XV176" s="184"/>
      <c r="XW176" s="184"/>
      <c r="XX176" s="184"/>
      <c r="XY176" s="184"/>
      <c r="XZ176" s="184"/>
      <c r="YA176" s="184"/>
      <c r="YB176" s="184"/>
      <c r="YC176" s="184"/>
      <c r="YD176" s="184"/>
      <c r="YE176" s="184"/>
      <c r="YF176" s="184"/>
      <c r="YG176" s="184"/>
      <c r="YH176" s="184"/>
      <c r="YI176" s="184"/>
      <c r="YJ176" s="184"/>
      <c r="YK176" s="184"/>
      <c r="YL176" s="184"/>
      <c r="YM176" s="184"/>
      <c r="YN176" s="184"/>
      <c r="YO176" s="184"/>
      <c r="YP176" s="184"/>
      <c r="YQ176" s="184"/>
      <c r="YR176" s="184"/>
      <c r="YS176" s="184"/>
      <c r="YT176" s="184"/>
      <c r="YU176" s="184"/>
      <c r="YV176" s="184"/>
      <c r="YW176" s="184"/>
      <c r="YX176" s="184"/>
      <c r="YY176" s="184"/>
      <c r="YZ176" s="184"/>
      <c r="ZA176" s="184"/>
      <c r="ZB176" s="184"/>
      <c r="ZC176" s="184"/>
      <c r="ZD176" s="184"/>
      <c r="ZE176" s="184"/>
      <c r="ZF176" s="184"/>
      <c r="ZG176" s="184"/>
      <c r="ZH176" s="184"/>
      <c r="ZI176" s="184"/>
      <c r="ZJ176" s="184"/>
      <c r="ZK176" s="184"/>
      <c r="ZL176" s="184"/>
      <c r="ZM176" s="184"/>
      <c r="ZN176" s="184"/>
      <c r="ZO176" s="184"/>
      <c r="ZP176" s="184"/>
      <c r="ZQ176" s="184"/>
      <c r="ZR176" s="184"/>
      <c r="ZS176" s="184"/>
      <c r="ZT176" s="184"/>
      <c r="ZU176" s="184"/>
      <c r="ZV176" s="184"/>
      <c r="ZW176" s="184"/>
      <c r="ZX176" s="184"/>
      <c r="ZY176" s="184"/>
      <c r="ZZ176" s="184"/>
      <c r="AAA176" s="184"/>
      <c r="AAB176" s="184"/>
      <c r="AAC176" s="184"/>
      <c r="AAD176" s="184"/>
      <c r="AAE176" s="184"/>
      <c r="AAF176" s="184"/>
      <c r="AAG176" s="184"/>
      <c r="AAH176" s="184"/>
      <c r="AAI176" s="184"/>
      <c r="AAJ176" s="184"/>
      <c r="AAK176" s="184"/>
      <c r="AAL176" s="184"/>
      <c r="AAM176" s="184"/>
      <c r="AAN176" s="184"/>
      <c r="AAO176" s="184"/>
      <c r="AAP176" s="184"/>
      <c r="AAQ176" s="184"/>
      <c r="AAR176" s="184"/>
      <c r="AAS176" s="184"/>
      <c r="AAT176" s="184"/>
      <c r="AAU176" s="184"/>
      <c r="AAV176" s="184"/>
      <c r="AAW176" s="184"/>
      <c r="AAX176" s="184"/>
      <c r="AAY176" s="184"/>
      <c r="AAZ176" s="184"/>
      <c r="ABA176" s="184"/>
      <c r="ABB176" s="184"/>
      <c r="ABC176" s="184"/>
      <c r="ABD176" s="184"/>
      <c r="ABE176" s="184"/>
      <c r="ABF176" s="184"/>
      <c r="ABG176" s="184"/>
      <c r="ABH176" s="184"/>
      <c r="ABI176" s="184"/>
      <c r="ABJ176" s="184"/>
      <c r="ABK176" s="184"/>
      <c r="ABL176" s="184"/>
      <c r="ABM176" s="184"/>
      <c r="ABN176" s="184"/>
      <c r="ABO176" s="184"/>
      <c r="ABP176" s="184"/>
      <c r="ABQ176" s="184"/>
      <c r="ABR176" s="184"/>
      <c r="ABS176" s="184"/>
      <c r="ABT176" s="184"/>
      <c r="ABU176" s="184"/>
      <c r="ABV176" s="184"/>
      <c r="ABW176" s="184"/>
      <c r="ABX176" s="184"/>
      <c r="ABY176" s="184"/>
      <c r="ABZ176" s="184"/>
      <c r="ACA176" s="184"/>
      <c r="ACB176" s="184"/>
      <c r="ACC176" s="184"/>
      <c r="ACD176" s="184"/>
      <c r="ACE176" s="184"/>
      <c r="ACF176" s="184"/>
      <c r="ACG176" s="184"/>
      <c r="ACH176" s="184"/>
      <c r="ACI176" s="184"/>
      <c r="ACJ176" s="184"/>
      <c r="ACK176" s="184"/>
      <c r="ACL176" s="184"/>
      <c r="ACM176" s="184"/>
      <c r="ACN176" s="184"/>
      <c r="ACO176" s="184"/>
      <c r="ACP176" s="184"/>
      <c r="ACQ176" s="184"/>
      <c r="ACR176" s="184"/>
      <c r="ACS176" s="184"/>
      <c r="ACT176" s="184"/>
      <c r="ACU176" s="184"/>
      <c r="ACV176" s="184"/>
      <c r="ACW176" s="184"/>
      <c r="ACX176" s="184"/>
      <c r="ACY176" s="184"/>
      <c r="ACZ176" s="184"/>
      <c r="ADA176" s="184"/>
      <c r="ADB176" s="184"/>
      <c r="ADC176" s="184"/>
      <c r="ADD176" s="184"/>
      <c r="ADE176" s="184"/>
      <c r="ADF176" s="184"/>
      <c r="ADG176" s="184"/>
      <c r="ADH176" s="184"/>
      <c r="ADI176" s="184"/>
      <c r="ADJ176" s="184"/>
      <c r="ADK176" s="184"/>
      <c r="ADL176" s="184"/>
      <c r="ADM176" s="184"/>
      <c r="ADN176" s="184"/>
      <c r="ADO176" s="184"/>
      <c r="ADP176" s="184"/>
      <c r="ADQ176" s="184"/>
      <c r="ADR176" s="184"/>
      <c r="ADS176" s="184"/>
      <c r="ADT176" s="184"/>
      <c r="ADU176" s="184"/>
      <c r="ADV176" s="184"/>
      <c r="ADW176" s="184"/>
      <c r="ADX176" s="184"/>
      <c r="ADY176" s="184"/>
      <c r="ADZ176" s="184"/>
      <c r="AEA176" s="184"/>
      <c r="AEB176" s="184"/>
      <c r="AEC176" s="184"/>
      <c r="AED176" s="184"/>
      <c r="AEE176" s="184"/>
      <c r="AEF176" s="184"/>
      <c r="AEG176" s="184"/>
      <c r="AEH176" s="184"/>
      <c r="AEI176" s="184"/>
      <c r="AEJ176" s="184"/>
      <c r="AEK176" s="184"/>
      <c r="AEL176" s="184"/>
      <c r="AEM176" s="184"/>
      <c r="AEN176" s="184"/>
      <c r="AEO176" s="184"/>
      <c r="AEP176" s="184"/>
      <c r="AEQ176" s="184"/>
      <c r="AER176" s="184"/>
      <c r="AES176" s="184"/>
      <c r="AET176" s="184"/>
      <c r="AEU176" s="184"/>
      <c r="AEV176" s="184"/>
      <c r="AEW176" s="184"/>
      <c r="AEX176" s="184"/>
      <c r="AEY176" s="184"/>
      <c r="AEZ176" s="184"/>
      <c r="AFA176" s="184"/>
      <c r="AFB176" s="184"/>
      <c r="AFC176" s="184"/>
      <c r="AFD176" s="184"/>
      <c r="AFE176" s="184"/>
      <c r="AFF176" s="184"/>
      <c r="AFG176" s="184"/>
      <c r="AFH176" s="184"/>
      <c r="AFI176" s="184"/>
      <c r="AFJ176" s="184"/>
      <c r="AFK176" s="184"/>
      <c r="AFL176" s="184"/>
      <c r="AFM176" s="184"/>
      <c r="AFN176" s="184"/>
      <c r="AFO176" s="184"/>
      <c r="AFP176" s="184"/>
      <c r="AFQ176" s="184"/>
      <c r="AFR176" s="184"/>
      <c r="AFS176" s="184"/>
      <c r="AFT176" s="184"/>
      <c r="AFU176" s="184"/>
      <c r="AFV176" s="184"/>
      <c r="AFW176" s="184"/>
      <c r="AFX176" s="184"/>
      <c r="AFY176" s="184"/>
      <c r="AFZ176" s="184"/>
      <c r="AGA176" s="184"/>
      <c r="AGB176" s="184"/>
      <c r="AGC176" s="184"/>
      <c r="AGD176" s="184"/>
      <c r="AGE176" s="184"/>
      <c r="AGF176" s="184"/>
      <c r="AGG176" s="184"/>
      <c r="AGH176" s="184"/>
      <c r="AGI176" s="184"/>
      <c r="AGJ176" s="184"/>
      <c r="AGK176" s="184"/>
      <c r="AGL176" s="184"/>
      <c r="AGM176" s="184"/>
      <c r="AGN176" s="184"/>
      <c r="AGO176" s="184"/>
      <c r="AGP176" s="184"/>
      <c r="AGQ176" s="184"/>
      <c r="AGR176" s="184"/>
      <c r="AGS176" s="184"/>
      <c r="AGT176" s="184"/>
      <c r="AGU176" s="184"/>
      <c r="AGV176" s="184"/>
      <c r="AGW176" s="184"/>
      <c r="AGX176" s="184"/>
      <c r="AGY176" s="184"/>
      <c r="AGZ176" s="184"/>
      <c r="AHA176" s="184"/>
      <c r="AHB176" s="184"/>
      <c r="AHC176" s="184"/>
      <c r="AHD176" s="184"/>
      <c r="AHE176" s="184"/>
      <c r="AHF176" s="184"/>
      <c r="AHG176" s="184"/>
      <c r="AHH176" s="184"/>
      <c r="AHI176" s="184"/>
      <c r="AHJ176" s="184"/>
      <c r="AHK176" s="184"/>
      <c r="AHL176" s="184"/>
      <c r="AHM176" s="184"/>
      <c r="AHN176" s="184"/>
      <c r="AHO176" s="184"/>
      <c r="AHP176" s="184"/>
      <c r="AHQ176" s="184"/>
      <c r="AHR176" s="184"/>
      <c r="AHS176" s="184"/>
      <c r="AHT176" s="184"/>
      <c r="AHU176" s="184"/>
      <c r="AHV176" s="184"/>
      <c r="AHW176" s="184"/>
      <c r="AHX176" s="184"/>
      <c r="AHY176" s="184"/>
      <c r="AHZ176" s="184"/>
      <c r="AIA176" s="184"/>
      <c r="AIB176" s="184"/>
      <c r="AIC176" s="184"/>
      <c r="AID176" s="184"/>
      <c r="AIE176" s="184"/>
      <c r="AIF176" s="184"/>
      <c r="AIG176" s="184"/>
      <c r="AIH176" s="184"/>
      <c r="AII176" s="184"/>
      <c r="AIJ176" s="184"/>
      <c r="AIK176" s="184"/>
      <c r="AIL176" s="184"/>
      <c r="AIM176" s="184"/>
      <c r="AIN176" s="184"/>
    </row>
    <row r="177" spans="1:7" ht="15.75" customHeight="1">
      <c r="A177" s="132" t="s">
        <v>760</v>
      </c>
      <c r="B177" s="212" t="s">
        <v>752</v>
      </c>
      <c r="C177" s="134" t="s">
        <v>172</v>
      </c>
      <c r="D177" s="167">
        <f t="shared" si="5"/>
        <v>1449.0011913100832</v>
      </c>
      <c r="E177" s="135">
        <v>2834</v>
      </c>
      <c r="F177" s="136"/>
      <c r="G177" s="136"/>
    </row>
    <row r="178" spans="1:7" ht="15.75" customHeight="1">
      <c r="A178" s="132"/>
      <c r="B178" s="212" t="s">
        <v>745</v>
      </c>
      <c r="C178" s="134" t="s">
        <v>172</v>
      </c>
      <c r="D178" s="167"/>
      <c r="E178" s="135"/>
      <c r="F178" s="136"/>
      <c r="G178" s="136"/>
    </row>
    <row r="179" spans="1:7" ht="48.75" customHeight="1">
      <c r="A179" s="132" t="s">
        <v>761</v>
      </c>
      <c r="B179" s="212" t="s">
        <v>753</v>
      </c>
      <c r="C179" s="134" t="s">
        <v>172</v>
      </c>
      <c r="D179" s="167">
        <f t="shared" si="5"/>
        <v>680.52949387216677</v>
      </c>
      <c r="E179" s="135">
        <v>1331</v>
      </c>
      <c r="F179" s="136"/>
      <c r="G179" s="136"/>
    </row>
    <row r="180" spans="1:7" ht="31.5" customHeight="1">
      <c r="A180" s="132"/>
      <c r="B180" s="212" t="s">
        <v>729</v>
      </c>
      <c r="C180" s="134" t="s">
        <v>172</v>
      </c>
      <c r="D180" s="167"/>
      <c r="E180" s="135"/>
      <c r="F180" s="136"/>
      <c r="G180" s="136"/>
    </row>
    <row r="181" spans="1:7" ht="48.75" customHeight="1">
      <c r="A181" s="132" t="s">
        <v>765</v>
      </c>
      <c r="B181" s="212" t="s">
        <v>754</v>
      </c>
      <c r="C181" s="134" t="s">
        <v>172</v>
      </c>
      <c r="D181" s="167">
        <f t="shared" si="5"/>
        <v>230.08134653829833</v>
      </c>
      <c r="E181" s="135">
        <v>450</v>
      </c>
      <c r="F181" s="136"/>
      <c r="G181" s="136"/>
    </row>
    <row r="182" spans="1:7" ht="15.75" customHeight="1">
      <c r="A182" s="132"/>
      <c r="B182" s="212" t="s">
        <v>733</v>
      </c>
      <c r="C182" s="134" t="s">
        <v>172</v>
      </c>
      <c r="D182" s="167"/>
      <c r="E182" s="135"/>
      <c r="F182" s="136"/>
      <c r="G182" s="136"/>
    </row>
    <row r="183" spans="1:7" ht="31.5">
      <c r="A183" s="132"/>
      <c r="B183" s="212" t="s">
        <v>731</v>
      </c>
      <c r="C183" s="134" t="s">
        <v>172</v>
      </c>
      <c r="D183" s="167"/>
      <c r="E183" s="135"/>
      <c r="F183" s="136"/>
      <c r="G183" s="136"/>
    </row>
    <row r="184" spans="1:7">
      <c r="A184" s="132"/>
      <c r="B184" s="212" t="s">
        <v>732</v>
      </c>
      <c r="C184" s="134" t="s">
        <v>172</v>
      </c>
      <c r="D184" s="167"/>
      <c r="E184" s="135"/>
      <c r="F184" s="136"/>
      <c r="G184" s="136"/>
    </row>
    <row r="185" spans="1:7" ht="15.75" customHeight="1">
      <c r="A185" s="132" t="s">
        <v>799</v>
      </c>
      <c r="B185" s="212" t="s">
        <v>755</v>
      </c>
      <c r="C185" s="134" t="s">
        <v>172</v>
      </c>
      <c r="D185" s="167">
        <f t="shared" si="5"/>
        <v>855.00273541156446</v>
      </c>
      <c r="E185" s="135">
        <v>1672.24</v>
      </c>
      <c r="F185" s="136"/>
      <c r="G185" s="136"/>
    </row>
    <row r="186" spans="1:7" ht="15.75" customHeight="1">
      <c r="A186" s="132"/>
      <c r="B186" s="212" t="s">
        <v>745</v>
      </c>
      <c r="C186" s="134" t="s">
        <v>172</v>
      </c>
      <c r="D186" s="167"/>
      <c r="E186" s="135"/>
      <c r="F186" s="136"/>
      <c r="G186" s="136"/>
    </row>
    <row r="187" spans="1:7" ht="45.75" customHeight="1">
      <c r="A187" s="132" t="s">
        <v>800</v>
      </c>
      <c r="B187" s="212" t="s">
        <v>756</v>
      </c>
      <c r="C187" s="134" t="s">
        <v>172</v>
      </c>
      <c r="D187" s="167">
        <f t="shared" si="5"/>
        <v>316.61238451194635</v>
      </c>
      <c r="E187" s="135">
        <v>619.24</v>
      </c>
      <c r="F187" s="136"/>
      <c r="G187" s="136"/>
    </row>
    <row r="188" spans="1:7" ht="31.5" customHeight="1">
      <c r="A188" s="132"/>
      <c r="B188" s="212" t="s">
        <v>757</v>
      </c>
      <c r="C188" s="134" t="s">
        <v>172</v>
      </c>
      <c r="D188" s="167"/>
      <c r="E188" s="135"/>
      <c r="F188" s="136"/>
      <c r="G188" s="136"/>
    </row>
    <row r="189" spans="1:7" ht="29.25" customHeight="1">
      <c r="A189" s="132"/>
      <c r="B189" s="212" t="s">
        <v>748</v>
      </c>
      <c r="C189" s="134" t="s">
        <v>172</v>
      </c>
      <c r="D189" s="167"/>
      <c r="E189" s="135"/>
      <c r="F189" s="136"/>
      <c r="G189" s="136"/>
    </row>
    <row r="190" spans="1:7" ht="33.75" customHeight="1">
      <c r="A190" s="132"/>
      <c r="B190" s="212" t="s">
        <v>731</v>
      </c>
      <c r="C190" s="134" t="s">
        <v>172</v>
      </c>
      <c r="D190" s="167"/>
      <c r="E190" s="135"/>
      <c r="F190" s="136"/>
      <c r="G190" s="136"/>
    </row>
    <row r="191" spans="1:7" ht="15.75" customHeight="1">
      <c r="A191" s="132"/>
      <c r="B191" s="212" t="s">
        <v>732</v>
      </c>
      <c r="C191" s="134" t="s">
        <v>172</v>
      </c>
      <c r="D191" s="167"/>
      <c r="E191" s="135"/>
      <c r="F191" s="136"/>
      <c r="G191" s="136"/>
    </row>
    <row r="192" spans="1:7" ht="15.75" customHeight="1">
      <c r="A192" s="132" t="s">
        <v>801</v>
      </c>
      <c r="B192" s="212" t="s">
        <v>758</v>
      </c>
      <c r="C192" s="134" t="s">
        <v>172</v>
      </c>
      <c r="D192" s="167">
        <f t="shared" si="5"/>
        <v>934.13026694549114</v>
      </c>
      <c r="E192" s="135">
        <v>1827</v>
      </c>
      <c r="F192" s="136"/>
      <c r="G192" s="136"/>
    </row>
    <row r="193" spans="1:7" ht="15.75" customHeight="1">
      <c r="A193" s="132"/>
      <c r="B193" s="212" t="s">
        <v>727</v>
      </c>
      <c r="C193" s="134"/>
      <c r="D193" s="167"/>
      <c r="E193" s="135"/>
      <c r="F193" s="136"/>
      <c r="G193" s="136"/>
    </row>
    <row r="194" spans="1:7" ht="49.5" customHeight="1">
      <c r="A194" s="132" t="s">
        <v>802</v>
      </c>
      <c r="B194" s="212" t="s">
        <v>762</v>
      </c>
      <c r="C194" s="134" t="s">
        <v>172</v>
      </c>
      <c r="D194" s="167">
        <f t="shared" si="5"/>
        <v>395.73991604587314</v>
      </c>
      <c r="E194" s="135">
        <v>774</v>
      </c>
      <c r="F194" s="136"/>
      <c r="G194" s="136"/>
    </row>
    <row r="195" spans="1:7" ht="32.25" customHeight="1">
      <c r="A195" s="132"/>
      <c r="B195" s="212" t="s">
        <v>730</v>
      </c>
      <c r="C195" s="134" t="s">
        <v>172</v>
      </c>
      <c r="D195" s="167"/>
      <c r="E195" s="135"/>
      <c r="F195" s="136"/>
      <c r="G195" s="136"/>
    </row>
    <row r="196" spans="1:7" ht="31.5" customHeight="1">
      <c r="A196" s="132"/>
      <c r="B196" s="212" t="s">
        <v>733</v>
      </c>
      <c r="C196" s="134" t="s">
        <v>172</v>
      </c>
      <c r="D196" s="167"/>
      <c r="E196" s="135"/>
      <c r="F196" s="136"/>
      <c r="G196" s="136"/>
    </row>
    <row r="197" spans="1:7" ht="31.5" customHeight="1">
      <c r="A197" s="132"/>
      <c r="B197" s="212" t="s">
        <v>763</v>
      </c>
      <c r="C197" s="134" t="s">
        <v>172</v>
      </c>
      <c r="D197" s="167"/>
      <c r="E197" s="135"/>
      <c r="F197" s="136"/>
      <c r="G197" s="136"/>
    </row>
    <row r="198" spans="1:7" ht="15.75" customHeight="1">
      <c r="A198" s="214"/>
      <c r="B198" s="215" t="s">
        <v>764</v>
      </c>
      <c r="C198" s="216" t="s">
        <v>172</v>
      </c>
      <c r="D198" s="167"/>
      <c r="E198" s="217"/>
      <c r="F198" s="136"/>
      <c r="G198" s="136"/>
    </row>
    <row r="199" spans="1:7" ht="31.5">
      <c r="A199" s="173" t="s">
        <v>803</v>
      </c>
      <c r="B199" s="212" t="s">
        <v>766</v>
      </c>
      <c r="C199" s="143" t="s">
        <v>172</v>
      </c>
      <c r="D199" s="167">
        <f t="shared" si="5"/>
        <v>1164.2116134837895</v>
      </c>
      <c r="E199" s="135">
        <v>2277</v>
      </c>
      <c r="F199" s="149"/>
      <c r="G199" s="149"/>
    </row>
    <row r="200" spans="1:7">
      <c r="A200" s="173"/>
      <c r="B200" s="212" t="s">
        <v>727</v>
      </c>
      <c r="C200" s="143" t="s">
        <v>172</v>
      </c>
      <c r="D200" s="167"/>
      <c r="E200" s="135"/>
      <c r="F200" s="149"/>
      <c r="G200" s="149"/>
    </row>
    <row r="201" spans="1:7" ht="47.25">
      <c r="A201" s="173" t="s">
        <v>810</v>
      </c>
      <c r="B201" s="212" t="s">
        <v>767</v>
      </c>
      <c r="C201" s="143" t="s">
        <v>172</v>
      </c>
      <c r="D201" s="167">
        <f t="shared" si="5"/>
        <v>395.73991604587314</v>
      </c>
      <c r="E201" s="135">
        <v>774</v>
      </c>
      <c r="F201" s="149"/>
      <c r="G201" s="149"/>
    </row>
    <row r="202" spans="1:7" ht="31.5">
      <c r="A202" s="173"/>
      <c r="B202" s="212" t="s">
        <v>730</v>
      </c>
      <c r="C202" s="143" t="s">
        <v>172</v>
      </c>
      <c r="D202" s="167"/>
      <c r="E202" s="135"/>
      <c r="F202" s="149"/>
      <c r="G202" s="149"/>
    </row>
    <row r="203" spans="1:7" ht="31.5">
      <c r="A203" s="173"/>
      <c r="B203" s="212" t="s">
        <v>733</v>
      </c>
      <c r="C203" s="143" t="s">
        <v>172</v>
      </c>
      <c r="D203" s="167"/>
      <c r="E203" s="135"/>
      <c r="F203" s="149"/>
      <c r="G203" s="149"/>
    </row>
    <row r="204" spans="1:7" ht="31.5">
      <c r="A204" s="173"/>
      <c r="B204" s="212" t="s">
        <v>763</v>
      </c>
      <c r="C204" s="143" t="s">
        <v>172</v>
      </c>
      <c r="D204" s="167"/>
      <c r="E204" s="135"/>
      <c r="F204" s="149"/>
      <c r="G204" s="149"/>
    </row>
    <row r="205" spans="1:7">
      <c r="A205" s="173"/>
      <c r="B205" s="215" t="s">
        <v>764</v>
      </c>
      <c r="C205" s="143" t="s">
        <v>172</v>
      </c>
      <c r="D205" s="167"/>
      <c r="E205" s="135"/>
      <c r="F205" s="149"/>
      <c r="G205" s="149"/>
    </row>
    <row r="206" spans="1:7" ht="31.5">
      <c r="A206" s="173" t="s">
        <v>811</v>
      </c>
      <c r="B206" s="212" t="s">
        <v>768</v>
      </c>
      <c r="C206" s="143" t="s">
        <v>172</v>
      </c>
      <c r="D206" s="167">
        <f t="shared" si="5"/>
        <v>492.37408159195843</v>
      </c>
      <c r="E206" s="135">
        <v>963</v>
      </c>
      <c r="F206" s="149"/>
      <c r="G206" s="149"/>
    </row>
    <row r="207" spans="1:7">
      <c r="A207" s="173" t="s">
        <v>807</v>
      </c>
      <c r="B207" s="212" t="s">
        <v>769</v>
      </c>
      <c r="C207" s="143" t="s">
        <v>172</v>
      </c>
      <c r="D207" s="167">
        <f t="shared" si="5"/>
        <v>255.64594059810923</v>
      </c>
      <c r="E207" s="135">
        <v>500</v>
      </c>
      <c r="F207" s="149"/>
      <c r="G207" s="149"/>
    </row>
    <row r="208" spans="1:7" ht="47.25">
      <c r="A208" s="173" t="s">
        <v>812</v>
      </c>
      <c r="B208" s="212" t="s">
        <v>770</v>
      </c>
      <c r="C208" s="143" t="s">
        <v>172</v>
      </c>
      <c r="D208" s="167">
        <f t="shared" si="5"/>
        <v>138.04880792297899</v>
      </c>
      <c r="E208" s="135">
        <v>270</v>
      </c>
      <c r="F208" s="149"/>
      <c r="G208" s="149"/>
    </row>
    <row r="209" spans="1:7" ht="31.5">
      <c r="A209" s="173"/>
      <c r="B209" s="212" t="s">
        <v>730</v>
      </c>
      <c r="C209" s="143" t="s">
        <v>172</v>
      </c>
      <c r="D209" s="167"/>
      <c r="E209" s="135"/>
      <c r="F209" s="149"/>
      <c r="G209" s="149"/>
    </row>
    <row r="210" spans="1:7" ht="31.5">
      <c r="A210" s="173"/>
      <c r="B210" s="212" t="s">
        <v>733</v>
      </c>
      <c r="C210" s="143" t="s">
        <v>172</v>
      </c>
      <c r="D210" s="167"/>
      <c r="E210" s="135"/>
      <c r="F210" s="149"/>
      <c r="G210" s="149"/>
    </row>
    <row r="211" spans="1:7" ht="31.5">
      <c r="A211" s="173"/>
      <c r="B211" s="212" t="s">
        <v>763</v>
      </c>
      <c r="C211" s="143" t="s">
        <v>172</v>
      </c>
      <c r="D211" s="167"/>
      <c r="E211" s="135"/>
      <c r="F211" s="149"/>
      <c r="G211" s="149"/>
    </row>
    <row r="212" spans="1:7">
      <c r="A212" s="173"/>
      <c r="B212" s="215" t="s">
        <v>764</v>
      </c>
      <c r="C212" s="143" t="s">
        <v>172</v>
      </c>
      <c r="D212" s="167"/>
      <c r="E212" s="135"/>
      <c r="F212" s="149"/>
      <c r="G212" s="149"/>
    </row>
    <row r="213" spans="1:7" ht="31.5">
      <c r="A213" s="173" t="s">
        <v>813</v>
      </c>
      <c r="B213" s="212" t="s">
        <v>771</v>
      </c>
      <c r="C213" s="143" t="s">
        <v>172</v>
      </c>
      <c r="D213" s="167">
        <f t="shared" si="5"/>
        <v>630.42288951493742</v>
      </c>
      <c r="E213" s="135">
        <v>1233</v>
      </c>
      <c r="F213" s="149"/>
      <c r="G213" s="149"/>
    </row>
    <row r="214" spans="1:7">
      <c r="A214" s="173"/>
      <c r="B214" s="212" t="s">
        <v>769</v>
      </c>
      <c r="C214" s="143" t="s">
        <v>172</v>
      </c>
      <c r="D214" s="167"/>
      <c r="E214" s="135"/>
      <c r="F214" s="149"/>
      <c r="G214" s="149"/>
    </row>
    <row r="215" spans="1:7" ht="47.25">
      <c r="A215" s="173" t="s">
        <v>814</v>
      </c>
      <c r="B215" s="212" t="s">
        <v>772</v>
      </c>
      <c r="C215" s="143" t="s">
        <v>172</v>
      </c>
      <c r="D215" s="167">
        <f t="shared" si="5"/>
        <v>276.09761584595799</v>
      </c>
      <c r="E215" s="135">
        <v>540</v>
      </c>
      <c r="F215" s="149"/>
      <c r="G215" s="149"/>
    </row>
    <row r="216" spans="1:7" ht="31.5">
      <c r="A216" s="173"/>
      <c r="B216" s="212" t="s">
        <v>730</v>
      </c>
      <c r="C216" s="143" t="s">
        <v>172</v>
      </c>
      <c r="D216" s="167"/>
      <c r="E216" s="135"/>
      <c r="F216" s="149"/>
      <c r="G216" s="149"/>
    </row>
    <row r="217" spans="1:7" ht="31.5">
      <c r="A217" s="173"/>
      <c r="B217" s="212" t="s">
        <v>733</v>
      </c>
      <c r="C217" s="143" t="s">
        <v>172</v>
      </c>
      <c r="D217" s="167"/>
      <c r="E217" s="135"/>
      <c r="F217" s="149"/>
      <c r="G217" s="149"/>
    </row>
    <row r="218" spans="1:7" ht="31.5">
      <c r="A218" s="173"/>
      <c r="B218" s="212" t="s">
        <v>763</v>
      </c>
      <c r="C218" s="143" t="s">
        <v>172</v>
      </c>
      <c r="D218" s="167"/>
      <c r="E218" s="135"/>
      <c r="F218" s="149"/>
      <c r="G218" s="149"/>
    </row>
    <row r="219" spans="1:7">
      <c r="A219" s="173"/>
      <c r="B219" s="215" t="s">
        <v>764</v>
      </c>
      <c r="C219" s="143" t="s">
        <v>172</v>
      </c>
      <c r="D219" s="167"/>
      <c r="E219" s="135"/>
      <c r="F219" s="149"/>
      <c r="G219" s="149"/>
    </row>
    <row r="220" spans="1:7">
      <c r="A220" s="173" t="s">
        <v>815</v>
      </c>
      <c r="B220" s="212" t="s">
        <v>773</v>
      </c>
      <c r="C220" s="143" t="s">
        <v>172</v>
      </c>
      <c r="D220" s="167">
        <f t="shared" si="5"/>
        <v>255.64594059810923</v>
      </c>
      <c r="E220" s="135">
        <v>500</v>
      </c>
      <c r="F220" s="149"/>
      <c r="G220" s="149"/>
    </row>
    <row r="221" spans="1:7">
      <c r="A221" s="173"/>
      <c r="B221" s="212" t="s">
        <v>774</v>
      </c>
      <c r="C221" s="143" t="s">
        <v>172</v>
      </c>
      <c r="D221" s="167"/>
      <c r="E221" s="135"/>
      <c r="F221" s="149"/>
      <c r="G221" s="149"/>
    </row>
    <row r="222" spans="1:7">
      <c r="A222" s="173" t="s">
        <v>816</v>
      </c>
      <c r="B222" s="212" t="s">
        <v>796</v>
      </c>
      <c r="C222" s="143" t="s">
        <v>172</v>
      </c>
      <c r="D222" s="167"/>
      <c r="E222" s="135"/>
      <c r="F222" s="149"/>
      <c r="G222" s="149"/>
    </row>
    <row r="223" spans="1:7" ht="31.5">
      <c r="A223" s="173" t="s">
        <v>817</v>
      </c>
      <c r="B223" s="212" t="s">
        <v>797</v>
      </c>
      <c r="C223" s="143" t="s">
        <v>172</v>
      </c>
      <c r="D223" s="167"/>
      <c r="E223" s="135"/>
      <c r="F223" s="149"/>
      <c r="G223" s="149"/>
    </row>
    <row r="224" spans="1:7">
      <c r="A224" s="173" t="s">
        <v>818</v>
      </c>
      <c r="B224" s="212" t="s">
        <v>798</v>
      </c>
      <c r="C224" s="143" t="s">
        <v>172</v>
      </c>
      <c r="D224" s="167"/>
      <c r="E224" s="135"/>
      <c r="F224" s="149"/>
      <c r="G224" s="149"/>
    </row>
    <row r="225" spans="1:7">
      <c r="A225" s="173"/>
      <c r="B225" s="212" t="s">
        <v>795</v>
      </c>
      <c r="C225" s="143" t="s">
        <v>172</v>
      </c>
      <c r="D225" s="167"/>
      <c r="E225" s="135"/>
      <c r="F225" s="149"/>
      <c r="G225" s="149"/>
    </row>
    <row r="226" spans="1:7">
      <c r="A226" s="173" t="s">
        <v>809</v>
      </c>
      <c r="B226" s="212" t="s">
        <v>794</v>
      </c>
      <c r="C226" s="143" t="s">
        <v>172</v>
      </c>
      <c r="D226" s="167"/>
      <c r="E226" s="135"/>
      <c r="F226" s="149"/>
      <c r="G226" s="149"/>
    </row>
    <row r="227" spans="1:7" ht="31.5">
      <c r="A227" s="173" t="s">
        <v>819</v>
      </c>
      <c r="B227" s="212" t="s">
        <v>793</v>
      </c>
      <c r="C227" s="143" t="s">
        <v>172</v>
      </c>
      <c r="D227" s="167"/>
      <c r="E227" s="135"/>
      <c r="F227" s="149"/>
      <c r="G227" s="149"/>
    </row>
    <row r="228" spans="1:7" ht="31.5">
      <c r="A228" s="173" t="s">
        <v>820</v>
      </c>
      <c r="B228" s="212" t="s">
        <v>792</v>
      </c>
      <c r="C228" s="143" t="s">
        <v>172</v>
      </c>
      <c r="D228" s="167"/>
      <c r="E228" s="135"/>
      <c r="F228" s="149"/>
      <c r="G228" s="149"/>
    </row>
    <row r="229" spans="1:7">
      <c r="A229" s="173"/>
      <c r="B229" s="212" t="s">
        <v>791</v>
      </c>
      <c r="C229" s="143" t="s">
        <v>172</v>
      </c>
      <c r="D229" s="167"/>
      <c r="E229" s="135"/>
      <c r="F229" s="149"/>
      <c r="G229" s="149"/>
    </row>
    <row r="230" spans="1:7">
      <c r="A230" s="173" t="s">
        <v>821</v>
      </c>
      <c r="B230" s="212" t="s">
        <v>790</v>
      </c>
      <c r="C230" s="143" t="s">
        <v>172</v>
      </c>
      <c r="D230" s="167"/>
      <c r="E230" s="135"/>
      <c r="F230" s="149"/>
      <c r="G230" s="149"/>
    </row>
    <row r="231" spans="1:7">
      <c r="A231" s="173" t="s">
        <v>822</v>
      </c>
      <c r="B231" s="212" t="s">
        <v>789</v>
      </c>
      <c r="C231" s="143" t="s">
        <v>172</v>
      </c>
      <c r="D231" s="167"/>
      <c r="E231" s="135"/>
      <c r="F231" s="149"/>
      <c r="G231" s="149"/>
    </row>
    <row r="232" spans="1:7" ht="31.5">
      <c r="A232" s="173" t="s">
        <v>823</v>
      </c>
      <c r="B232" s="212" t="s">
        <v>788</v>
      </c>
      <c r="C232" s="143" t="s">
        <v>172</v>
      </c>
      <c r="D232" s="167"/>
      <c r="E232" s="135"/>
      <c r="F232" s="149"/>
      <c r="G232" s="149"/>
    </row>
    <row r="233" spans="1:7">
      <c r="A233" s="173" t="s">
        <v>824</v>
      </c>
      <c r="B233" s="212" t="s">
        <v>775</v>
      </c>
      <c r="C233" s="143" t="s">
        <v>172</v>
      </c>
      <c r="D233" s="167"/>
      <c r="E233" s="135"/>
      <c r="F233" s="149"/>
      <c r="G233" s="149"/>
    </row>
    <row r="234" spans="1:7" ht="31.5">
      <c r="A234" s="173" t="s">
        <v>806</v>
      </c>
      <c r="B234" s="212" t="s">
        <v>776</v>
      </c>
      <c r="C234" s="143" t="s">
        <v>172</v>
      </c>
      <c r="D234" s="167"/>
      <c r="E234" s="135"/>
      <c r="F234" s="149"/>
      <c r="G234" s="149"/>
    </row>
    <row r="235" spans="1:7" ht="31.5">
      <c r="A235" s="173" t="s">
        <v>825</v>
      </c>
      <c r="B235" s="212" t="s">
        <v>777</v>
      </c>
      <c r="C235" s="143" t="s">
        <v>172</v>
      </c>
      <c r="D235" s="167"/>
      <c r="E235" s="135"/>
      <c r="F235" s="149"/>
      <c r="G235" s="149"/>
    </row>
    <row r="236" spans="1:7" ht="31.5">
      <c r="A236" s="173" t="s">
        <v>826</v>
      </c>
      <c r="B236" s="212" t="s">
        <v>778</v>
      </c>
      <c r="C236" s="143" t="s">
        <v>172</v>
      </c>
      <c r="D236" s="167"/>
      <c r="E236" s="135"/>
      <c r="F236" s="149"/>
      <c r="G236" s="149"/>
    </row>
    <row r="237" spans="1:7">
      <c r="A237" s="173" t="s">
        <v>827</v>
      </c>
      <c r="B237" s="212" t="s">
        <v>779</v>
      </c>
      <c r="C237" s="143" t="s">
        <v>172</v>
      </c>
      <c r="D237" s="167"/>
      <c r="E237" s="135"/>
      <c r="F237" s="149"/>
      <c r="G237" s="149"/>
    </row>
    <row r="238" spans="1:7">
      <c r="A238" s="173" t="s">
        <v>808</v>
      </c>
      <c r="B238" s="212" t="s">
        <v>780</v>
      </c>
      <c r="C238" s="143" t="s">
        <v>172</v>
      </c>
      <c r="D238" s="167"/>
      <c r="E238" s="135"/>
      <c r="F238" s="149"/>
      <c r="G238" s="149"/>
    </row>
    <row r="239" spans="1:7">
      <c r="A239" s="173" t="s">
        <v>828</v>
      </c>
      <c r="B239" s="212" t="s">
        <v>781</v>
      </c>
      <c r="C239" s="143" t="s">
        <v>172</v>
      </c>
      <c r="D239" s="167"/>
      <c r="E239" s="135"/>
      <c r="F239" s="149"/>
      <c r="G239" s="149"/>
    </row>
    <row r="240" spans="1:7" ht="31.5">
      <c r="A240" s="173" t="s">
        <v>829</v>
      </c>
      <c r="B240" s="212" t="s">
        <v>782</v>
      </c>
      <c r="C240" s="143" t="s">
        <v>172</v>
      </c>
      <c r="D240" s="167"/>
      <c r="E240" s="135"/>
      <c r="F240" s="149"/>
      <c r="G240" s="149"/>
    </row>
    <row r="241" spans="1:924">
      <c r="A241" s="173" t="s">
        <v>830</v>
      </c>
      <c r="B241" s="212" t="s">
        <v>783</v>
      </c>
      <c r="C241" s="143" t="s">
        <v>172</v>
      </c>
      <c r="D241" s="167"/>
      <c r="E241" s="135"/>
      <c r="F241" s="149"/>
      <c r="G241" s="149"/>
    </row>
    <row r="242" spans="1:924">
      <c r="A242" s="173" t="s">
        <v>831</v>
      </c>
      <c r="B242" s="212" t="s">
        <v>784</v>
      </c>
      <c r="C242" s="143" t="s">
        <v>172</v>
      </c>
      <c r="D242" s="167"/>
      <c r="E242" s="135"/>
      <c r="F242" s="149"/>
      <c r="G242" s="149"/>
    </row>
    <row r="243" spans="1:924">
      <c r="A243" s="173" t="s">
        <v>832</v>
      </c>
      <c r="B243" s="212" t="s">
        <v>785</v>
      </c>
      <c r="C243" s="143" t="s">
        <v>172</v>
      </c>
      <c r="D243" s="167"/>
      <c r="E243" s="135"/>
      <c r="F243" s="149"/>
      <c r="G243" s="149"/>
    </row>
    <row r="244" spans="1:924">
      <c r="A244" s="173" t="s">
        <v>833</v>
      </c>
      <c r="B244" s="212" t="s">
        <v>786</v>
      </c>
      <c r="C244" s="143" t="s">
        <v>172</v>
      </c>
      <c r="D244" s="167"/>
      <c r="E244" s="135"/>
      <c r="F244" s="149"/>
      <c r="G244" s="149"/>
    </row>
    <row r="245" spans="1:924">
      <c r="A245" s="173" t="s">
        <v>834</v>
      </c>
      <c r="B245" s="212" t="s">
        <v>787</v>
      </c>
      <c r="C245" s="143" t="s">
        <v>172</v>
      </c>
      <c r="D245" s="167"/>
      <c r="E245" s="135"/>
      <c r="F245" s="149"/>
      <c r="G245" s="149"/>
    </row>
    <row r="247" spans="1:924" s="169" customFormat="1">
      <c r="A247" s="171" t="s">
        <v>204</v>
      </c>
      <c r="B247" s="172" t="s">
        <v>205</v>
      </c>
      <c r="C247" s="134" t="s">
        <v>172</v>
      </c>
      <c r="D247" s="167">
        <f t="shared" si="5"/>
        <v>15.338756435886555</v>
      </c>
      <c r="E247" s="135">
        <v>30</v>
      </c>
      <c r="F247" s="136"/>
      <c r="G247" s="136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68"/>
      <c r="AT247" s="168"/>
      <c r="AU247" s="168"/>
      <c r="AV247" s="168"/>
      <c r="AW247" s="168"/>
      <c r="AX247" s="168"/>
      <c r="AY247" s="168"/>
      <c r="AZ247" s="168"/>
      <c r="BA247" s="168"/>
      <c r="BB247" s="168"/>
      <c r="BC247" s="168"/>
      <c r="BD247" s="168"/>
      <c r="BE247" s="168"/>
      <c r="BF247" s="168"/>
      <c r="BG247" s="168"/>
      <c r="BH247" s="168"/>
      <c r="BI247" s="168"/>
      <c r="BJ247" s="168"/>
      <c r="BK247" s="168"/>
      <c r="BL247" s="168"/>
      <c r="BM247" s="168"/>
      <c r="BN247" s="168"/>
      <c r="BO247" s="168"/>
      <c r="BP247" s="168"/>
      <c r="BQ247" s="168"/>
      <c r="BR247" s="168"/>
      <c r="BS247" s="168"/>
      <c r="BT247" s="168"/>
      <c r="BU247" s="168"/>
      <c r="BV247" s="168"/>
      <c r="BW247" s="168"/>
      <c r="BX247" s="168"/>
      <c r="BY247" s="168"/>
      <c r="BZ247" s="168"/>
      <c r="CA247" s="168"/>
      <c r="CB247" s="168"/>
      <c r="CC247" s="168"/>
      <c r="CD247" s="168"/>
      <c r="CE247" s="168"/>
      <c r="CF247" s="168"/>
      <c r="CG247" s="168"/>
      <c r="CH247" s="168"/>
      <c r="CI247" s="168"/>
      <c r="CJ247" s="168"/>
      <c r="CK247" s="168"/>
      <c r="CL247" s="168"/>
      <c r="CM247" s="168"/>
      <c r="CN247" s="168"/>
      <c r="CO247" s="168"/>
      <c r="CP247" s="168"/>
      <c r="CQ247" s="168"/>
      <c r="CR247" s="168"/>
      <c r="CS247" s="168"/>
      <c r="CT247" s="168"/>
      <c r="CU247" s="168"/>
      <c r="CV247" s="168"/>
      <c r="CW247" s="168"/>
      <c r="CX247" s="168"/>
      <c r="CY247" s="168"/>
      <c r="CZ247" s="168"/>
      <c r="DA247" s="168"/>
      <c r="DB247" s="168"/>
      <c r="DC247" s="168"/>
      <c r="DD247" s="168"/>
      <c r="DE247" s="168"/>
      <c r="DF247" s="168"/>
      <c r="DG247" s="168"/>
      <c r="DH247" s="168"/>
      <c r="DI247" s="168"/>
      <c r="DJ247" s="168"/>
      <c r="DK247" s="168"/>
      <c r="DL247" s="168"/>
      <c r="DM247" s="168"/>
      <c r="DN247" s="168"/>
      <c r="DO247" s="168"/>
      <c r="DP247" s="168"/>
      <c r="DQ247" s="168"/>
      <c r="DR247" s="168"/>
      <c r="DS247" s="168"/>
      <c r="DT247" s="168"/>
      <c r="DU247" s="168"/>
      <c r="DV247" s="168"/>
      <c r="DW247" s="168"/>
      <c r="DX247" s="168"/>
      <c r="DY247" s="168"/>
      <c r="DZ247" s="168"/>
      <c r="EA247" s="168"/>
      <c r="EB247" s="168"/>
      <c r="EC247" s="168"/>
      <c r="ED247" s="168"/>
      <c r="EE247" s="168"/>
      <c r="EF247" s="168"/>
      <c r="EG247" s="168"/>
      <c r="EH247" s="168"/>
      <c r="EI247" s="168"/>
      <c r="EJ247" s="168"/>
      <c r="EK247" s="168"/>
      <c r="EL247" s="168"/>
      <c r="EM247" s="168"/>
      <c r="EN247" s="168"/>
      <c r="EO247" s="168"/>
      <c r="EP247" s="168"/>
      <c r="EQ247" s="168"/>
      <c r="ER247" s="168"/>
      <c r="ES247" s="168"/>
      <c r="ET247" s="168"/>
      <c r="EU247" s="168"/>
      <c r="EV247" s="168"/>
      <c r="EW247" s="168"/>
      <c r="EX247" s="168"/>
      <c r="EY247" s="168"/>
      <c r="EZ247" s="168"/>
      <c r="FA247" s="168"/>
      <c r="FB247" s="168"/>
      <c r="FC247" s="168"/>
      <c r="FD247" s="168"/>
      <c r="FE247" s="168"/>
      <c r="FF247" s="168"/>
      <c r="FG247" s="168"/>
      <c r="FH247" s="168"/>
      <c r="FI247" s="168"/>
      <c r="FJ247" s="168"/>
      <c r="FK247" s="168"/>
      <c r="FL247" s="168"/>
      <c r="FM247" s="168"/>
      <c r="FN247" s="168"/>
      <c r="FO247" s="168"/>
      <c r="FP247" s="168"/>
      <c r="FQ247" s="168"/>
      <c r="FR247" s="168"/>
      <c r="FS247" s="168"/>
      <c r="FT247" s="168"/>
      <c r="FU247" s="168"/>
      <c r="FV247" s="168"/>
      <c r="FW247" s="168"/>
      <c r="FX247" s="168"/>
      <c r="FY247" s="168"/>
      <c r="FZ247" s="168"/>
      <c r="GA247" s="168"/>
      <c r="GB247" s="168"/>
      <c r="GC247" s="168"/>
      <c r="GD247" s="168"/>
      <c r="GE247" s="168"/>
      <c r="GF247" s="168"/>
      <c r="GG247" s="168"/>
      <c r="GH247" s="168"/>
      <c r="GI247" s="168"/>
      <c r="GJ247" s="168"/>
      <c r="GK247" s="168"/>
      <c r="GL247" s="168"/>
      <c r="GM247" s="168"/>
      <c r="GN247" s="168"/>
      <c r="GO247" s="168"/>
      <c r="GP247" s="168"/>
      <c r="GQ247" s="168"/>
      <c r="GR247" s="168"/>
      <c r="GS247" s="168"/>
      <c r="GT247" s="168"/>
      <c r="GU247" s="168"/>
      <c r="GV247" s="168"/>
      <c r="GW247" s="168"/>
      <c r="GX247" s="168"/>
      <c r="GY247" s="168"/>
      <c r="GZ247" s="168"/>
      <c r="HA247" s="168"/>
      <c r="HB247" s="168"/>
      <c r="HC247" s="168"/>
      <c r="HD247" s="168"/>
      <c r="HE247" s="168"/>
      <c r="HF247" s="168"/>
      <c r="HG247" s="168"/>
      <c r="HH247" s="168"/>
      <c r="HI247" s="168"/>
      <c r="HJ247" s="168"/>
      <c r="HK247" s="168"/>
      <c r="HL247" s="168"/>
      <c r="HM247" s="168"/>
      <c r="HN247" s="168"/>
      <c r="HO247" s="168"/>
      <c r="HP247" s="168"/>
      <c r="HQ247" s="168"/>
      <c r="HR247" s="168"/>
      <c r="HS247" s="168"/>
      <c r="HT247" s="168"/>
      <c r="HU247" s="168"/>
      <c r="HV247" s="168"/>
      <c r="HW247" s="168"/>
      <c r="HX247" s="168"/>
      <c r="HY247" s="168"/>
      <c r="HZ247" s="168"/>
      <c r="IA247" s="168"/>
      <c r="IB247" s="168"/>
      <c r="IC247" s="168"/>
      <c r="ID247" s="168"/>
      <c r="IE247" s="168"/>
      <c r="IF247" s="168"/>
      <c r="IG247" s="168"/>
      <c r="IH247" s="168"/>
      <c r="II247" s="168"/>
      <c r="IJ247" s="168"/>
      <c r="IK247" s="168"/>
      <c r="IL247" s="168"/>
      <c r="IM247" s="168"/>
      <c r="IN247" s="168"/>
      <c r="IO247" s="168"/>
      <c r="IP247" s="168"/>
      <c r="IQ247" s="168"/>
      <c r="IR247" s="168"/>
      <c r="IS247" s="168"/>
      <c r="IT247" s="168"/>
      <c r="IU247" s="168"/>
      <c r="IV247" s="168"/>
      <c r="IW247" s="168"/>
      <c r="IX247" s="168"/>
      <c r="IY247" s="168"/>
      <c r="IZ247" s="168"/>
      <c r="JA247" s="168"/>
      <c r="JB247" s="168"/>
      <c r="JC247" s="168"/>
      <c r="JD247" s="168"/>
      <c r="JE247" s="168"/>
      <c r="JF247" s="168"/>
      <c r="JG247" s="168"/>
      <c r="JH247" s="168"/>
      <c r="JI247" s="168"/>
      <c r="JJ247" s="168"/>
      <c r="JK247" s="168"/>
      <c r="JL247" s="168"/>
      <c r="JM247" s="168"/>
      <c r="JN247" s="168"/>
      <c r="JO247" s="168"/>
      <c r="JP247" s="168"/>
      <c r="JQ247" s="168"/>
      <c r="JR247" s="168"/>
      <c r="JS247" s="168"/>
      <c r="JT247" s="168"/>
      <c r="JU247" s="168"/>
      <c r="JV247" s="168"/>
      <c r="JW247" s="168"/>
      <c r="JX247" s="168"/>
      <c r="JY247" s="168"/>
      <c r="JZ247" s="168"/>
      <c r="KA247" s="168"/>
      <c r="KB247" s="168"/>
      <c r="KC247" s="168"/>
      <c r="KD247" s="168"/>
      <c r="KE247" s="168"/>
      <c r="KF247" s="168"/>
      <c r="KG247" s="168"/>
      <c r="KH247" s="168"/>
      <c r="KI247" s="168"/>
      <c r="KJ247" s="168"/>
      <c r="KK247" s="168"/>
      <c r="KL247" s="168"/>
      <c r="KM247" s="168"/>
      <c r="KN247" s="168"/>
      <c r="KO247" s="168"/>
      <c r="KP247" s="168"/>
      <c r="KQ247" s="168"/>
      <c r="KR247" s="168"/>
      <c r="KS247" s="168"/>
      <c r="KT247" s="168"/>
      <c r="KU247" s="168"/>
      <c r="KV247" s="168"/>
      <c r="KW247" s="168"/>
      <c r="KX247" s="168"/>
      <c r="KY247" s="168"/>
      <c r="KZ247" s="168"/>
      <c r="LA247" s="168"/>
      <c r="LB247" s="168"/>
      <c r="LC247" s="168"/>
      <c r="LD247" s="168"/>
      <c r="LE247" s="168"/>
      <c r="LF247" s="168"/>
      <c r="LG247" s="168"/>
      <c r="LH247" s="168"/>
      <c r="LI247" s="168"/>
      <c r="LJ247" s="168"/>
      <c r="LK247" s="168"/>
      <c r="LL247" s="168"/>
      <c r="LM247" s="168"/>
      <c r="LN247" s="168"/>
      <c r="LO247" s="168"/>
      <c r="LP247" s="168"/>
      <c r="LQ247" s="168"/>
      <c r="LR247" s="168"/>
      <c r="LS247" s="168"/>
      <c r="LT247" s="168"/>
      <c r="LU247" s="168"/>
      <c r="LV247" s="168"/>
      <c r="LW247" s="168"/>
      <c r="LX247" s="168"/>
      <c r="LY247" s="168"/>
      <c r="LZ247" s="168"/>
      <c r="MA247" s="168"/>
      <c r="MB247" s="168"/>
      <c r="MC247" s="168"/>
      <c r="MD247" s="168"/>
      <c r="ME247" s="168"/>
      <c r="MF247" s="168"/>
      <c r="MG247" s="168"/>
      <c r="MH247" s="168"/>
      <c r="MI247" s="168"/>
      <c r="MJ247" s="168"/>
      <c r="MK247" s="168"/>
      <c r="ML247" s="168"/>
      <c r="MM247" s="168"/>
      <c r="MN247" s="168"/>
      <c r="MO247" s="168"/>
      <c r="MP247" s="168"/>
      <c r="MQ247" s="168"/>
      <c r="MR247" s="168"/>
      <c r="MS247" s="168"/>
      <c r="MT247" s="168"/>
      <c r="MU247" s="168"/>
      <c r="MV247" s="168"/>
      <c r="MW247" s="168"/>
      <c r="MX247" s="168"/>
      <c r="MY247" s="168"/>
      <c r="MZ247" s="168"/>
      <c r="NA247" s="168"/>
      <c r="NB247" s="168"/>
      <c r="NC247" s="168"/>
      <c r="ND247" s="168"/>
      <c r="NE247" s="168"/>
      <c r="NF247" s="168"/>
      <c r="NG247" s="168"/>
      <c r="NH247" s="168"/>
      <c r="NI247" s="168"/>
      <c r="NJ247" s="168"/>
      <c r="NK247" s="168"/>
      <c r="NL247" s="168"/>
      <c r="NM247" s="168"/>
      <c r="NN247" s="168"/>
      <c r="NO247" s="168"/>
      <c r="NP247" s="168"/>
      <c r="NQ247" s="168"/>
      <c r="NR247" s="168"/>
      <c r="NS247" s="168"/>
      <c r="NT247" s="168"/>
      <c r="NU247" s="168"/>
      <c r="NV247" s="168"/>
      <c r="NW247" s="168"/>
      <c r="NX247" s="168"/>
      <c r="NY247" s="168"/>
      <c r="NZ247" s="168"/>
      <c r="OA247" s="168"/>
      <c r="OB247" s="168"/>
      <c r="OC247" s="168"/>
      <c r="OD247" s="168"/>
      <c r="OE247" s="168"/>
      <c r="OF247" s="168"/>
      <c r="OG247" s="168"/>
      <c r="OH247" s="168"/>
      <c r="OI247" s="168"/>
      <c r="OJ247" s="168"/>
      <c r="OK247" s="168"/>
      <c r="OL247" s="168"/>
      <c r="OM247" s="168"/>
      <c r="ON247" s="168"/>
      <c r="OO247" s="168"/>
      <c r="OP247" s="168"/>
      <c r="OQ247" s="168"/>
      <c r="OR247" s="168"/>
      <c r="OS247" s="168"/>
      <c r="OT247" s="168"/>
      <c r="OU247" s="168"/>
      <c r="OV247" s="168"/>
      <c r="OW247" s="168"/>
      <c r="OX247" s="168"/>
      <c r="OY247" s="168"/>
      <c r="OZ247" s="168"/>
      <c r="PA247" s="168"/>
      <c r="PB247" s="168"/>
      <c r="PC247" s="168"/>
      <c r="PD247" s="168"/>
      <c r="PE247" s="168"/>
      <c r="PF247" s="168"/>
      <c r="PG247" s="168"/>
      <c r="PH247" s="168"/>
      <c r="PI247" s="168"/>
      <c r="PJ247" s="168"/>
      <c r="PK247" s="168"/>
      <c r="PL247" s="168"/>
      <c r="PM247" s="168"/>
      <c r="PN247" s="168"/>
      <c r="PO247" s="168"/>
      <c r="PP247" s="168"/>
      <c r="PQ247" s="168"/>
      <c r="PR247" s="168"/>
      <c r="PS247" s="168"/>
      <c r="PT247" s="168"/>
      <c r="PU247" s="168"/>
      <c r="PV247" s="168"/>
      <c r="PW247" s="168"/>
      <c r="PX247" s="168"/>
      <c r="PY247" s="168"/>
      <c r="PZ247" s="168"/>
      <c r="QA247" s="168"/>
      <c r="QB247" s="168"/>
      <c r="QC247" s="168"/>
      <c r="QD247" s="168"/>
      <c r="QE247" s="168"/>
      <c r="QF247" s="168"/>
      <c r="QG247" s="168"/>
      <c r="QH247" s="168"/>
      <c r="QI247" s="168"/>
      <c r="QJ247" s="168"/>
      <c r="QK247" s="168"/>
      <c r="QL247" s="168"/>
      <c r="QM247" s="168"/>
      <c r="QN247" s="168"/>
      <c r="QO247" s="168"/>
      <c r="QP247" s="168"/>
      <c r="QQ247" s="168"/>
      <c r="QR247" s="168"/>
      <c r="QS247" s="168"/>
      <c r="QT247" s="168"/>
      <c r="QU247" s="168"/>
      <c r="QV247" s="168"/>
      <c r="QW247" s="168"/>
      <c r="QX247" s="168"/>
      <c r="QY247" s="168"/>
      <c r="QZ247" s="168"/>
      <c r="RA247" s="168"/>
      <c r="RB247" s="168"/>
      <c r="RC247" s="168"/>
      <c r="RD247" s="168"/>
      <c r="RE247" s="168"/>
      <c r="RF247" s="168"/>
      <c r="RG247" s="168"/>
      <c r="RH247" s="168"/>
      <c r="RI247" s="168"/>
      <c r="RJ247" s="168"/>
      <c r="RK247" s="168"/>
      <c r="RL247" s="168"/>
      <c r="RM247" s="168"/>
      <c r="RN247" s="168"/>
      <c r="RO247" s="168"/>
      <c r="RP247" s="168"/>
      <c r="RQ247" s="168"/>
      <c r="RR247" s="168"/>
      <c r="RS247" s="168"/>
      <c r="RT247" s="168"/>
      <c r="RU247" s="168"/>
      <c r="RV247" s="168"/>
      <c r="RW247" s="168"/>
      <c r="RX247" s="168"/>
      <c r="RY247" s="168"/>
      <c r="RZ247" s="168"/>
      <c r="SA247" s="168"/>
      <c r="SB247" s="168"/>
      <c r="SC247" s="168"/>
      <c r="SD247" s="168"/>
      <c r="SE247" s="168"/>
      <c r="SF247" s="168"/>
      <c r="SG247" s="168"/>
      <c r="SH247" s="168"/>
      <c r="SI247" s="168"/>
      <c r="SJ247" s="168"/>
      <c r="SK247" s="168"/>
      <c r="SL247" s="168"/>
      <c r="SM247" s="168"/>
      <c r="SN247" s="168"/>
      <c r="SO247" s="168"/>
      <c r="SP247" s="168"/>
      <c r="SQ247" s="168"/>
      <c r="SR247" s="168"/>
      <c r="SS247" s="168"/>
      <c r="ST247" s="168"/>
      <c r="SU247" s="168"/>
      <c r="SV247" s="168"/>
      <c r="SW247" s="168"/>
      <c r="SX247" s="168"/>
      <c r="SY247" s="168"/>
      <c r="SZ247" s="168"/>
      <c r="TA247" s="168"/>
      <c r="TB247" s="168"/>
      <c r="TC247" s="168"/>
      <c r="TD247" s="168"/>
      <c r="TE247" s="168"/>
      <c r="TF247" s="168"/>
      <c r="TG247" s="168"/>
      <c r="TH247" s="168"/>
      <c r="TI247" s="168"/>
      <c r="TJ247" s="168"/>
      <c r="TK247" s="168"/>
      <c r="TL247" s="168"/>
      <c r="TM247" s="168"/>
      <c r="TN247" s="168"/>
      <c r="TO247" s="168"/>
      <c r="TP247" s="168"/>
      <c r="TQ247" s="168"/>
      <c r="TR247" s="168"/>
      <c r="TS247" s="168"/>
      <c r="TT247" s="168"/>
      <c r="TU247" s="168"/>
      <c r="TV247" s="168"/>
      <c r="TW247" s="168"/>
      <c r="TX247" s="168"/>
      <c r="TY247" s="168"/>
      <c r="TZ247" s="168"/>
      <c r="UA247" s="168"/>
      <c r="UB247" s="168"/>
      <c r="UC247" s="168"/>
      <c r="UD247" s="168"/>
      <c r="UE247" s="168"/>
      <c r="UF247" s="168"/>
      <c r="UG247" s="168"/>
      <c r="UH247" s="168"/>
      <c r="UI247" s="168"/>
      <c r="UJ247" s="168"/>
      <c r="UK247" s="168"/>
      <c r="UL247" s="168"/>
      <c r="UM247" s="168"/>
      <c r="UN247" s="168"/>
      <c r="UO247" s="168"/>
      <c r="UP247" s="168"/>
      <c r="UQ247" s="168"/>
      <c r="UR247" s="168"/>
      <c r="US247" s="168"/>
      <c r="UT247" s="168"/>
      <c r="UU247" s="168"/>
      <c r="UV247" s="168"/>
      <c r="UW247" s="168"/>
      <c r="UX247" s="168"/>
      <c r="UY247" s="168"/>
      <c r="UZ247" s="168"/>
      <c r="VA247" s="168"/>
      <c r="VB247" s="168"/>
      <c r="VC247" s="168"/>
      <c r="VD247" s="168"/>
      <c r="VE247" s="168"/>
      <c r="VF247" s="168"/>
      <c r="VG247" s="168"/>
      <c r="VH247" s="168"/>
      <c r="VI247" s="168"/>
      <c r="VJ247" s="168"/>
      <c r="VK247" s="168"/>
      <c r="VL247" s="168"/>
      <c r="VM247" s="168"/>
      <c r="VN247" s="168"/>
      <c r="VO247" s="168"/>
      <c r="VP247" s="168"/>
      <c r="VQ247" s="168"/>
      <c r="VR247" s="168"/>
      <c r="VS247" s="168"/>
      <c r="VT247" s="168"/>
      <c r="VU247" s="168"/>
      <c r="VV247" s="168"/>
      <c r="VW247" s="168"/>
      <c r="VX247" s="168"/>
      <c r="VY247" s="168"/>
      <c r="VZ247" s="168"/>
      <c r="WA247" s="168"/>
      <c r="WB247" s="168"/>
      <c r="WC247" s="168"/>
      <c r="WD247" s="168"/>
      <c r="WE247" s="168"/>
      <c r="WF247" s="168"/>
      <c r="WG247" s="168"/>
      <c r="WH247" s="168"/>
      <c r="WI247" s="168"/>
      <c r="WJ247" s="168"/>
      <c r="WK247" s="168"/>
      <c r="WL247" s="168"/>
      <c r="WM247" s="168"/>
      <c r="WN247" s="168"/>
      <c r="WO247" s="168"/>
      <c r="WP247" s="168"/>
      <c r="WQ247" s="168"/>
      <c r="WR247" s="168"/>
      <c r="WS247" s="168"/>
      <c r="WT247" s="168"/>
      <c r="WU247" s="168"/>
      <c r="WV247" s="168"/>
      <c r="WW247" s="168"/>
      <c r="WX247" s="168"/>
      <c r="WY247" s="168"/>
      <c r="WZ247" s="168"/>
      <c r="XA247" s="168"/>
      <c r="XB247" s="168"/>
      <c r="XC247" s="168"/>
      <c r="XD247" s="168"/>
      <c r="XE247" s="168"/>
      <c r="XF247" s="168"/>
      <c r="XG247" s="168"/>
      <c r="XH247" s="168"/>
      <c r="XI247" s="168"/>
      <c r="XJ247" s="168"/>
      <c r="XK247" s="168"/>
      <c r="XL247" s="168"/>
      <c r="XM247" s="168"/>
      <c r="XN247" s="168"/>
      <c r="XO247" s="168"/>
      <c r="XP247" s="168"/>
      <c r="XQ247" s="168"/>
      <c r="XR247" s="168"/>
      <c r="XS247" s="168"/>
      <c r="XT247" s="168"/>
      <c r="XU247" s="168"/>
      <c r="XV247" s="168"/>
      <c r="XW247" s="168"/>
      <c r="XX247" s="168"/>
      <c r="XY247" s="168"/>
      <c r="XZ247" s="168"/>
      <c r="YA247" s="168"/>
      <c r="YB247" s="168"/>
      <c r="YC247" s="168"/>
      <c r="YD247" s="168"/>
      <c r="YE247" s="168"/>
      <c r="YF247" s="168"/>
      <c r="YG247" s="168"/>
      <c r="YH247" s="168"/>
      <c r="YI247" s="168"/>
      <c r="YJ247" s="168"/>
      <c r="YK247" s="168"/>
      <c r="YL247" s="168"/>
      <c r="YM247" s="168"/>
      <c r="YN247" s="168"/>
      <c r="YO247" s="168"/>
      <c r="YP247" s="168"/>
      <c r="YQ247" s="168"/>
      <c r="YR247" s="168"/>
      <c r="YS247" s="168"/>
      <c r="YT247" s="168"/>
      <c r="YU247" s="168"/>
      <c r="YV247" s="168"/>
      <c r="YW247" s="168"/>
      <c r="YX247" s="168"/>
      <c r="YY247" s="168"/>
      <c r="YZ247" s="168"/>
      <c r="ZA247" s="168"/>
      <c r="ZB247" s="168"/>
      <c r="ZC247" s="168"/>
      <c r="ZD247" s="168"/>
      <c r="ZE247" s="168"/>
      <c r="ZF247" s="168"/>
      <c r="ZG247" s="168"/>
      <c r="ZH247" s="168"/>
      <c r="ZI247" s="168"/>
      <c r="ZJ247" s="168"/>
      <c r="ZK247" s="168"/>
      <c r="ZL247" s="168"/>
      <c r="ZM247" s="168"/>
      <c r="ZN247" s="168"/>
      <c r="ZO247" s="168"/>
      <c r="ZP247" s="168"/>
      <c r="ZQ247" s="168"/>
      <c r="ZR247" s="168"/>
      <c r="ZS247" s="168"/>
      <c r="ZT247" s="168"/>
      <c r="ZU247" s="168"/>
      <c r="ZV247" s="168"/>
      <c r="ZW247" s="168"/>
      <c r="ZX247" s="168"/>
      <c r="ZY247" s="168"/>
      <c r="ZZ247" s="168"/>
      <c r="AAA247" s="168"/>
      <c r="AAB247" s="168"/>
      <c r="AAC247" s="168"/>
      <c r="AAD247" s="168"/>
      <c r="AAE247" s="168"/>
      <c r="AAF247" s="168"/>
      <c r="AAG247" s="168"/>
      <c r="AAH247" s="168"/>
      <c r="AAI247" s="168"/>
      <c r="AAJ247" s="168"/>
      <c r="AAK247" s="168"/>
      <c r="AAL247" s="168"/>
      <c r="AAM247" s="168"/>
      <c r="AAN247" s="168"/>
      <c r="AAO247" s="168"/>
      <c r="AAP247" s="168"/>
      <c r="AAQ247" s="168"/>
      <c r="AAR247" s="168"/>
      <c r="AAS247" s="168"/>
      <c r="AAT247" s="168"/>
      <c r="AAU247" s="168"/>
      <c r="AAV247" s="168"/>
      <c r="AAW247" s="168"/>
      <c r="AAX247" s="168"/>
      <c r="AAY247" s="168"/>
      <c r="AAZ247" s="168"/>
      <c r="ABA247" s="168"/>
      <c r="ABB247" s="168"/>
      <c r="ABC247" s="168"/>
      <c r="ABD247" s="168"/>
      <c r="ABE247" s="168"/>
      <c r="ABF247" s="168"/>
      <c r="ABG247" s="168"/>
      <c r="ABH247" s="168"/>
      <c r="ABI247" s="168"/>
      <c r="ABJ247" s="168"/>
      <c r="ABK247" s="168"/>
      <c r="ABL247" s="168"/>
      <c r="ABM247" s="168"/>
      <c r="ABN247" s="168"/>
      <c r="ABO247" s="168"/>
      <c r="ABP247" s="168"/>
      <c r="ABQ247" s="168"/>
      <c r="ABR247" s="168"/>
      <c r="ABS247" s="168"/>
      <c r="ABT247" s="168"/>
      <c r="ABU247" s="168"/>
      <c r="ABV247" s="168"/>
      <c r="ABW247" s="168"/>
      <c r="ABX247" s="168"/>
      <c r="ABY247" s="168"/>
      <c r="ABZ247" s="168"/>
      <c r="ACA247" s="168"/>
      <c r="ACB247" s="168"/>
      <c r="ACC247" s="168"/>
      <c r="ACD247" s="168"/>
      <c r="ACE247" s="168"/>
      <c r="ACF247" s="168"/>
      <c r="ACG247" s="168"/>
      <c r="ACH247" s="168"/>
      <c r="ACI247" s="168"/>
      <c r="ACJ247" s="168"/>
      <c r="ACK247" s="168"/>
      <c r="ACL247" s="168"/>
      <c r="ACM247" s="168"/>
      <c r="ACN247" s="168"/>
      <c r="ACO247" s="168"/>
      <c r="ACP247" s="168"/>
      <c r="ACQ247" s="168"/>
      <c r="ACR247" s="168"/>
      <c r="ACS247" s="168"/>
      <c r="ACT247" s="168"/>
      <c r="ACU247" s="168"/>
      <c r="ACV247" s="168"/>
      <c r="ACW247" s="168"/>
      <c r="ACX247" s="168"/>
      <c r="ACY247" s="168"/>
      <c r="ACZ247" s="168"/>
      <c r="ADA247" s="168"/>
      <c r="ADB247" s="168"/>
      <c r="ADC247" s="168"/>
      <c r="ADD247" s="168"/>
      <c r="ADE247" s="168"/>
      <c r="ADF247" s="168"/>
      <c r="ADG247" s="168"/>
      <c r="ADH247" s="168"/>
      <c r="ADI247" s="168"/>
      <c r="ADJ247" s="168"/>
      <c r="ADK247" s="168"/>
      <c r="ADL247" s="168"/>
      <c r="ADM247" s="168"/>
      <c r="ADN247" s="168"/>
      <c r="ADO247" s="168"/>
      <c r="ADP247" s="168"/>
      <c r="ADQ247" s="168"/>
      <c r="ADR247" s="168"/>
      <c r="ADS247" s="168"/>
      <c r="ADT247" s="168"/>
      <c r="ADU247" s="168"/>
      <c r="ADV247" s="168"/>
      <c r="ADW247" s="168"/>
      <c r="ADX247" s="168"/>
      <c r="ADY247" s="168"/>
      <c r="ADZ247" s="168"/>
      <c r="AEA247" s="168"/>
      <c r="AEB247" s="168"/>
      <c r="AEC247" s="168"/>
      <c r="AED247" s="168"/>
      <c r="AEE247" s="168"/>
      <c r="AEF247" s="168"/>
      <c r="AEG247" s="168"/>
      <c r="AEH247" s="168"/>
      <c r="AEI247" s="168"/>
      <c r="AEJ247" s="168"/>
      <c r="AEK247" s="168"/>
      <c r="AEL247" s="168"/>
      <c r="AEM247" s="168"/>
      <c r="AEN247" s="168"/>
      <c r="AEO247" s="168"/>
      <c r="AEP247" s="168"/>
      <c r="AEQ247" s="168"/>
      <c r="AER247" s="168"/>
      <c r="AES247" s="168"/>
      <c r="AET247" s="168"/>
      <c r="AEU247" s="168"/>
      <c r="AEV247" s="168"/>
      <c r="AEW247" s="168"/>
      <c r="AEX247" s="168"/>
      <c r="AEY247" s="168"/>
      <c r="AEZ247" s="168"/>
      <c r="AFA247" s="168"/>
      <c r="AFB247" s="168"/>
      <c r="AFC247" s="168"/>
      <c r="AFD247" s="168"/>
      <c r="AFE247" s="168"/>
      <c r="AFF247" s="168"/>
      <c r="AFG247" s="168"/>
      <c r="AFH247" s="168"/>
      <c r="AFI247" s="168"/>
      <c r="AFJ247" s="168"/>
      <c r="AFK247" s="168"/>
      <c r="AFL247" s="168"/>
      <c r="AFM247" s="168"/>
      <c r="AFN247" s="168"/>
      <c r="AFO247" s="168"/>
      <c r="AFP247" s="168"/>
      <c r="AFQ247" s="168"/>
      <c r="AFR247" s="168"/>
      <c r="AFS247" s="168"/>
      <c r="AFT247" s="168"/>
      <c r="AFU247" s="168"/>
      <c r="AFV247" s="168"/>
      <c r="AFW247" s="168"/>
      <c r="AFX247" s="168"/>
      <c r="AFY247" s="168"/>
      <c r="AFZ247" s="168"/>
      <c r="AGA247" s="168"/>
      <c r="AGB247" s="168"/>
      <c r="AGC247" s="168"/>
      <c r="AGD247" s="168"/>
      <c r="AGE247" s="168"/>
      <c r="AGF247" s="168"/>
      <c r="AGG247" s="168"/>
      <c r="AGH247" s="168"/>
      <c r="AGI247" s="168"/>
      <c r="AGJ247" s="168"/>
      <c r="AGK247" s="168"/>
      <c r="AGL247" s="168"/>
      <c r="AGM247" s="168"/>
      <c r="AGN247" s="168"/>
      <c r="AGO247" s="168"/>
      <c r="AGP247" s="168"/>
      <c r="AGQ247" s="168"/>
      <c r="AGR247" s="168"/>
      <c r="AGS247" s="168"/>
      <c r="AGT247" s="168"/>
      <c r="AGU247" s="168"/>
      <c r="AGV247" s="168"/>
      <c r="AGW247" s="168"/>
      <c r="AGX247" s="168"/>
      <c r="AGY247" s="168"/>
      <c r="AGZ247" s="168"/>
      <c r="AHA247" s="168"/>
      <c r="AHB247" s="168"/>
      <c r="AHC247" s="168"/>
      <c r="AHD247" s="168"/>
      <c r="AHE247" s="168"/>
      <c r="AHF247" s="168"/>
      <c r="AHG247" s="168"/>
      <c r="AHH247" s="168"/>
      <c r="AHI247" s="168"/>
      <c r="AHJ247" s="168"/>
      <c r="AHK247" s="168"/>
      <c r="AHL247" s="168"/>
      <c r="AHM247" s="168"/>
      <c r="AHN247" s="168"/>
      <c r="AHO247" s="168"/>
      <c r="AHP247" s="168"/>
      <c r="AHQ247" s="168"/>
      <c r="AHR247" s="168"/>
      <c r="AHS247" s="168"/>
      <c r="AHT247" s="168"/>
      <c r="AHU247" s="168"/>
      <c r="AHV247" s="168"/>
      <c r="AHW247" s="168"/>
      <c r="AHX247" s="168"/>
      <c r="AHY247" s="168"/>
      <c r="AHZ247" s="168"/>
      <c r="AIA247" s="168"/>
      <c r="AIB247" s="168"/>
      <c r="AIC247" s="168"/>
      <c r="AID247" s="168"/>
      <c r="AIE247" s="168"/>
      <c r="AIF247" s="168"/>
      <c r="AIG247" s="168"/>
      <c r="AIH247" s="168"/>
      <c r="AII247" s="168"/>
      <c r="AIJ247" s="168"/>
      <c r="AIK247" s="168"/>
      <c r="AIL247" s="168"/>
      <c r="AIM247" s="168"/>
      <c r="AIN247" s="168"/>
    </row>
    <row r="248" spans="1:924" s="169" customFormat="1" ht="29.25" customHeight="1">
      <c r="A248" s="173" t="s">
        <v>671</v>
      </c>
      <c r="B248" s="174" t="s">
        <v>670</v>
      </c>
      <c r="C248" s="175" t="s">
        <v>172</v>
      </c>
      <c r="D248" s="167">
        <f t="shared" si="5"/>
        <v>61.355025743546221</v>
      </c>
      <c r="E248" s="135">
        <v>120</v>
      </c>
      <c r="F248" s="136"/>
      <c r="G248" s="136"/>
      <c r="H248" s="168"/>
      <c r="I248" s="168"/>
      <c r="J248" s="168"/>
      <c r="K248" s="168"/>
      <c r="L248" s="168"/>
      <c r="M248" s="168"/>
      <c r="N248" s="168"/>
      <c r="O248" s="168"/>
      <c r="P248" s="168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168"/>
      <c r="AT248" s="168"/>
      <c r="AU248" s="168"/>
      <c r="AV248" s="168"/>
      <c r="AW248" s="168"/>
      <c r="AX248" s="168"/>
      <c r="AY248" s="168"/>
      <c r="AZ248" s="168"/>
      <c r="BA248" s="168"/>
      <c r="BB248" s="168"/>
      <c r="BC248" s="168"/>
      <c r="BD248" s="168"/>
      <c r="BE248" s="168"/>
      <c r="BF248" s="168"/>
      <c r="BG248" s="168"/>
      <c r="BH248" s="168"/>
      <c r="BI248" s="168"/>
      <c r="BJ248" s="168"/>
      <c r="BK248" s="168"/>
      <c r="BL248" s="168"/>
      <c r="BM248" s="168"/>
      <c r="BN248" s="168"/>
      <c r="BO248" s="168"/>
      <c r="BP248" s="168"/>
      <c r="BQ248" s="168"/>
      <c r="BR248" s="168"/>
      <c r="BS248" s="168"/>
      <c r="BT248" s="168"/>
      <c r="BU248" s="168"/>
      <c r="BV248" s="168"/>
      <c r="BW248" s="168"/>
      <c r="BX248" s="168"/>
      <c r="BY248" s="168"/>
      <c r="BZ248" s="168"/>
      <c r="CA248" s="168"/>
      <c r="CB248" s="168"/>
      <c r="CC248" s="168"/>
      <c r="CD248" s="168"/>
      <c r="CE248" s="168"/>
      <c r="CF248" s="168"/>
      <c r="CG248" s="168"/>
      <c r="CH248" s="168"/>
      <c r="CI248" s="168"/>
      <c r="CJ248" s="168"/>
      <c r="CK248" s="168"/>
      <c r="CL248" s="168"/>
      <c r="CM248" s="168"/>
      <c r="CN248" s="168"/>
      <c r="CO248" s="168"/>
      <c r="CP248" s="168"/>
      <c r="CQ248" s="168"/>
      <c r="CR248" s="168"/>
      <c r="CS248" s="168"/>
      <c r="CT248" s="168"/>
      <c r="CU248" s="168"/>
      <c r="CV248" s="168"/>
      <c r="CW248" s="168"/>
      <c r="CX248" s="168"/>
      <c r="CY248" s="168"/>
      <c r="CZ248" s="168"/>
      <c r="DA248" s="168"/>
      <c r="DB248" s="168"/>
      <c r="DC248" s="168"/>
      <c r="DD248" s="168"/>
      <c r="DE248" s="168"/>
      <c r="DF248" s="168"/>
      <c r="DG248" s="168"/>
      <c r="DH248" s="168"/>
      <c r="DI248" s="168"/>
      <c r="DJ248" s="168"/>
      <c r="DK248" s="168"/>
      <c r="DL248" s="168"/>
      <c r="DM248" s="168"/>
      <c r="DN248" s="168"/>
      <c r="DO248" s="168"/>
      <c r="DP248" s="168"/>
      <c r="DQ248" s="168"/>
      <c r="DR248" s="168"/>
      <c r="DS248" s="168"/>
      <c r="DT248" s="168"/>
      <c r="DU248" s="168"/>
      <c r="DV248" s="168"/>
      <c r="DW248" s="168"/>
      <c r="DX248" s="168"/>
      <c r="DY248" s="168"/>
      <c r="DZ248" s="168"/>
      <c r="EA248" s="168"/>
      <c r="EB248" s="168"/>
      <c r="EC248" s="168"/>
      <c r="ED248" s="168"/>
      <c r="EE248" s="168"/>
      <c r="EF248" s="168"/>
      <c r="EG248" s="168"/>
      <c r="EH248" s="168"/>
      <c r="EI248" s="168"/>
      <c r="EJ248" s="168"/>
      <c r="EK248" s="168"/>
      <c r="EL248" s="168"/>
      <c r="EM248" s="168"/>
      <c r="EN248" s="168"/>
      <c r="EO248" s="168"/>
      <c r="EP248" s="168"/>
      <c r="EQ248" s="168"/>
      <c r="ER248" s="168"/>
      <c r="ES248" s="168"/>
      <c r="ET248" s="168"/>
      <c r="EU248" s="168"/>
      <c r="EV248" s="168"/>
      <c r="EW248" s="168"/>
      <c r="EX248" s="168"/>
      <c r="EY248" s="168"/>
      <c r="EZ248" s="168"/>
      <c r="FA248" s="168"/>
      <c r="FB248" s="168"/>
      <c r="FC248" s="168"/>
      <c r="FD248" s="168"/>
      <c r="FE248" s="168"/>
      <c r="FF248" s="168"/>
      <c r="FG248" s="168"/>
      <c r="FH248" s="168"/>
      <c r="FI248" s="168"/>
      <c r="FJ248" s="168"/>
      <c r="FK248" s="168"/>
      <c r="FL248" s="168"/>
      <c r="FM248" s="168"/>
      <c r="FN248" s="168"/>
      <c r="FO248" s="168"/>
      <c r="FP248" s="168"/>
      <c r="FQ248" s="168"/>
      <c r="FR248" s="168"/>
      <c r="FS248" s="168"/>
      <c r="FT248" s="168"/>
      <c r="FU248" s="168"/>
      <c r="FV248" s="168"/>
      <c r="FW248" s="168"/>
      <c r="FX248" s="168"/>
      <c r="FY248" s="168"/>
      <c r="FZ248" s="168"/>
      <c r="GA248" s="168"/>
      <c r="GB248" s="168"/>
      <c r="GC248" s="168"/>
      <c r="GD248" s="168"/>
      <c r="GE248" s="168"/>
      <c r="GF248" s="168"/>
      <c r="GG248" s="168"/>
      <c r="GH248" s="168"/>
      <c r="GI248" s="168"/>
      <c r="GJ248" s="168"/>
      <c r="GK248" s="168"/>
      <c r="GL248" s="168"/>
      <c r="GM248" s="168"/>
      <c r="GN248" s="168"/>
      <c r="GO248" s="168"/>
      <c r="GP248" s="168"/>
      <c r="GQ248" s="168"/>
      <c r="GR248" s="168"/>
      <c r="GS248" s="168"/>
      <c r="GT248" s="168"/>
      <c r="GU248" s="168"/>
      <c r="GV248" s="168"/>
      <c r="GW248" s="168"/>
      <c r="GX248" s="168"/>
      <c r="GY248" s="168"/>
      <c r="GZ248" s="168"/>
      <c r="HA248" s="168"/>
      <c r="HB248" s="168"/>
      <c r="HC248" s="168"/>
      <c r="HD248" s="168"/>
      <c r="HE248" s="168"/>
      <c r="HF248" s="168"/>
      <c r="HG248" s="168"/>
      <c r="HH248" s="168"/>
      <c r="HI248" s="168"/>
      <c r="HJ248" s="168"/>
      <c r="HK248" s="168"/>
      <c r="HL248" s="168"/>
      <c r="HM248" s="168"/>
      <c r="HN248" s="168"/>
      <c r="HO248" s="168"/>
      <c r="HP248" s="168"/>
      <c r="HQ248" s="168"/>
      <c r="HR248" s="168"/>
      <c r="HS248" s="168"/>
      <c r="HT248" s="168"/>
      <c r="HU248" s="168"/>
      <c r="HV248" s="168"/>
      <c r="HW248" s="168"/>
      <c r="HX248" s="168"/>
      <c r="HY248" s="168"/>
      <c r="HZ248" s="168"/>
      <c r="IA248" s="168"/>
      <c r="IB248" s="168"/>
      <c r="IC248" s="168"/>
      <c r="ID248" s="168"/>
      <c r="IE248" s="168"/>
      <c r="IF248" s="168"/>
      <c r="IG248" s="168"/>
      <c r="IH248" s="168"/>
      <c r="II248" s="168"/>
      <c r="IJ248" s="168"/>
      <c r="IK248" s="168"/>
      <c r="IL248" s="168"/>
      <c r="IM248" s="168"/>
      <c r="IN248" s="168"/>
      <c r="IO248" s="168"/>
      <c r="IP248" s="168"/>
      <c r="IQ248" s="168"/>
      <c r="IR248" s="168"/>
      <c r="IS248" s="168"/>
      <c r="IT248" s="168"/>
      <c r="IU248" s="168"/>
      <c r="IV248" s="168"/>
      <c r="IW248" s="168"/>
      <c r="IX248" s="168"/>
      <c r="IY248" s="168"/>
      <c r="IZ248" s="168"/>
      <c r="JA248" s="168"/>
      <c r="JB248" s="168"/>
      <c r="JC248" s="168"/>
      <c r="JD248" s="168"/>
      <c r="JE248" s="168"/>
      <c r="JF248" s="168"/>
      <c r="JG248" s="168"/>
      <c r="JH248" s="168"/>
      <c r="JI248" s="168"/>
      <c r="JJ248" s="168"/>
      <c r="JK248" s="168"/>
      <c r="JL248" s="168"/>
      <c r="JM248" s="168"/>
      <c r="JN248" s="168"/>
      <c r="JO248" s="168"/>
      <c r="JP248" s="168"/>
      <c r="JQ248" s="168"/>
      <c r="JR248" s="168"/>
      <c r="JS248" s="168"/>
      <c r="JT248" s="168"/>
      <c r="JU248" s="168"/>
      <c r="JV248" s="168"/>
      <c r="JW248" s="168"/>
      <c r="JX248" s="168"/>
      <c r="JY248" s="168"/>
      <c r="JZ248" s="168"/>
      <c r="KA248" s="168"/>
      <c r="KB248" s="168"/>
      <c r="KC248" s="168"/>
      <c r="KD248" s="168"/>
      <c r="KE248" s="168"/>
      <c r="KF248" s="168"/>
      <c r="KG248" s="168"/>
      <c r="KH248" s="168"/>
      <c r="KI248" s="168"/>
      <c r="KJ248" s="168"/>
      <c r="KK248" s="168"/>
      <c r="KL248" s="168"/>
      <c r="KM248" s="168"/>
      <c r="KN248" s="168"/>
      <c r="KO248" s="168"/>
      <c r="KP248" s="168"/>
      <c r="KQ248" s="168"/>
      <c r="KR248" s="168"/>
      <c r="KS248" s="168"/>
      <c r="KT248" s="168"/>
      <c r="KU248" s="168"/>
      <c r="KV248" s="168"/>
      <c r="KW248" s="168"/>
      <c r="KX248" s="168"/>
      <c r="KY248" s="168"/>
      <c r="KZ248" s="168"/>
      <c r="LA248" s="168"/>
      <c r="LB248" s="168"/>
      <c r="LC248" s="168"/>
      <c r="LD248" s="168"/>
      <c r="LE248" s="168"/>
      <c r="LF248" s="168"/>
      <c r="LG248" s="168"/>
      <c r="LH248" s="168"/>
      <c r="LI248" s="168"/>
      <c r="LJ248" s="168"/>
      <c r="LK248" s="168"/>
      <c r="LL248" s="168"/>
      <c r="LM248" s="168"/>
      <c r="LN248" s="168"/>
      <c r="LO248" s="168"/>
      <c r="LP248" s="168"/>
      <c r="LQ248" s="168"/>
      <c r="LR248" s="168"/>
      <c r="LS248" s="168"/>
      <c r="LT248" s="168"/>
      <c r="LU248" s="168"/>
      <c r="LV248" s="168"/>
      <c r="LW248" s="168"/>
      <c r="LX248" s="168"/>
      <c r="LY248" s="168"/>
      <c r="LZ248" s="168"/>
      <c r="MA248" s="168"/>
      <c r="MB248" s="168"/>
      <c r="MC248" s="168"/>
      <c r="MD248" s="168"/>
      <c r="ME248" s="168"/>
      <c r="MF248" s="168"/>
      <c r="MG248" s="168"/>
      <c r="MH248" s="168"/>
      <c r="MI248" s="168"/>
      <c r="MJ248" s="168"/>
      <c r="MK248" s="168"/>
      <c r="ML248" s="168"/>
      <c r="MM248" s="168"/>
      <c r="MN248" s="168"/>
      <c r="MO248" s="168"/>
      <c r="MP248" s="168"/>
      <c r="MQ248" s="168"/>
      <c r="MR248" s="168"/>
      <c r="MS248" s="168"/>
      <c r="MT248" s="168"/>
      <c r="MU248" s="168"/>
      <c r="MV248" s="168"/>
      <c r="MW248" s="168"/>
      <c r="MX248" s="168"/>
      <c r="MY248" s="168"/>
      <c r="MZ248" s="168"/>
      <c r="NA248" s="168"/>
      <c r="NB248" s="168"/>
      <c r="NC248" s="168"/>
      <c r="ND248" s="168"/>
      <c r="NE248" s="168"/>
      <c r="NF248" s="168"/>
      <c r="NG248" s="168"/>
      <c r="NH248" s="168"/>
      <c r="NI248" s="168"/>
      <c r="NJ248" s="168"/>
      <c r="NK248" s="168"/>
      <c r="NL248" s="168"/>
      <c r="NM248" s="168"/>
      <c r="NN248" s="168"/>
      <c r="NO248" s="168"/>
      <c r="NP248" s="168"/>
      <c r="NQ248" s="168"/>
      <c r="NR248" s="168"/>
      <c r="NS248" s="168"/>
      <c r="NT248" s="168"/>
      <c r="NU248" s="168"/>
      <c r="NV248" s="168"/>
      <c r="NW248" s="168"/>
      <c r="NX248" s="168"/>
      <c r="NY248" s="168"/>
      <c r="NZ248" s="168"/>
      <c r="OA248" s="168"/>
      <c r="OB248" s="168"/>
      <c r="OC248" s="168"/>
      <c r="OD248" s="168"/>
      <c r="OE248" s="168"/>
      <c r="OF248" s="168"/>
      <c r="OG248" s="168"/>
      <c r="OH248" s="168"/>
      <c r="OI248" s="168"/>
      <c r="OJ248" s="168"/>
      <c r="OK248" s="168"/>
      <c r="OL248" s="168"/>
      <c r="OM248" s="168"/>
      <c r="ON248" s="168"/>
      <c r="OO248" s="168"/>
      <c r="OP248" s="168"/>
      <c r="OQ248" s="168"/>
      <c r="OR248" s="168"/>
      <c r="OS248" s="168"/>
      <c r="OT248" s="168"/>
      <c r="OU248" s="168"/>
      <c r="OV248" s="168"/>
      <c r="OW248" s="168"/>
      <c r="OX248" s="168"/>
      <c r="OY248" s="168"/>
      <c r="OZ248" s="168"/>
      <c r="PA248" s="168"/>
      <c r="PB248" s="168"/>
      <c r="PC248" s="168"/>
      <c r="PD248" s="168"/>
      <c r="PE248" s="168"/>
      <c r="PF248" s="168"/>
      <c r="PG248" s="168"/>
      <c r="PH248" s="168"/>
      <c r="PI248" s="168"/>
      <c r="PJ248" s="168"/>
      <c r="PK248" s="168"/>
      <c r="PL248" s="168"/>
      <c r="PM248" s="168"/>
      <c r="PN248" s="168"/>
      <c r="PO248" s="168"/>
      <c r="PP248" s="168"/>
      <c r="PQ248" s="168"/>
      <c r="PR248" s="168"/>
      <c r="PS248" s="168"/>
      <c r="PT248" s="168"/>
      <c r="PU248" s="168"/>
      <c r="PV248" s="168"/>
      <c r="PW248" s="168"/>
      <c r="PX248" s="168"/>
      <c r="PY248" s="168"/>
      <c r="PZ248" s="168"/>
      <c r="QA248" s="168"/>
      <c r="QB248" s="168"/>
      <c r="QC248" s="168"/>
      <c r="QD248" s="168"/>
      <c r="QE248" s="168"/>
      <c r="QF248" s="168"/>
      <c r="QG248" s="168"/>
      <c r="QH248" s="168"/>
      <c r="QI248" s="168"/>
      <c r="QJ248" s="168"/>
      <c r="QK248" s="168"/>
      <c r="QL248" s="168"/>
      <c r="QM248" s="168"/>
      <c r="QN248" s="168"/>
      <c r="QO248" s="168"/>
      <c r="QP248" s="168"/>
      <c r="QQ248" s="168"/>
      <c r="QR248" s="168"/>
      <c r="QS248" s="168"/>
      <c r="QT248" s="168"/>
      <c r="QU248" s="168"/>
      <c r="QV248" s="168"/>
      <c r="QW248" s="168"/>
      <c r="QX248" s="168"/>
      <c r="QY248" s="168"/>
      <c r="QZ248" s="168"/>
      <c r="RA248" s="168"/>
      <c r="RB248" s="168"/>
      <c r="RC248" s="168"/>
      <c r="RD248" s="168"/>
      <c r="RE248" s="168"/>
      <c r="RF248" s="168"/>
      <c r="RG248" s="168"/>
      <c r="RH248" s="168"/>
      <c r="RI248" s="168"/>
      <c r="RJ248" s="168"/>
      <c r="RK248" s="168"/>
      <c r="RL248" s="168"/>
      <c r="RM248" s="168"/>
      <c r="RN248" s="168"/>
      <c r="RO248" s="168"/>
      <c r="RP248" s="168"/>
      <c r="RQ248" s="168"/>
      <c r="RR248" s="168"/>
      <c r="RS248" s="168"/>
      <c r="RT248" s="168"/>
      <c r="RU248" s="168"/>
      <c r="RV248" s="168"/>
      <c r="RW248" s="168"/>
      <c r="RX248" s="168"/>
      <c r="RY248" s="168"/>
      <c r="RZ248" s="168"/>
      <c r="SA248" s="168"/>
      <c r="SB248" s="168"/>
      <c r="SC248" s="168"/>
      <c r="SD248" s="168"/>
      <c r="SE248" s="168"/>
      <c r="SF248" s="168"/>
      <c r="SG248" s="168"/>
      <c r="SH248" s="168"/>
      <c r="SI248" s="168"/>
      <c r="SJ248" s="168"/>
      <c r="SK248" s="168"/>
      <c r="SL248" s="168"/>
      <c r="SM248" s="168"/>
      <c r="SN248" s="168"/>
      <c r="SO248" s="168"/>
      <c r="SP248" s="168"/>
      <c r="SQ248" s="168"/>
      <c r="SR248" s="168"/>
      <c r="SS248" s="168"/>
      <c r="ST248" s="168"/>
      <c r="SU248" s="168"/>
      <c r="SV248" s="168"/>
      <c r="SW248" s="168"/>
      <c r="SX248" s="168"/>
      <c r="SY248" s="168"/>
      <c r="SZ248" s="168"/>
      <c r="TA248" s="168"/>
      <c r="TB248" s="168"/>
      <c r="TC248" s="168"/>
      <c r="TD248" s="168"/>
      <c r="TE248" s="168"/>
      <c r="TF248" s="168"/>
      <c r="TG248" s="168"/>
      <c r="TH248" s="168"/>
      <c r="TI248" s="168"/>
      <c r="TJ248" s="168"/>
      <c r="TK248" s="168"/>
      <c r="TL248" s="168"/>
      <c r="TM248" s="168"/>
      <c r="TN248" s="168"/>
      <c r="TO248" s="168"/>
      <c r="TP248" s="168"/>
      <c r="TQ248" s="168"/>
      <c r="TR248" s="168"/>
      <c r="TS248" s="168"/>
      <c r="TT248" s="168"/>
      <c r="TU248" s="168"/>
      <c r="TV248" s="168"/>
      <c r="TW248" s="168"/>
      <c r="TX248" s="168"/>
      <c r="TY248" s="168"/>
      <c r="TZ248" s="168"/>
      <c r="UA248" s="168"/>
      <c r="UB248" s="168"/>
      <c r="UC248" s="168"/>
      <c r="UD248" s="168"/>
      <c r="UE248" s="168"/>
      <c r="UF248" s="168"/>
      <c r="UG248" s="168"/>
      <c r="UH248" s="168"/>
      <c r="UI248" s="168"/>
      <c r="UJ248" s="168"/>
      <c r="UK248" s="168"/>
      <c r="UL248" s="168"/>
      <c r="UM248" s="168"/>
      <c r="UN248" s="168"/>
      <c r="UO248" s="168"/>
      <c r="UP248" s="168"/>
      <c r="UQ248" s="168"/>
      <c r="UR248" s="168"/>
      <c r="US248" s="168"/>
      <c r="UT248" s="168"/>
      <c r="UU248" s="168"/>
      <c r="UV248" s="168"/>
      <c r="UW248" s="168"/>
      <c r="UX248" s="168"/>
      <c r="UY248" s="168"/>
      <c r="UZ248" s="168"/>
      <c r="VA248" s="168"/>
      <c r="VB248" s="168"/>
      <c r="VC248" s="168"/>
      <c r="VD248" s="168"/>
      <c r="VE248" s="168"/>
      <c r="VF248" s="168"/>
      <c r="VG248" s="168"/>
      <c r="VH248" s="168"/>
      <c r="VI248" s="168"/>
      <c r="VJ248" s="168"/>
      <c r="VK248" s="168"/>
      <c r="VL248" s="168"/>
      <c r="VM248" s="168"/>
      <c r="VN248" s="168"/>
      <c r="VO248" s="168"/>
      <c r="VP248" s="168"/>
      <c r="VQ248" s="168"/>
      <c r="VR248" s="168"/>
      <c r="VS248" s="168"/>
      <c r="VT248" s="168"/>
      <c r="VU248" s="168"/>
      <c r="VV248" s="168"/>
      <c r="VW248" s="168"/>
      <c r="VX248" s="168"/>
      <c r="VY248" s="168"/>
      <c r="VZ248" s="168"/>
      <c r="WA248" s="168"/>
      <c r="WB248" s="168"/>
      <c r="WC248" s="168"/>
      <c r="WD248" s="168"/>
      <c r="WE248" s="168"/>
      <c r="WF248" s="168"/>
      <c r="WG248" s="168"/>
      <c r="WH248" s="168"/>
      <c r="WI248" s="168"/>
      <c r="WJ248" s="168"/>
      <c r="WK248" s="168"/>
      <c r="WL248" s="168"/>
      <c r="WM248" s="168"/>
      <c r="WN248" s="168"/>
      <c r="WO248" s="168"/>
      <c r="WP248" s="168"/>
      <c r="WQ248" s="168"/>
      <c r="WR248" s="168"/>
      <c r="WS248" s="168"/>
      <c r="WT248" s="168"/>
      <c r="WU248" s="168"/>
      <c r="WV248" s="168"/>
      <c r="WW248" s="168"/>
      <c r="WX248" s="168"/>
      <c r="WY248" s="168"/>
      <c r="WZ248" s="168"/>
      <c r="XA248" s="168"/>
      <c r="XB248" s="168"/>
      <c r="XC248" s="168"/>
      <c r="XD248" s="168"/>
      <c r="XE248" s="168"/>
      <c r="XF248" s="168"/>
      <c r="XG248" s="168"/>
      <c r="XH248" s="168"/>
      <c r="XI248" s="168"/>
      <c r="XJ248" s="168"/>
      <c r="XK248" s="168"/>
      <c r="XL248" s="168"/>
      <c r="XM248" s="168"/>
      <c r="XN248" s="168"/>
      <c r="XO248" s="168"/>
      <c r="XP248" s="168"/>
      <c r="XQ248" s="168"/>
      <c r="XR248" s="168"/>
      <c r="XS248" s="168"/>
      <c r="XT248" s="168"/>
      <c r="XU248" s="168"/>
      <c r="XV248" s="168"/>
      <c r="XW248" s="168"/>
      <c r="XX248" s="168"/>
      <c r="XY248" s="168"/>
      <c r="XZ248" s="168"/>
      <c r="YA248" s="168"/>
      <c r="YB248" s="168"/>
      <c r="YC248" s="168"/>
      <c r="YD248" s="168"/>
      <c r="YE248" s="168"/>
      <c r="YF248" s="168"/>
      <c r="YG248" s="168"/>
      <c r="YH248" s="168"/>
      <c r="YI248" s="168"/>
      <c r="YJ248" s="168"/>
      <c r="YK248" s="168"/>
      <c r="YL248" s="168"/>
      <c r="YM248" s="168"/>
      <c r="YN248" s="168"/>
      <c r="YO248" s="168"/>
      <c r="YP248" s="168"/>
      <c r="YQ248" s="168"/>
      <c r="YR248" s="168"/>
      <c r="YS248" s="168"/>
      <c r="YT248" s="168"/>
      <c r="YU248" s="168"/>
      <c r="YV248" s="168"/>
      <c r="YW248" s="168"/>
      <c r="YX248" s="168"/>
      <c r="YY248" s="168"/>
      <c r="YZ248" s="168"/>
      <c r="ZA248" s="168"/>
      <c r="ZB248" s="168"/>
      <c r="ZC248" s="168"/>
      <c r="ZD248" s="168"/>
      <c r="ZE248" s="168"/>
      <c r="ZF248" s="168"/>
      <c r="ZG248" s="168"/>
      <c r="ZH248" s="168"/>
      <c r="ZI248" s="168"/>
      <c r="ZJ248" s="168"/>
      <c r="ZK248" s="168"/>
      <c r="ZL248" s="168"/>
      <c r="ZM248" s="168"/>
      <c r="ZN248" s="168"/>
      <c r="ZO248" s="168"/>
      <c r="ZP248" s="168"/>
      <c r="ZQ248" s="168"/>
      <c r="ZR248" s="168"/>
      <c r="ZS248" s="168"/>
      <c r="ZT248" s="168"/>
      <c r="ZU248" s="168"/>
      <c r="ZV248" s="168"/>
      <c r="ZW248" s="168"/>
      <c r="ZX248" s="168"/>
      <c r="ZY248" s="168"/>
      <c r="ZZ248" s="168"/>
      <c r="AAA248" s="168"/>
      <c r="AAB248" s="168"/>
      <c r="AAC248" s="168"/>
      <c r="AAD248" s="168"/>
      <c r="AAE248" s="168"/>
      <c r="AAF248" s="168"/>
      <c r="AAG248" s="168"/>
      <c r="AAH248" s="168"/>
      <c r="AAI248" s="168"/>
      <c r="AAJ248" s="168"/>
      <c r="AAK248" s="168"/>
      <c r="AAL248" s="168"/>
      <c r="AAM248" s="168"/>
      <c r="AAN248" s="168"/>
      <c r="AAO248" s="168"/>
      <c r="AAP248" s="168"/>
      <c r="AAQ248" s="168"/>
      <c r="AAR248" s="168"/>
      <c r="AAS248" s="168"/>
      <c r="AAT248" s="168"/>
      <c r="AAU248" s="168"/>
      <c r="AAV248" s="168"/>
      <c r="AAW248" s="168"/>
      <c r="AAX248" s="168"/>
      <c r="AAY248" s="168"/>
      <c r="AAZ248" s="168"/>
      <c r="ABA248" s="168"/>
      <c r="ABB248" s="168"/>
      <c r="ABC248" s="168"/>
      <c r="ABD248" s="168"/>
      <c r="ABE248" s="168"/>
      <c r="ABF248" s="168"/>
      <c r="ABG248" s="168"/>
      <c r="ABH248" s="168"/>
      <c r="ABI248" s="168"/>
      <c r="ABJ248" s="168"/>
      <c r="ABK248" s="168"/>
      <c r="ABL248" s="168"/>
      <c r="ABM248" s="168"/>
      <c r="ABN248" s="168"/>
      <c r="ABO248" s="168"/>
      <c r="ABP248" s="168"/>
      <c r="ABQ248" s="168"/>
      <c r="ABR248" s="168"/>
      <c r="ABS248" s="168"/>
      <c r="ABT248" s="168"/>
      <c r="ABU248" s="168"/>
      <c r="ABV248" s="168"/>
      <c r="ABW248" s="168"/>
      <c r="ABX248" s="168"/>
      <c r="ABY248" s="168"/>
      <c r="ABZ248" s="168"/>
      <c r="ACA248" s="168"/>
      <c r="ACB248" s="168"/>
      <c r="ACC248" s="168"/>
      <c r="ACD248" s="168"/>
      <c r="ACE248" s="168"/>
      <c r="ACF248" s="168"/>
      <c r="ACG248" s="168"/>
      <c r="ACH248" s="168"/>
      <c r="ACI248" s="168"/>
      <c r="ACJ248" s="168"/>
      <c r="ACK248" s="168"/>
      <c r="ACL248" s="168"/>
      <c r="ACM248" s="168"/>
      <c r="ACN248" s="168"/>
      <c r="ACO248" s="168"/>
      <c r="ACP248" s="168"/>
      <c r="ACQ248" s="168"/>
      <c r="ACR248" s="168"/>
      <c r="ACS248" s="168"/>
      <c r="ACT248" s="168"/>
      <c r="ACU248" s="168"/>
      <c r="ACV248" s="168"/>
      <c r="ACW248" s="168"/>
      <c r="ACX248" s="168"/>
      <c r="ACY248" s="168"/>
      <c r="ACZ248" s="168"/>
      <c r="ADA248" s="168"/>
      <c r="ADB248" s="168"/>
      <c r="ADC248" s="168"/>
      <c r="ADD248" s="168"/>
      <c r="ADE248" s="168"/>
      <c r="ADF248" s="168"/>
      <c r="ADG248" s="168"/>
      <c r="ADH248" s="168"/>
      <c r="ADI248" s="168"/>
      <c r="ADJ248" s="168"/>
      <c r="ADK248" s="168"/>
      <c r="ADL248" s="168"/>
      <c r="ADM248" s="168"/>
      <c r="ADN248" s="168"/>
      <c r="ADO248" s="168"/>
      <c r="ADP248" s="168"/>
      <c r="ADQ248" s="168"/>
      <c r="ADR248" s="168"/>
      <c r="ADS248" s="168"/>
      <c r="ADT248" s="168"/>
      <c r="ADU248" s="168"/>
      <c r="ADV248" s="168"/>
      <c r="ADW248" s="168"/>
      <c r="ADX248" s="168"/>
      <c r="ADY248" s="168"/>
      <c r="ADZ248" s="168"/>
      <c r="AEA248" s="168"/>
      <c r="AEB248" s="168"/>
      <c r="AEC248" s="168"/>
      <c r="AED248" s="168"/>
      <c r="AEE248" s="168"/>
      <c r="AEF248" s="168"/>
      <c r="AEG248" s="168"/>
      <c r="AEH248" s="168"/>
      <c r="AEI248" s="168"/>
      <c r="AEJ248" s="168"/>
      <c r="AEK248" s="168"/>
      <c r="AEL248" s="168"/>
      <c r="AEM248" s="168"/>
      <c r="AEN248" s="168"/>
      <c r="AEO248" s="168"/>
      <c r="AEP248" s="168"/>
      <c r="AEQ248" s="168"/>
      <c r="AER248" s="168"/>
      <c r="AES248" s="168"/>
      <c r="AET248" s="168"/>
      <c r="AEU248" s="168"/>
      <c r="AEV248" s="168"/>
      <c r="AEW248" s="168"/>
      <c r="AEX248" s="168"/>
      <c r="AEY248" s="168"/>
      <c r="AEZ248" s="168"/>
      <c r="AFA248" s="168"/>
      <c r="AFB248" s="168"/>
      <c r="AFC248" s="168"/>
      <c r="AFD248" s="168"/>
      <c r="AFE248" s="168"/>
      <c r="AFF248" s="168"/>
      <c r="AFG248" s="168"/>
      <c r="AFH248" s="168"/>
      <c r="AFI248" s="168"/>
      <c r="AFJ248" s="168"/>
      <c r="AFK248" s="168"/>
      <c r="AFL248" s="168"/>
      <c r="AFM248" s="168"/>
      <c r="AFN248" s="168"/>
      <c r="AFO248" s="168"/>
      <c r="AFP248" s="168"/>
      <c r="AFQ248" s="168"/>
      <c r="AFR248" s="168"/>
      <c r="AFS248" s="168"/>
      <c r="AFT248" s="168"/>
      <c r="AFU248" s="168"/>
      <c r="AFV248" s="168"/>
      <c r="AFW248" s="168"/>
      <c r="AFX248" s="168"/>
      <c r="AFY248" s="168"/>
      <c r="AFZ248" s="168"/>
      <c r="AGA248" s="168"/>
      <c r="AGB248" s="168"/>
      <c r="AGC248" s="168"/>
      <c r="AGD248" s="168"/>
      <c r="AGE248" s="168"/>
      <c r="AGF248" s="168"/>
      <c r="AGG248" s="168"/>
      <c r="AGH248" s="168"/>
      <c r="AGI248" s="168"/>
      <c r="AGJ248" s="168"/>
      <c r="AGK248" s="168"/>
      <c r="AGL248" s="168"/>
      <c r="AGM248" s="168"/>
      <c r="AGN248" s="168"/>
      <c r="AGO248" s="168"/>
      <c r="AGP248" s="168"/>
      <c r="AGQ248" s="168"/>
      <c r="AGR248" s="168"/>
      <c r="AGS248" s="168"/>
      <c r="AGT248" s="168"/>
      <c r="AGU248" s="168"/>
      <c r="AGV248" s="168"/>
      <c r="AGW248" s="168"/>
      <c r="AGX248" s="168"/>
      <c r="AGY248" s="168"/>
      <c r="AGZ248" s="168"/>
      <c r="AHA248" s="168"/>
      <c r="AHB248" s="168"/>
      <c r="AHC248" s="168"/>
      <c r="AHD248" s="168"/>
      <c r="AHE248" s="168"/>
      <c r="AHF248" s="168"/>
      <c r="AHG248" s="168"/>
      <c r="AHH248" s="168"/>
      <c r="AHI248" s="168"/>
      <c r="AHJ248" s="168"/>
      <c r="AHK248" s="168"/>
      <c r="AHL248" s="168"/>
      <c r="AHM248" s="168"/>
      <c r="AHN248" s="168"/>
      <c r="AHO248" s="168"/>
      <c r="AHP248" s="168"/>
      <c r="AHQ248" s="168"/>
      <c r="AHR248" s="168"/>
      <c r="AHS248" s="168"/>
      <c r="AHT248" s="168"/>
      <c r="AHU248" s="168"/>
      <c r="AHV248" s="168"/>
      <c r="AHW248" s="168"/>
      <c r="AHX248" s="168"/>
      <c r="AHY248" s="168"/>
      <c r="AHZ248" s="168"/>
      <c r="AIA248" s="168"/>
      <c r="AIB248" s="168"/>
      <c r="AIC248" s="168"/>
      <c r="AID248" s="168"/>
      <c r="AIE248" s="168"/>
      <c r="AIF248" s="168"/>
      <c r="AIG248" s="168"/>
      <c r="AIH248" s="168"/>
      <c r="AII248" s="168"/>
      <c r="AIJ248" s="168"/>
      <c r="AIK248" s="168"/>
      <c r="AIL248" s="168"/>
      <c r="AIM248" s="168"/>
      <c r="AIN248" s="168"/>
    </row>
    <row r="249" spans="1:924" s="169" customFormat="1" ht="29.25" customHeight="1">
      <c r="A249" s="173" t="s">
        <v>695</v>
      </c>
      <c r="B249" s="176" t="s">
        <v>694</v>
      </c>
      <c r="C249" s="175" t="s">
        <v>172</v>
      </c>
      <c r="D249" s="167">
        <f t="shared" si="5"/>
        <v>66.46794455550841</v>
      </c>
      <c r="E249" s="135">
        <v>130</v>
      </c>
      <c r="F249" s="136"/>
      <c r="G249" s="136"/>
      <c r="H249" s="168"/>
      <c r="I249" s="168"/>
      <c r="J249" s="168"/>
      <c r="K249" s="168"/>
      <c r="L249" s="168"/>
      <c r="M249" s="168"/>
      <c r="N249" s="168"/>
      <c r="O249" s="168"/>
      <c r="P249" s="168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8"/>
      <c r="AC249" s="168"/>
      <c r="AD249" s="168"/>
      <c r="AE249" s="168"/>
      <c r="AF249" s="168"/>
      <c r="AG249" s="168"/>
      <c r="AH249" s="168"/>
      <c r="AI249" s="168"/>
      <c r="AJ249" s="168"/>
      <c r="AK249" s="168"/>
      <c r="AL249" s="168"/>
      <c r="AM249" s="168"/>
      <c r="AN249" s="168"/>
      <c r="AO249" s="168"/>
      <c r="AP249" s="168"/>
      <c r="AQ249" s="168"/>
      <c r="AR249" s="168"/>
      <c r="AS249" s="168"/>
      <c r="AT249" s="168"/>
      <c r="AU249" s="168"/>
      <c r="AV249" s="168"/>
      <c r="AW249" s="168"/>
      <c r="AX249" s="168"/>
      <c r="AY249" s="168"/>
      <c r="AZ249" s="168"/>
      <c r="BA249" s="168"/>
      <c r="BB249" s="168"/>
      <c r="BC249" s="168"/>
      <c r="BD249" s="168"/>
      <c r="BE249" s="168"/>
      <c r="BF249" s="168"/>
      <c r="BG249" s="168"/>
      <c r="BH249" s="168"/>
      <c r="BI249" s="168"/>
      <c r="BJ249" s="168"/>
      <c r="BK249" s="168"/>
      <c r="BL249" s="168"/>
      <c r="BM249" s="168"/>
      <c r="BN249" s="168"/>
      <c r="BO249" s="168"/>
      <c r="BP249" s="168"/>
      <c r="BQ249" s="168"/>
      <c r="BR249" s="168"/>
      <c r="BS249" s="168"/>
      <c r="BT249" s="168"/>
      <c r="BU249" s="168"/>
      <c r="BV249" s="168"/>
      <c r="BW249" s="168"/>
      <c r="BX249" s="168"/>
      <c r="BY249" s="168"/>
      <c r="BZ249" s="168"/>
      <c r="CA249" s="168"/>
      <c r="CB249" s="168"/>
      <c r="CC249" s="168"/>
      <c r="CD249" s="168"/>
      <c r="CE249" s="168"/>
      <c r="CF249" s="168"/>
      <c r="CG249" s="168"/>
      <c r="CH249" s="168"/>
      <c r="CI249" s="168"/>
      <c r="CJ249" s="168"/>
      <c r="CK249" s="168"/>
      <c r="CL249" s="168"/>
      <c r="CM249" s="168"/>
      <c r="CN249" s="168"/>
      <c r="CO249" s="168"/>
      <c r="CP249" s="168"/>
      <c r="CQ249" s="168"/>
      <c r="CR249" s="168"/>
      <c r="CS249" s="168"/>
      <c r="CT249" s="168"/>
      <c r="CU249" s="168"/>
      <c r="CV249" s="168"/>
      <c r="CW249" s="168"/>
      <c r="CX249" s="168"/>
      <c r="CY249" s="168"/>
      <c r="CZ249" s="168"/>
      <c r="DA249" s="168"/>
      <c r="DB249" s="168"/>
      <c r="DC249" s="168"/>
      <c r="DD249" s="168"/>
      <c r="DE249" s="168"/>
      <c r="DF249" s="168"/>
      <c r="DG249" s="168"/>
      <c r="DH249" s="168"/>
      <c r="DI249" s="168"/>
      <c r="DJ249" s="168"/>
      <c r="DK249" s="168"/>
      <c r="DL249" s="168"/>
      <c r="DM249" s="168"/>
      <c r="DN249" s="168"/>
      <c r="DO249" s="168"/>
      <c r="DP249" s="168"/>
      <c r="DQ249" s="168"/>
      <c r="DR249" s="168"/>
      <c r="DS249" s="168"/>
      <c r="DT249" s="168"/>
      <c r="DU249" s="168"/>
      <c r="DV249" s="168"/>
      <c r="DW249" s="168"/>
      <c r="DX249" s="168"/>
      <c r="DY249" s="168"/>
      <c r="DZ249" s="168"/>
      <c r="EA249" s="168"/>
      <c r="EB249" s="168"/>
      <c r="EC249" s="168"/>
      <c r="ED249" s="168"/>
      <c r="EE249" s="168"/>
      <c r="EF249" s="168"/>
      <c r="EG249" s="168"/>
      <c r="EH249" s="168"/>
      <c r="EI249" s="168"/>
      <c r="EJ249" s="168"/>
      <c r="EK249" s="168"/>
      <c r="EL249" s="168"/>
      <c r="EM249" s="168"/>
      <c r="EN249" s="168"/>
      <c r="EO249" s="168"/>
      <c r="EP249" s="168"/>
      <c r="EQ249" s="168"/>
      <c r="ER249" s="168"/>
      <c r="ES249" s="168"/>
      <c r="ET249" s="168"/>
      <c r="EU249" s="168"/>
      <c r="EV249" s="168"/>
      <c r="EW249" s="168"/>
      <c r="EX249" s="168"/>
      <c r="EY249" s="168"/>
      <c r="EZ249" s="168"/>
      <c r="FA249" s="168"/>
      <c r="FB249" s="168"/>
      <c r="FC249" s="168"/>
      <c r="FD249" s="168"/>
      <c r="FE249" s="168"/>
      <c r="FF249" s="168"/>
      <c r="FG249" s="168"/>
      <c r="FH249" s="168"/>
      <c r="FI249" s="168"/>
      <c r="FJ249" s="168"/>
      <c r="FK249" s="168"/>
      <c r="FL249" s="168"/>
      <c r="FM249" s="168"/>
      <c r="FN249" s="168"/>
      <c r="FO249" s="168"/>
      <c r="FP249" s="168"/>
      <c r="FQ249" s="168"/>
      <c r="FR249" s="168"/>
      <c r="FS249" s="168"/>
      <c r="FT249" s="168"/>
      <c r="FU249" s="168"/>
      <c r="FV249" s="168"/>
      <c r="FW249" s="168"/>
      <c r="FX249" s="168"/>
      <c r="FY249" s="168"/>
      <c r="FZ249" s="168"/>
      <c r="GA249" s="168"/>
      <c r="GB249" s="168"/>
      <c r="GC249" s="168"/>
      <c r="GD249" s="168"/>
      <c r="GE249" s="168"/>
      <c r="GF249" s="168"/>
      <c r="GG249" s="168"/>
      <c r="GH249" s="168"/>
      <c r="GI249" s="168"/>
      <c r="GJ249" s="168"/>
      <c r="GK249" s="168"/>
      <c r="GL249" s="168"/>
      <c r="GM249" s="168"/>
      <c r="GN249" s="168"/>
      <c r="GO249" s="168"/>
      <c r="GP249" s="168"/>
      <c r="GQ249" s="168"/>
      <c r="GR249" s="168"/>
      <c r="GS249" s="168"/>
      <c r="GT249" s="168"/>
      <c r="GU249" s="168"/>
      <c r="GV249" s="168"/>
      <c r="GW249" s="168"/>
      <c r="GX249" s="168"/>
      <c r="GY249" s="168"/>
      <c r="GZ249" s="168"/>
      <c r="HA249" s="168"/>
      <c r="HB249" s="168"/>
      <c r="HC249" s="168"/>
      <c r="HD249" s="168"/>
      <c r="HE249" s="168"/>
      <c r="HF249" s="168"/>
      <c r="HG249" s="168"/>
      <c r="HH249" s="168"/>
      <c r="HI249" s="168"/>
      <c r="HJ249" s="168"/>
      <c r="HK249" s="168"/>
      <c r="HL249" s="168"/>
      <c r="HM249" s="168"/>
      <c r="HN249" s="168"/>
      <c r="HO249" s="168"/>
      <c r="HP249" s="168"/>
      <c r="HQ249" s="168"/>
      <c r="HR249" s="168"/>
      <c r="HS249" s="168"/>
      <c r="HT249" s="168"/>
      <c r="HU249" s="168"/>
      <c r="HV249" s="168"/>
      <c r="HW249" s="168"/>
      <c r="HX249" s="168"/>
      <c r="HY249" s="168"/>
      <c r="HZ249" s="168"/>
      <c r="IA249" s="168"/>
      <c r="IB249" s="168"/>
      <c r="IC249" s="168"/>
      <c r="ID249" s="168"/>
      <c r="IE249" s="168"/>
      <c r="IF249" s="168"/>
      <c r="IG249" s="168"/>
      <c r="IH249" s="168"/>
      <c r="II249" s="168"/>
      <c r="IJ249" s="168"/>
      <c r="IK249" s="168"/>
      <c r="IL249" s="168"/>
      <c r="IM249" s="168"/>
      <c r="IN249" s="168"/>
      <c r="IO249" s="168"/>
      <c r="IP249" s="168"/>
      <c r="IQ249" s="168"/>
      <c r="IR249" s="168"/>
      <c r="IS249" s="168"/>
      <c r="IT249" s="168"/>
      <c r="IU249" s="168"/>
      <c r="IV249" s="168"/>
      <c r="IW249" s="168"/>
      <c r="IX249" s="168"/>
      <c r="IY249" s="168"/>
      <c r="IZ249" s="168"/>
      <c r="JA249" s="168"/>
      <c r="JB249" s="168"/>
      <c r="JC249" s="168"/>
      <c r="JD249" s="168"/>
      <c r="JE249" s="168"/>
      <c r="JF249" s="168"/>
      <c r="JG249" s="168"/>
      <c r="JH249" s="168"/>
      <c r="JI249" s="168"/>
      <c r="JJ249" s="168"/>
      <c r="JK249" s="168"/>
      <c r="JL249" s="168"/>
      <c r="JM249" s="168"/>
      <c r="JN249" s="168"/>
      <c r="JO249" s="168"/>
      <c r="JP249" s="168"/>
      <c r="JQ249" s="168"/>
      <c r="JR249" s="168"/>
      <c r="JS249" s="168"/>
      <c r="JT249" s="168"/>
      <c r="JU249" s="168"/>
      <c r="JV249" s="168"/>
      <c r="JW249" s="168"/>
      <c r="JX249" s="168"/>
      <c r="JY249" s="168"/>
      <c r="JZ249" s="168"/>
      <c r="KA249" s="168"/>
      <c r="KB249" s="168"/>
      <c r="KC249" s="168"/>
      <c r="KD249" s="168"/>
      <c r="KE249" s="168"/>
      <c r="KF249" s="168"/>
      <c r="KG249" s="168"/>
      <c r="KH249" s="168"/>
      <c r="KI249" s="168"/>
      <c r="KJ249" s="168"/>
      <c r="KK249" s="168"/>
      <c r="KL249" s="168"/>
      <c r="KM249" s="168"/>
      <c r="KN249" s="168"/>
      <c r="KO249" s="168"/>
      <c r="KP249" s="168"/>
      <c r="KQ249" s="168"/>
      <c r="KR249" s="168"/>
      <c r="KS249" s="168"/>
      <c r="KT249" s="168"/>
      <c r="KU249" s="168"/>
      <c r="KV249" s="168"/>
      <c r="KW249" s="168"/>
      <c r="KX249" s="168"/>
      <c r="KY249" s="168"/>
      <c r="KZ249" s="168"/>
      <c r="LA249" s="168"/>
      <c r="LB249" s="168"/>
      <c r="LC249" s="168"/>
      <c r="LD249" s="168"/>
      <c r="LE249" s="168"/>
      <c r="LF249" s="168"/>
      <c r="LG249" s="168"/>
      <c r="LH249" s="168"/>
      <c r="LI249" s="168"/>
      <c r="LJ249" s="168"/>
      <c r="LK249" s="168"/>
      <c r="LL249" s="168"/>
      <c r="LM249" s="168"/>
      <c r="LN249" s="168"/>
      <c r="LO249" s="168"/>
      <c r="LP249" s="168"/>
      <c r="LQ249" s="168"/>
      <c r="LR249" s="168"/>
      <c r="LS249" s="168"/>
      <c r="LT249" s="168"/>
      <c r="LU249" s="168"/>
      <c r="LV249" s="168"/>
      <c r="LW249" s="168"/>
      <c r="LX249" s="168"/>
      <c r="LY249" s="168"/>
      <c r="LZ249" s="168"/>
      <c r="MA249" s="168"/>
      <c r="MB249" s="168"/>
      <c r="MC249" s="168"/>
      <c r="MD249" s="168"/>
      <c r="ME249" s="168"/>
      <c r="MF249" s="168"/>
      <c r="MG249" s="168"/>
      <c r="MH249" s="168"/>
      <c r="MI249" s="168"/>
      <c r="MJ249" s="168"/>
      <c r="MK249" s="168"/>
      <c r="ML249" s="168"/>
      <c r="MM249" s="168"/>
      <c r="MN249" s="168"/>
      <c r="MO249" s="168"/>
      <c r="MP249" s="168"/>
      <c r="MQ249" s="168"/>
      <c r="MR249" s="168"/>
      <c r="MS249" s="168"/>
      <c r="MT249" s="168"/>
      <c r="MU249" s="168"/>
      <c r="MV249" s="168"/>
      <c r="MW249" s="168"/>
      <c r="MX249" s="168"/>
      <c r="MY249" s="168"/>
      <c r="MZ249" s="168"/>
      <c r="NA249" s="168"/>
      <c r="NB249" s="168"/>
      <c r="NC249" s="168"/>
      <c r="ND249" s="168"/>
      <c r="NE249" s="168"/>
      <c r="NF249" s="168"/>
      <c r="NG249" s="168"/>
      <c r="NH249" s="168"/>
      <c r="NI249" s="168"/>
      <c r="NJ249" s="168"/>
      <c r="NK249" s="168"/>
      <c r="NL249" s="168"/>
      <c r="NM249" s="168"/>
      <c r="NN249" s="168"/>
      <c r="NO249" s="168"/>
      <c r="NP249" s="168"/>
      <c r="NQ249" s="168"/>
      <c r="NR249" s="168"/>
      <c r="NS249" s="168"/>
      <c r="NT249" s="168"/>
      <c r="NU249" s="168"/>
      <c r="NV249" s="168"/>
      <c r="NW249" s="168"/>
      <c r="NX249" s="168"/>
      <c r="NY249" s="168"/>
      <c r="NZ249" s="168"/>
      <c r="OA249" s="168"/>
      <c r="OB249" s="168"/>
      <c r="OC249" s="168"/>
      <c r="OD249" s="168"/>
      <c r="OE249" s="168"/>
      <c r="OF249" s="168"/>
      <c r="OG249" s="168"/>
      <c r="OH249" s="168"/>
      <c r="OI249" s="168"/>
      <c r="OJ249" s="168"/>
      <c r="OK249" s="168"/>
      <c r="OL249" s="168"/>
      <c r="OM249" s="168"/>
      <c r="ON249" s="168"/>
      <c r="OO249" s="168"/>
      <c r="OP249" s="168"/>
      <c r="OQ249" s="168"/>
      <c r="OR249" s="168"/>
      <c r="OS249" s="168"/>
      <c r="OT249" s="168"/>
      <c r="OU249" s="168"/>
      <c r="OV249" s="168"/>
      <c r="OW249" s="168"/>
      <c r="OX249" s="168"/>
      <c r="OY249" s="168"/>
      <c r="OZ249" s="168"/>
      <c r="PA249" s="168"/>
      <c r="PB249" s="168"/>
      <c r="PC249" s="168"/>
      <c r="PD249" s="168"/>
      <c r="PE249" s="168"/>
      <c r="PF249" s="168"/>
      <c r="PG249" s="168"/>
      <c r="PH249" s="168"/>
      <c r="PI249" s="168"/>
      <c r="PJ249" s="168"/>
      <c r="PK249" s="168"/>
      <c r="PL249" s="168"/>
      <c r="PM249" s="168"/>
      <c r="PN249" s="168"/>
      <c r="PO249" s="168"/>
      <c r="PP249" s="168"/>
      <c r="PQ249" s="168"/>
      <c r="PR249" s="168"/>
      <c r="PS249" s="168"/>
      <c r="PT249" s="168"/>
      <c r="PU249" s="168"/>
      <c r="PV249" s="168"/>
      <c r="PW249" s="168"/>
      <c r="PX249" s="168"/>
      <c r="PY249" s="168"/>
      <c r="PZ249" s="168"/>
      <c r="QA249" s="168"/>
      <c r="QB249" s="168"/>
      <c r="QC249" s="168"/>
      <c r="QD249" s="168"/>
      <c r="QE249" s="168"/>
      <c r="QF249" s="168"/>
      <c r="QG249" s="168"/>
      <c r="QH249" s="168"/>
      <c r="QI249" s="168"/>
      <c r="QJ249" s="168"/>
      <c r="QK249" s="168"/>
      <c r="QL249" s="168"/>
      <c r="QM249" s="168"/>
      <c r="QN249" s="168"/>
      <c r="QO249" s="168"/>
      <c r="QP249" s="168"/>
      <c r="QQ249" s="168"/>
      <c r="QR249" s="168"/>
      <c r="QS249" s="168"/>
      <c r="QT249" s="168"/>
      <c r="QU249" s="168"/>
      <c r="QV249" s="168"/>
      <c r="QW249" s="168"/>
      <c r="QX249" s="168"/>
      <c r="QY249" s="168"/>
      <c r="QZ249" s="168"/>
      <c r="RA249" s="168"/>
      <c r="RB249" s="168"/>
      <c r="RC249" s="168"/>
      <c r="RD249" s="168"/>
      <c r="RE249" s="168"/>
      <c r="RF249" s="168"/>
      <c r="RG249" s="168"/>
      <c r="RH249" s="168"/>
      <c r="RI249" s="168"/>
      <c r="RJ249" s="168"/>
      <c r="RK249" s="168"/>
      <c r="RL249" s="168"/>
      <c r="RM249" s="168"/>
      <c r="RN249" s="168"/>
      <c r="RO249" s="168"/>
      <c r="RP249" s="168"/>
      <c r="RQ249" s="168"/>
      <c r="RR249" s="168"/>
      <c r="RS249" s="168"/>
      <c r="RT249" s="168"/>
      <c r="RU249" s="168"/>
      <c r="RV249" s="168"/>
      <c r="RW249" s="168"/>
      <c r="RX249" s="168"/>
      <c r="RY249" s="168"/>
      <c r="RZ249" s="168"/>
      <c r="SA249" s="168"/>
      <c r="SB249" s="168"/>
      <c r="SC249" s="168"/>
      <c r="SD249" s="168"/>
      <c r="SE249" s="168"/>
      <c r="SF249" s="168"/>
      <c r="SG249" s="168"/>
      <c r="SH249" s="168"/>
      <c r="SI249" s="168"/>
      <c r="SJ249" s="168"/>
      <c r="SK249" s="168"/>
      <c r="SL249" s="168"/>
      <c r="SM249" s="168"/>
      <c r="SN249" s="168"/>
      <c r="SO249" s="168"/>
      <c r="SP249" s="168"/>
      <c r="SQ249" s="168"/>
      <c r="SR249" s="168"/>
      <c r="SS249" s="168"/>
      <c r="ST249" s="168"/>
      <c r="SU249" s="168"/>
      <c r="SV249" s="168"/>
      <c r="SW249" s="168"/>
      <c r="SX249" s="168"/>
      <c r="SY249" s="168"/>
      <c r="SZ249" s="168"/>
      <c r="TA249" s="168"/>
      <c r="TB249" s="168"/>
      <c r="TC249" s="168"/>
      <c r="TD249" s="168"/>
      <c r="TE249" s="168"/>
      <c r="TF249" s="168"/>
      <c r="TG249" s="168"/>
      <c r="TH249" s="168"/>
      <c r="TI249" s="168"/>
      <c r="TJ249" s="168"/>
      <c r="TK249" s="168"/>
      <c r="TL249" s="168"/>
      <c r="TM249" s="168"/>
      <c r="TN249" s="168"/>
      <c r="TO249" s="168"/>
      <c r="TP249" s="168"/>
      <c r="TQ249" s="168"/>
      <c r="TR249" s="168"/>
      <c r="TS249" s="168"/>
      <c r="TT249" s="168"/>
      <c r="TU249" s="168"/>
      <c r="TV249" s="168"/>
      <c r="TW249" s="168"/>
      <c r="TX249" s="168"/>
      <c r="TY249" s="168"/>
      <c r="TZ249" s="168"/>
      <c r="UA249" s="168"/>
      <c r="UB249" s="168"/>
      <c r="UC249" s="168"/>
      <c r="UD249" s="168"/>
      <c r="UE249" s="168"/>
      <c r="UF249" s="168"/>
      <c r="UG249" s="168"/>
      <c r="UH249" s="168"/>
      <c r="UI249" s="168"/>
      <c r="UJ249" s="168"/>
      <c r="UK249" s="168"/>
      <c r="UL249" s="168"/>
      <c r="UM249" s="168"/>
      <c r="UN249" s="168"/>
      <c r="UO249" s="168"/>
      <c r="UP249" s="168"/>
      <c r="UQ249" s="168"/>
      <c r="UR249" s="168"/>
      <c r="US249" s="168"/>
      <c r="UT249" s="168"/>
      <c r="UU249" s="168"/>
      <c r="UV249" s="168"/>
      <c r="UW249" s="168"/>
      <c r="UX249" s="168"/>
      <c r="UY249" s="168"/>
      <c r="UZ249" s="168"/>
      <c r="VA249" s="168"/>
      <c r="VB249" s="168"/>
      <c r="VC249" s="168"/>
      <c r="VD249" s="168"/>
      <c r="VE249" s="168"/>
      <c r="VF249" s="168"/>
      <c r="VG249" s="168"/>
      <c r="VH249" s="168"/>
      <c r="VI249" s="168"/>
      <c r="VJ249" s="168"/>
      <c r="VK249" s="168"/>
      <c r="VL249" s="168"/>
      <c r="VM249" s="168"/>
      <c r="VN249" s="168"/>
      <c r="VO249" s="168"/>
      <c r="VP249" s="168"/>
      <c r="VQ249" s="168"/>
      <c r="VR249" s="168"/>
      <c r="VS249" s="168"/>
      <c r="VT249" s="168"/>
      <c r="VU249" s="168"/>
      <c r="VV249" s="168"/>
      <c r="VW249" s="168"/>
      <c r="VX249" s="168"/>
      <c r="VY249" s="168"/>
      <c r="VZ249" s="168"/>
      <c r="WA249" s="168"/>
      <c r="WB249" s="168"/>
      <c r="WC249" s="168"/>
      <c r="WD249" s="168"/>
      <c r="WE249" s="168"/>
      <c r="WF249" s="168"/>
      <c r="WG249" s="168"/>
      <c r="WH249" s="168"/>
      <c r="WI249" s="168"/>
      <c r="WJ249" s="168"/>
      <c r="WK249" s="168"/>
      <c r="WL249" s="168"/>
      <c r="WM249" s="168"/>
      <c r="WN249" s="168"/>
      <c r="WO249" s="168"/>
      <c r="WP249" s="168"/>
      <c r="WQ249" s="168"/>
      <c r="WR249" s="168"/>
      <c r="WS249" s="168"/>
      <c r="WT249" s="168"/>
      <c r="WU249" s="168"/>
      <c r="WV249" s="168"/>
      <c r="WW249" s="168"/>
      <c r="WX249" s="168"/>
      <c r="WY249" s="168"/>
      <c r="WZ249" s="168"/>
      <c r="XA249" s="168"/>
      <c r="XB249" s="168"/>
      <c r="XC249" s="168"/>
      <c r="XD249" s="168"/>
      <c r="XE249" s="168"/>
      <c r="XF249" s="168"/>
      <c r="XG249" s="168"/>
      <c r="XH249" s="168"/>
      <c r="XI249" s="168"/>
      <c r="XJ249" s="168"/>
      <c r="XK249" s="168"/>
      <c r="XL249" s="168"/>
      <c r="XM249" s="168"/>
      <c r="XN249" s="168"/>
      <c r="XO249" s="168"/>
      <c r="XP249" s="168"/>
      <c r="XQ249" s="168"/>
      <c r="XR249" s="168"/>
      <c r="XS249" s="168"/>
      <c r="XT249" s="168"/>
      <c r="XU249" s="168"/>
      <c r="XV249" s="168"/>
      <c r="XW249" s="168"/>
      <c r="XX249" s="168"/>
      <c r="XY249" s="168"/>
      <c r="XZ249" s="168"/>
      <c r="YA249" s="168"/>
      <c r="YB249" s="168"/>
      <c r="YC249" s="168"/>
      <c r="YD249" s="168"/>
      <c r="YE249" s="168"/>
      <c r="YF249" s="168"/>
      <c r="YG249" s="168"/>
      <c r="YH249" s="168"/>
      <c r="YI249" s="168"/>
      <c r="YJ249" s="168"/>
      <c r="YK249" s="168"/>
      <c r="YL249" s="168"/>
      <c r="YM249" s="168"/>
      <c r="YN249" s="168"/>
      <c r="YO249" s="168"/>
      <c r="YP249" s="168"/>
      <c r="YQ249" s="168"/>
      <c r="YR249" s="168"/>
      <c r="YS249" s="168"/>
      <c r="YT249" s="168"/>
      <c r="YU249" s="168"/>
      <c r="YV249" s="168"/>
      <c r="YW249" s="168"/>
      <c r="YX249" s="168"/>
      <c r="YY249" s="168"/>
      <c r="YZ249" s="168"/>
      <c r="ZA249" s="168"/>
      <c r="ZB249" s="168"/>
      <c r="ZC249" s="168"/>
      <c r="ZD249" s="168"/>
      <c r="ZE249" s="168"/>
      <c r="ZF249" s="168"/>
      <c r="ZG249" s="168"/>
      <c r="ZH249" s="168"/>
      <c r="ZI249" s="168"/>
      <c r="ZJ249" s="168"/>
      <c r="ZK249" s="168"/>
      <c r="ZL249" s="168"/>
      <c r="ZM249" s="168"/>
      <c r="ZN249" s="168"/>
      <c r="ZO249" s="168"/>
      <c r="ZP249" s="168"/>
      <c r="ZQ249" s="168"/>
      <c r="ZR249" s="168"/>
      <c r="ZS249" s="168"/>
      <c r="ZT249" s="168"/>
      <c r="ZU249" s="168"/>
      <c r="ZV249" s="168"/>
      <c r="ZW249" s="168"/>
      <c r="ZX249" s="168"/>
      <c r="ZY249" s="168"/>
      <c r="ZZ249" s="168"/>
      <c r="AAA249" s="168"/>
      <c r="AAB249" s="168"/>
      <c r="AAC249" s="168"/>
      <c r="AAD249" s="168"/>
      <c r="AAE249" s="168"/>
      <c r="AAF249" s="168"/>
      <c r="AAG249" s="168"/>
      <c r="AAH249" s="168"/>
      <c r="AAI249" s="168"/>
      <c r="AAJ249" s="168"/>
      <c r="AAK249" s="168"/>
      <c r="AAL249" s="168"/>
      <c r="AAM249" s="168"/>
      <c r="AAN249" s="168"/>
      <c r="AAO249" s="168"/>
      <c r="AAP249" s="168"/>
      <c r="AAQ249" s="168"/>
      <c r="AAR249" s="168"/>
      <c r="AAS249" s="168"/>
      <c r="AAT249" s="168"/>
      <c r="AAU249" s="168"/>
      <c r="AAV249" s="168"/>
      <c r="AAW249" s="168"/>
      <c r="AAX249" s="168"/>
      <c r="AAY249" s="168"/>
      <c r="AAZ249" s="168"/>
      <c r="ABA249" s="168"/>
      <c r="ABB249" s="168"/>
      <c r="ABC249" s="168"/>
      <c r="ABD249" s="168"/>
      <c r="ABE249" s="168"/>
      <c r="ABF249" s="168"/>
      <c r="ABG249" s="168"/>
      <c r="ABH249" s="168"/>
      <c r="ABI249" s="168"/>
      <c r="ABJ249" s="168"/>
      <c r="ABK249" s="168"/>
      <c r="ABL249" s="168"/>
      <c r="ABM249" s="168"/>
      <c r="ABN249" s="168"/>
      <c r="ABO249" s="168"/>
      <c r="ABP249" s="168"/>
      <c r="ABQ249" s="168"/>
      <c r="ABR249" s="168"/>
      <c r="ABS249" s="168"/>
      <c r="ABT249" s="168"/>
      <c r="ABU249" s="168"/>
      <c r="ABV249" s="168"/>
      <c r="ABW249" s="168"/>
      <c r="ABX249" s="168"/>
      <c r="ABY249" s="168"/>
      <c r="ABZ249" s="168"/>
      <c r="ACA249" s="168"/>
      <c r="ACB249" s="168"/>
      <c r="ACC249" s="168"/>
      <c r="ACD249" s="168"/>
      <c r="ACE249" s="168"/>
      <c r="ACF249" s="168"/>
      <c r="ACG249" s="168"/>
      <c r="ACH249" s="168"/>
      <c r="ACI249" s="168"/>
      <c r="ACJ249" s="168"/>
      <c r="ACK249" s="168"/>
      <c r="ACL249" s="168"/>
      <c r="ACM249" s="168"/>
      <c r="ACN249" s="168"/>
      <c r="ACO249" s="168"/>
      <c r="ACP249" s="168"/>
      <c r="ACQ249" s="168"/>
      <c r="ACR249" s="168"/>
      <c r="ACS249" s="168"/>
      <c r="ACT249" s="168"/>
      <c r="ACU249" s="168"/>
      <c r="ACV249" s="168"/>
      <c r="ACW249" s="168"/>
      <c r="ACX249" s="168"/>
      <c r="ACY249" s="168"/>
      <c r="ACZ249" s="168"/>
      <c r="ADA249" s="168"/>
      <c r="ADB249" s="168"/>
      <c r="ADC249" s="168"/>
      <c r="ADD249" s="168"/>
      <c r="ADE249" s="168"/>
      <c r="ADF249" s="168"/>
      <c r="ADG249" s="168"/>
      <c r="ADH249" s="168"/>
      <c r="ADI249" s="168"/>
      <c r="ADJ249" s="168"/>
      <c r="ADK249" s="168"/>
      <c r="ADL249" s="168"/>
      <c r="ADM249" s="168"/>
      <c r="ADN249" s="168"/>
      <c r="ADO249" s="168"/>
      <c r="ADP249" s="168"/>
      <c r="ADQ249" s="168"/>
      <c r="ADR249" s="168"/>
      <c r="ADS249" s="168"/>
      <c r="ADT249" s="168"/>
      <c r="ADU249" s="168"/>
      <c r="ADV249" s="168"/>
      <c r="ADW249" s="168"/>
      <c r="ADX249" s="168"/>
      <c r="ADY249" s="168"/>
      <c r="ADZ249" s="168"/>
      <c r="AEA249" s="168"/>
      <c r="AEB249" s="168"/>
      <c r="AEC249" s="168"/>
      <c r="AED249" s="168"/>
      <c r="AEE249" s="168"/>
      <c r="AEF249" s="168"/>
      <c r="AEG249" s="168"/>
      <c r="AEH249" s="168"/>
      <c r="AEI249" s="168"/>
      <c r="AEJ249" s="168"/>
      <c r="AEK249" s="168"/>
      <c r="AEL249" s="168"/>
      <c r="AEM249" s="168"/>
      <c r="AEN249" s="168"/>
      <c r="AEO249" s="168"/>
      <c r="AEP249" s="168"/>
      <c r="AEQ249" s="168"/>
      <c r="AER249" s="168"/>
      <c r="AES249" s="168"/>
      <c r="AET249" s="168"/>
      <c r="AEU249" s="168"/>
      <c r="AEV249" s="168"/>
      <c r="AEW249" s="168"/>
      <c r="AEX249" s="168"/>
      <c r="AEY249" s="168"/>
      <c r="AEZ249" s="168"/>
      <c r="AFA249" s="168"/>
      <c r="AFB249" s="168"/>
      <c r="AFC249" s="168"/>
      <c r="AFD249" s="168"/>
      <c r="AFE249" s="168"/>
      <c r="AFF249" s="168"/>
      <c r="AFG249" s="168"/>
      <c r="AFH249" s="168"/>
      <c r="AFI249" s="168"/>
      <c r="AFJ249" s="168"/>
      <c r="AFK249" s="168"/>
      <c r="AFL249" s="168"/>
      <c r="AFM249" s="168"/>
      <c r="AFN249" s="168"/>
      <c r="AFO249" s="168"/>
      <c r="AFP249" s="168"/>
      <c r="AFQ249" s="168"/>
      <c r="AFR249" s="168"/>
      <c r="AFS249" s="168"/>
      <c r="AFT249" s="168"/>
      <c r="AFU249" s="168"/>
      <c r="AFV249" s="168"/>
      <c r="AFW249" s="168"/>
      <c r="AFX249" s="168"/>
      <c r="AFY249" s="168"/>
      <c r="AFZ249" s="168"/>
      <c r="AGA249" s="168"/>
      <c r="AGB249" s="168"/>
      <c r="AGC249" s="168"/>
      <c r="AGD249" s="168"/>
      <c r="AGE249" s="168"/>
      <c r="AGF249" s="168"/>
      <c r="AGG249" s="168"/>
      <c r="AGH249" s="168"/>
      <c r="AGI249" s="168"/>
      <c r="AGJ249" s="168"/>
      <c r="AGK249" s="168"/>
      <c r="AGL249" s="168"/>
      <c r="AGM249" s="168"/>
      <c r="AGN249" s="168"/>
      <c r="AGO249" s="168"/>
      <c r="AGP249" s="168"/>
      <c r="AGQ249" s="168"/>
      <c r="AGR249" s="168"/>
      <c r="AGS249" s="168"/>
      <c r="AGT249" s="168"/>
      <c r="AGU249" s="168"/>
      <c r="AGV249" s="168"/>
      <c r="AGW249" s="168"/>
      <c r="AGX249" s="168"/>
      <c r="AGY249" s="168"/>
      <c r="AGZ249" s="168"/>
      <c r="AHA249" s="168"/>
      <c r="AHB249" s="168"/>
      <c r="AHC249" s="168"/>
      <c r="AHD249" s="168"/>
      <c r="AHE249" s="168"/>
      <c r="AHF249" s="168"/>
      <c r="AHG249" s="168"/>
      <c r="AHH249" s="168"/>
      <c r="AHI249" s="168"/>
      <c r="AHJ249" s="168"/>
      <c r="AHK249" s="168"/>
      <c r="AHL249" s="168"/>
      <c r="AHM249" s="168"/>
      <c r="AHN249" s="168"/>
      <c r="AHO249" s="168"/>
      <c r="AHP249" s="168"/>
      <c r="AHQ249" s="168"/>
      <c r="AHR249" s="168"/>
      <c r="AHS249" s="168"/>
      <c r="AHT249" s="168"/>
      <c r="AHU249" s="168"/>
      <c r="AHV249" s="168"/>
      <c r="AHW249" s="168"/>
      <c r="AHX249" s="168"/>
      <c r="AHY249" s="168"/>
      <c r="AHZ249" s="168"/>
      <c r="AIA249" s="168"/>
      <c r="AIB249" s="168"/>
      <c r="AIC249" s="168"/>
      <c r="AID249" s="168"/>
      <c r="AIE249" s="168"/>
      <c r="AIF249" s="168"/>
      <c r="AIG249" s="168"/>
      <c r="AIH249" s="168"/>
      <c r="AII249" s="168"/>
      <c r="AIJ249" s="168"/>
      <c r="AIK249" s="168"/>
      <c r="AIL249" s="168"/>
      <c r="AIM249" s="168"/>
      <c r="AIN249" s="168"/>
    </row>
    <row r="250" spans="1:924" s="169" customFormat="1">
      <c r="A250" s="147" t="s">
        <v>206</v>
      </c>
      <c r="B250" s="148" t="s">
        <v>207</v>
      </c>
      <c r="C250" s="134" t="s">
        <v>172</v>
      </c>
      <c r="D250" s="167">
        <f t="shared" si="5"/>
        <v>460.16269307659667</v>
      </c>
      <c r="E250" s="135">
        <v>900</v>
      </c>
      <c r="F250" s="136"/>
      <c r="G250" s="136"/>
      <c r="H250" s="168"/>
      <c r="I250" s="168"/>
      <c r="J250" s="168"/>
      <c r="K250" s="168"/>
      <c r="L250" s="168"/>
      <c r="M250" s="168"/>
      <c r="N250" s="168"/>
      <c r="O250" s="168"/>
      <c r="P250" s="168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  <c r="AA250" s="168"/>
      <c r="AB250" s="168"/>
      <c r="AC250" s="168"/>
      <c r="AD250" s="168"/>
      <c r="AE250" s="168"/>
      <c r="AF250" s="168"/>
      <c r="AG250" s="168"/>
      <c r="AH250" s="168"/>
      <c r="AI250" s="168"/>
      <c r="AJ250" s="168"/>
      <c r="AK250" s="168"/>
      <c r="AL250" s="168"/>
      <c r="AM250" s="168"/>
      <c r="AN250" s="168"/>
      <c r="AO250" s="168"/>
      <c r="AP250" s="168"/>
      <c r="AQ250" s="168"/>
      <c r="AR250" s="168"/>
      <c r="AS250" s="168"/>
      <c r="AT250" s="168"/>
      <c r="AU250" s="168"/>
      <c r="AV250" s="168"/>
      <c r="AW250" s="168"/>
      <c r="AX250" s="168"/>
      <c r="AY250" s="168"/>
      <c r="AZ250" s="168"/>
      <c r="BA250" s="168"/>
      <c r="BB250" s="168"/>
      <c r="BC250" s="168"/>
      <c r="BD250" s="168"/>
      <c r="BE250" s="168"/>
      <c r="BF250" s="168"/>
      <c r="BG250" s="168"/>
      <c r="BH250" s="168"/>
      <c r="BI250" s="168"/>
      <c r="BJ250" s="168"/>
      <c r="BK250" s="168"/>
      <c r="BL250" s="168"/>
      <c r="BM250" s="168"/>
      <c r="BN250" s="168"/>
      <c r="BO250" s="168"/>
      <c r="BP250" s="168"/>
      <c r="BQ250" s="168"/>
      <c r="BR250" s="168"/>
      <c r="BS250" s="168"/>
      <c r="BT250" s="168"/>
      <c r="BU250" s="168"/>
      <c r="BV250" s="168"/>
      <c r="BW250" s="168"/>
      <c r="BX250" s="168"/>
      <c r="BY250" s="168"/>
      <c r="BZ250" s="168"/>
      <c r="CA250" s="168"/>
      <c r="CB250" s="168"/>
      <c r="CC250" s="168"/>
      <c r="CD250" s="168"/>
      <c r="CE250" s="168"/>
      <c r="CF250" s="168"/>
      <c r="CG250" s="168"/>
      <c r="CH250" s="168"/>
      <c r="CI250" s="168"/>
      <c r="CJ250" s="168"/>
      <c r="CK250" s="168"/>
      <c r="CL250" s="168"/>
      <c r="CM250" s="168"/>
      <c r="CN250" s="168"/>
      <c r="CO250" s="168"/>
      <c r="CP250" s="168"/>
      <c r="CQ250" s="168"/>
      <c r="CR250" s="168"/>
      <c r="CS250" s="168"/>
      <c r="CT250" s="168"/>
      <c r="CU250" s="168"/>
      <c r="CV250" s="168"/>
      <c r="CW250" s="168"/>
      <c r="CX250" s="168"/>
      <c r="CY250" s="168"/>
      <c r="CZ250" s="168"/>
      <c r="DA250" s="168"/>
      <c r="DB250" s="168"/>
      <c r="DC250" s="168"/>
      <c r="DD250" s="168"/>
      <c r="DE250" s="168"/>
      <c r="DF250" s="168"/>
      <c r="DG250" s="168"/>
      <c r="DH250" s="168"/>
      <c r="DI250" s="168"/>
      <c r="DJ250" s="168"/>
      <c r="DK250" s="168"/>
      <c r="DL250" s="168"/>
      <c r="DM250" s="168"/>
      <c r="DN250" s="168"/>
      <c r="DO250" s="168"/>
      <c r="DP250" s="168"/>
      <c r="DQ250" s="168"/>
      <c r="DR250" s="168"/>
      <c r="DS250" s="168"/>
      <c r="DT250" s="168"/>
      <c r="DU250" s="168"/>
      <c r="DV250" s="168"/>
      <c r="DW250" s="168"/>
      <c r="DX250" s="168"/>
      <c r="DY250" s="168"/>
      <c r="DZ250" s="168"/>
      <c r="EA250" s="168"/>
      <c r="EB250" s="168"/>
      <c r="EC250" s="168"/>
      <c r="ED250" s="168"/>
      <c r="EE250" s="168"/>
      <c r="EF250" s="168"/>
      <c r="EG250" s="168"/>
      <c r="EH250" s="168"/>
      <c r="EI250" s="168"/>
      <c r="EJ250" s="168"/>
      <c r="EK250" s="168"/>
      <c r="EL250" s="168"/>
      <c r="EM250" s="168"/>
      <c r="EN250" s="168"/>
      <c r="EO250" s="168"/>
      <c r="EP250" s="168"/>
      <c r="EQ250" s="168"/>
      <c r="ER250" s="168"/>
      <c r="ES250" s="168"/>
      <c r="ET250" s="168"/>
      <c r="EU250" s="168"/>
      <c r="EV250" s="168"/>
      <c r="EW250" s="168"/>
      <c r="EX250" s="168"/>
      <c r="EY250" s="168"/>
      <c r="EZ250" s="168"/>
      <c r="FA250" s="168"/>
      <c r="FB250" s="168"/>
      <c r="FC250" s="168"/>
      <c r="FD250" s="168"/>
      <c r="FE250" s="168"/>
      <c r="FF250" s="168"/>
      <c r="FG250" s="168"/>
      <c r="FH250" s="168"/>
      <c r="FI250" s="168"/>
      <c r="FJ250" s="168"/>
      <c r="FK250" s="168"/>
      <c r="FL250" s="168"/>
      <c r="FM250" s="168"/>
      <c r="FN250" s="168"/>
      <c r="FO250" s="168"/>
      <c r="FP250" s="168"/>
      <c r="FQ250" s="168"/>
      <c r="FR250" s="168"/>
      <c r="FS250" s="168"/>
      <c r="FT250" s="168"/>
      <c r="FU250" s="168"/>
      <c r="FV250" s="168"/>
      <c r="FW250" s="168"/>
      <c r="FX250" s="168"/>
      <c r="FY250" s="168"/>
      <c r="FZ250" s="168"/>
      <c r="GA250" s="168"/>
      <c r="GB250" s="168"/>
      <c r="GC250" s="168"/>
      <c r="GD250" s="168"/>
      <c r="GE250" s="168"/>
      <c r="GF250" s="168"/>
      <c r="GG250" s="168"/>
      <c r="GH250" s="168"/>
      <c r="GI250" s="168"/>
      <c r="GJ250" s="168"/>
      <c r="GK250" s="168"/>
      <c r="GL250" s="168"/>
      <c r="GM250" s="168"/>
      <c r="GN250" s="168"/>
      <c r="GO250" s="168"/>
      <c r="GP250" s="168"/>
      <c r="GQ250" s="168"/>
      <c r="GR250" s="168"/>
      <c r="GS250" s="168"/>
      <c r="GT250" s="168"/>
      <c r="GU250" s="168"/>
      <c r="GV250" s="168"/>
      <c r="GW250" s="168"/>
      <c r="GX250" s="168"/>
      <c r="GY250" s="168"/>
      <c r="GZ250" s="168"/>
      <c r="HA250" s="168"/>
      <c r="HB250" s="168"/>
      <c r="HC250" s="168"/>
      <c r="HD250" s="168"/>
      <c r="HE250" s="168"/>
      <c r="HF250" s="168"/>
      <c r="HG250" s="168"/>
      <c r="HH250" s="168"/>
      <c r="HI250" s="168"/>
      <c r="HJ250" s="168"/>
      <c r="HK250" s="168"/>
      <c r="HL250" s="168"/>
      <c r="HM250" s="168"/>
      <c r="HN250" s="168"/>
      <c r="HO250" s="168"/>
      <c r="HP250" s="168"/>
      <c r="HQ250" s="168"/>
      <c r="HR250" s="168"/>
      <c r="HS250" s="168"/>
      <c r="HT250" s="168"/>
      <c r="HU250" s="168"/>
      <c r="HV250" s="168"/>
      <c r="HW250" s="168"/>
      <c r="HX250" s="168"/>
      <c r="HY250" s="168"/>
      <c r="HZ250" s="168"/>
      <c r="IA250" s="168"/>
      <c r="IB250" s="168"/>
      <c r="IC250" s="168"/>
      <c r="ID250" s="168"/>
      <c r="IE250" s="168"/>
      <c r="IF250" s="168"/>
      <c r="IG250" s="168"/>
      <c r="IH250" s="168"/>
      <c r="II250" s="168"/>
      <c r="IJ250" s="168"/>
      <c r="IK250" s="168"/>
      <c r="IL250" s="168"/>
      <c r="IM250" s="168"/>
      <c r="IN250" s="168"/>
      <c r="IO250" s="168"/>
      <c r="IP250" s="168"/>
      <c r="IQ250" s="168"/>
      <c r="IR250" s="168"/>
      <c r="IS250" s="168"/>
      <c r="IT250" s="168"/>
      <c r="IU250" s="168"/>
      <c r="IV250" s="168"/>
      <c r="IW250" s="168"/>
      <c r="IX250" s="168"/>
      <c r="IY250" s="168"/>
      <c r="IZ250" s="168"/>
      <c r="JA250" s="168"/>
      <c r="JB250" s="168"/>
      <c r="JC250" s="168"/>
      <c r="JD250" s="168"/>
      <c r="JE250" s="168"/>
      <c r="JF250" s="168"/>
      <c r="JG250" s="168"/>
      <c r="JH250" s="168"/>
      <c r="JI250" s="168"/>
      <c r="JJ250" s="168"/>
      <c r="JK250" s="168"/>
      <c r="JL250" s="168"/>
      <c r="JM250" s="168"/>
      <c r="JN250" s="168"/>
      <c r="JO250" s="168"/>
      <c r="JP250" s="168"/>
      <c r="JQ250" s="168"/>
      <c r="JR250" s="168"/>
      <c r="JS250" s="168"/>
      <c r="JT250" s="168"/>
      <c r="JU250" s="168"/>
      <c r="JV250" s="168"/>
      <c r="JW250" s="168"/>
      <c r="JX250" s="168"/>
      <c r="JY250" s="168"/>
      <c r="JZ250" s="168"/>
      <c r="KA250" s="168"/>
      <c r="KB250" s="168"/>
      <c r="KC250" s="168"/>
      <c r="KD250" s="168"/>
      <c r="KE250" s="168"/>
      <c r="KF250" s="168"/>
      <c r="KG250" s="168"/>
      <c r="KH250" s="168"/>
      <c r="KI250" s="168"/>
      <c r="KJ250" s="168"/>
      <c r="KK250" s="168"/>
      <c r="KL250" s="168"/>
      <c r="KM250" s="168"/>
      <c r="KN250" s="168"/>
      <c r="KO250" s="168"/>
      <c r="KP250" s="168"/>
      <c r="KQ250" s="168"/>
      <c r="KR250" s="168"/>
      <c r="KS250" s="168"/>
      <c r="KT250" s="168"/>
      <c r="KU250" s="168"/>
      <c r="KV250" s="168"/>
      <c r="KW250" s="168"/>
      <c r="KX250" s="168"/>
      <c r="KY250" s="168"/>
      <c r="KZ250" s="168"/>
      <c r="LA250" s="168"/>
      <c r="LB250" s="168"/>
      <c r="LC250" s="168"/>
      <c r="LD250" s="168"/>
      <c r="LE250" s="168"/>
      <c r="LF250" s="168"/>
      <c r="LG250" s="168"/>
      <c r="LH250" s="168"/>
      <c r="LI250" s="168"/>
      <c r="LJ250" s="168"/>
      <c r="LK250" s="168"/>
      <c r="LL250" s="168"/>
      <c r="LM250" s="168"/>
      <c r="LN250" s="168"/>
      <c r="LO250" s="168"/>
      <c r="LP250" s="168"/>
      <c r="LQ250" s="168"/>
      <c r="LR250" s="168"/>
      <c r="LS250" s="168"/>
      <c r="LT250" s="168"/>
      <c r="LU250" s="168"/>
      <c r="LV250" s="168"/>
      <c r="LW250" s="168"/>
      <c r="LX250" s="168"/>
      <c r="LY250" s="168"/>
      <c r="LZ250" s="168"/>
      <c r="MA250" s="168"/>
      <c r="MB250" s="168"/>
      <c r="MC250" s="168"/>
      <c r="MD250" s="168"/>
      <c r="ME250" s="168"/>
      <c r="MF250" s="168"/>
      <c r="MG250" s="168"/>
      <c r="MH250" s="168"/>
      <c r="MI250" s="168"/>
      <c r="MJ250" s="168"/>
      <c r="MK250" s="168"/>
      <c r="ML250" s="168"/>
      <c r="MM250" s="168"/>
      <c r="MN250" s="168"/>
      <c r="MO250" s="168"/>
      <c r="MP250" s="168"/>
      <c r="MQ250" s="168"/>
      <c r="MR250" s="168"/>
      <c r="MS250" s="168"/>
      <c r="MT250" s="168"/>
      <c r="MU250" s="168"/>
      <c r="MV250" s="168"/>
      <c r="MW250" s="168"/>
      <c r="MX250" s="168"/>
      <c r="MY250" s="168"/>
      <c r="MZ250" s="168"/>
      <c r="NA250" s="168"/>
      <c r="NB250" s="168"/>
      <c r="NC250" s="168"/>
      <c r="ND250" s="168"/>
      <c r="NE250" s="168"/>
      <c r="NF250" s="168"/>
      <c r="NG250" s="168"/>
      <c r="NH250" s="168"/>
      <c r="NI250" s="168"/>
      <c r="NJ250" s="168"/>
      <c r="NK250" s="168"/>
      <c r="NL250" s="168"/>
      <c r="NM250" s="168"/>
      <c r="NN250" s="168"/>
      <c r="NO250" s="168"/>
      <c r="NP250" s="168"/>
      <c r="NQ250" s="168"/>
      <c r="NR250" s="168"/>
      <c r="NS250" s="168"/>
      <c r="NT250" s="168"/>
      <c r="NU250" s="168"/>
      <c r="NV250" s="168"/>
      <c r="NW250" s="168"/>
      <c r="NX250" s="168"/>
      <c r="NY250" s="168"/>
      <c r="NZ250" s="168"/>
      <c r="OA250" s="168"/>
      <c r="OB250" s="168"/>
      <c r="OC250" s="168"/>
      <c r="OD250" s="168"/>
      <c r="OE250" s="168"/>
      <c r="OF250" s="168"/>
      <c r="OG250" s="168"/>
      <c r="OH250" s="168"/>
      <c r="OI250" s="168"/>
      <c r="OJ250" s="168"/>
      <c r="OK250" s="168"/>
      <c r="OL250" s="168"/>
      <c r="OM250" s="168"/>
      <c r="ON250" s="168"/>
      <c r="OO250" s="168"/>
      <c r="OP250" s="168"/>
      <c r="OQ250" s="168"/>
      <c r="OR250" s="168"/>
      <c r="OS250" s="168"/>
      <c r="OT250" s="168"/>
      <c r="OU250" s="168"/>
      <c r="OV250" s="168"/>
      <c r="OW250" s="168"/>
      <c r="OX250" s="168"/>
      <c r="OY250" s="168"/>
      <c r="OZ250" s="168"/>
      <c r="PA250" s="168"/>
      <c r="PB250" s="168"/>
      <c r="PC250" s="168"/>
      <c r="PD250" s="168"/>
      <c r="PE250" s="168"/>
      <c r="PF250" s="168"/>
      <c r="PG250" s="168"/>
      <c r="PH250" s="168"/>
      <c r="PI250" s="168"/>
      <c r="PJ250" s="168"/>
      <c r="PK250" s="168"/>
      <c r="PL250" s="168"/>
      <c r="PM250" s="168"/>
      <c r="PN250" s="168"/>
      <c r="PO250" s="168"/>
      <c r="PP250" s="168"/>
      <c r="PQ250" s="168"/>
      <c r="PR250" s="168"/>
      <c r="PS250" s="168"/>
      <c r="PT250" s="168"/>
      <c r="PU250" s="168"/>
      <c r="PV250" s="168"/>
      <c r="PW250" s="168"/>
      <c r="PX250" s="168"/>
      <c r="PY250" s="168"/>
      <c r="PZ250" s="168"/>
      <c r="QA250" s="168"/>
      <c r="QB250" s="168"/>
      <c r="QC250" s="168"/>
      <c r="QD250" s="168"/>
      <c r="QE250" s="168"/>
      <c r="QF250" s="168"/>
      <c r="QG250" s="168"/>
      <c r="QH250" s="168"/>
      <c r="QI250" s="168"/>
      <c r="QJ250" s="168"/>
      <c r="QK250" s="168"/>
      <c r="QL250" s="168"/>
      <c r="QM250" s="168"/>
      <c r="QN250" s="168"/>
      <c r="QO250" s="168"/>
      <c r="QP250" s="168"/>
      <c r="QQ250" s="168"/>
      <c r="QR250" s="168"/>
      <c r="QS250" s="168"/>
      <c r="QT250" s="168"/>
      <c r="QU250" s="168"/>
      <c r="QV250" s="168"/>
      <c r="QW250" s="168"/>
      <c r="QX250" s="168"/>
      <c r="QY250" s="168"/>
      <c r="QZ250" s="168"/>
      <c r="RA250" s="168"/>
      <c r="RB250" s="168"/>
      <c r="RC250" s="168"/>
      <c r="RD250" s="168"/>
      <c r="RE250" s="168"/>
      <c r="RF250" s="168"/>
      <c r="RG250" s="168"/>
      <c r="RH250" s="168"/>
      <c r="RI250" s="168"/>
      <c r="RJ250" s="168"/>
      <c r="RK250" s="168"/>
      <c r="RL250" s="168"/>
      <c r="RM250" s="168"/>
      <c r="RN250" s="168"/>
      <c r="RO250" s="168"/>
      <c r="RP250" s="168"/>
      <c r="RQ250" s="168"/>
      <c r="RR250" s="168"/>
      <c r="RS250" s="168"/>
      <c r="RT250" s="168"/>
      <c r="RU250" s="168"/>
      <c r="RV250" s="168"/>
      <c r="RW250" s="168"/>
      <c r="RX250" s="168"/>
      <c r="RY250" s="168"/>
      <c r="RZ250" s="168"/>
      <c r="SA250" s="168"/>
      <c r="SB250" s="168"/>
      <c r="SC250" s="168"/>
      <c r="SD250" s="168"/>
      <c r="SE250" s="168"/>
      <c r="SF250" s="168"/>
      <c r="SG250" s="168"/>
      <c r="SH250" s="168"/>
      <c r="SI250" s="168"/>
      <c r="SJ250" s="168"/>
      <c r="SK250" s="168"/>
      <c r="SL250" s="168"/>
      <c r="SM250" s="168"/>
      <c r="SN250" s="168"/>
      <c r="SO250" s="168"/>
      <c r="SP250" s="168"/>
      <c r="SQ250" s="168"/>
      <c r="SR250" s="168"/>
      <c r="SS250" s="168"/>
      <c r="ST250" s="168"/>
      <c r="SU250" s="168"/>
      <c r="SV250" s="168"/>
      <c r="SW250" s="168"/>
      <c r="SX250" s="168"/>
      <c r="SY250" s="168"/>
      <c r="SZ250" s="168"/>
      <c r="TA250" s="168"/>
      <c r="TB250" s="168"/>
      <c r="TC250" s="168"/>
      <c r="TD250" s="168"/>
      <c r="TE250" s="168"/>
      <c r="TF250" s="168"/>
      <c r="TG250" s="168"/>
      <c r="TH250" s="168"/>
      <c r="TI250" s="168"/>
      <c r="TJ250" s="168"/>
      <c r="TK250" s="168"/>
      <c r="TL250" s="168"/>
      <c r="TM250" s="168"/>
      <c r="TN250" s="168"/>
      <c r="TO250" s="168"/>
      <c r="TP250" s="168"/>
      <c r="TQ250" s="168"/>
      <c r="TR250" s="168"/>
      <c r="TS250" s="168"/>
      <c r="TT250" s="168"/>
      <c r="TU250" s="168"/>
      <c r="TV250" s="168"/>
      <c r="TW250" s="168"/>
      <c r="TX250" s="168"/>
      <c r="TY250" s="168"/>
      <c r="TZ250" s="168"/>
      <c r="UA250" s="168"/>
      <c r="UB250" s="168"/>
      <c r="UC250" s="168"/>
      <c r="UD250" s="168"/>
      <c r="UE250" s="168"/>
      <c r="UF250" s="168"/>
      <c r="UG250" s="168"/>
      <c r="UH250" s="168"/>
      <c r="UI250" s="168"/>
      <c r="UJ250" s="168"/>
      <c r="UK250" s="168"/>
      <c r="UL250" s="168"/>
      <c r="UM250" s="168"/>
      <c r="UN250" s="168"/>
      <c r="UO250" s="168"/>
      <c r="UP250" s="168"/>
      <c r="UQ250" s="168"/>
      <c r="UR250" s="168"/>
      <c r="US250" s="168"/>
      <c r="UT250" s="168"/>
      <c r="UU250" s="168"/>
      <c r="UV250" s="168"/>
      <c r="UW250" s="168"/>
      <c r="UX250" s="168"/>
      <c r="UY250" s="168"/>
      <c r="UZ250" s="168"/>
      <c r="VA250" s="168"/>
      <c r="VB250" s="168"/>
      <c r="VC250" s="168"/>
      <c r="VD250" s="168"/>
      <c r="VE250" s="168"/>
      <c r="VF250" s="168"/>
      <c r="VG250" s="168"/>
      <c r="VH250" s="168"/>
      <c r="VI250" s="168"/>
      <c r="VJ250" s="168"/>
      <c r="VK250" s="168"/>
      <c r="VL250" s="168"/>
      <c r="VM250" s="168"/>
      <c r="VN250" s="168"/>
      <c r="VO250" s="168"/>
      <c r="VP250" s="168"/>
      <c r="VQ250" s="168"/>
      <c r="VR250" s="168"/>
      <c r="VS250" s="168"/>
      <c r="VT250" s="168"/>
      <c r="VU250" s="168"/>
      <c r="VV250" s="168"/>
      <c r="VW250" s="168"/>
      <c r="VX250" s="168"/>
      <c r="VY250" s="168"/>
      <c r="VZ250" s="168"/>
      <c r="WA250" s="168"/>
      <c r="WB250" s="168"/>
      <c r="WC250" s="168"/>
      <c r="WD250" s="168"/>
      <c r="WE250" s="168"/>
      <c r="WF250" s="168"/>
      <c r="WG250" s="168"/>
      <c r="WH250" s="168"/>
      <c r="WI250" s="168"/>
      <c r="WJ250" s="168"/>
      <c r="WK250" s="168"/>
      <c r="WL250" s="168"/>
      <c r="WM250" s="168"/>
      <c r="WN250" s="168"/>
      <c r="WO250" s="168"/>
      <c r="WP250" s="168"/>
      <c r="WQ250" s="168"/>
      <c r="WR250" s="168"/>
      <c r="WS250" s="168"/>
      <c r="WT250" s="168"/>
      <c r="WU250" s="168"/>
      <c r="WV250" s="168"/>
      <c r="WW250" s="168"/>
      <c r="WX250" s="168"/>
      <c r="WY250" s="168"/>
      <c r="WZ250" s="168"/>
      <c r="XA250" s="168"/>
      <c r="XB250" s="168"/>
      <c r="XC250" s="168"/>
      <c r="XD250" s="168"/>
      <c r="XE250" s="168"/>
      <c r="XF250" s="168"/>
      <c r="XG250" s="168"/>
      <c r="XH250" s="168"/>
      <c r="XI250" s="168"/>
      <c r="XJ250" s="168"/>
      <c r="XK250" s="168"/>
      <c r="XL250" s="168"/>
      <c r="XM250" s="168"/>
      <c r="XN250" s="168"/>
      <c r="XO250" s="168"/>
      <c r="XP250" s="168"/>
      <c r="XQ250" s="168"/>
      <c r="XR250" s="168"/>
      <c r="XS250" s="168"/>
      <c r="XT250" s="168"/>
      <c r="XU250" s="168"/>
      <c r="XV250" s="168"/>
      <c r="XW250" s="168"/>
      <c r="XX250" s="168"/>
      <c r="XY250" s="168"/>
      <c r="XZ250" s="168"/>
      <c r="YA250" s="168"/>
      <c r="YB250" s="168"/>
      <c r="YC250" s="168"/>
      <c r="YD250" s="168"/>
      <c r="YE250" s="168"/>
      <c r="YF250" s="168"/>
      <c r="YG250" s="168"/>
      <c r="YH250" s="168"/>
      <c r="YI250" s="168"/>
      <c r="YJ250" s="168"/>
      <c r="YK250" s="168"/>
      <c r="YL250" s="168"/>
      <c r="YM250" s="168"/>
      <c r="YN250" s="168"/>
      <c r="YO250" s="168"/>
      <c r="YP250" s="168"/>
      <c r="YQ250" s="168"/>
      <c r="YR250" s="168"/>
      <c r="YS250" s="168"/>
      <c r="YT250" s="168"/>
      <c r="YU250" s="168"/>
      <c r="YV250" s="168"/>
      <c r="YW250" s="168"/>
      <c r="YX250" s="168"/>
      <c r="YY250" s="168"/>
      <c r="YZ250" s="168"/>
      <c r="ZA250" s="168"/>
      <c r="ZB250" s="168"/>
      <c r="ZC250" s="168"/>
      <c r="ZD250" s="168"/>
      <c r="ZE250" s="168"/>
      <c r="ZF250" s="168"/>
      <c r="ZG250" s="168"/>
      <c r="ZH250" s="168"/>
      <c r="ZI250" s="168"/>
      <c r="ZJ250" s="168"/>
      <c r="ZK250" s="168"/>
      <c r="ZL250" s="168"/>
      <c r="ZM250" s="168"/>
      <c r="ZN250" s="168"/>
      <c r="ZO250" s="168"/>
      <c r="ZP250" s="168"/>
      <c r="ZQ250" s="168"/>
      <c r="ZR250" s="168"/>
      <c r="ZS250" s="168"/>
      <c r="ZT250" s="168"/>
      <c r="ZU250" s="168"/>
      <c r="ZV250" s="168"/>
      <c r="ZW250" s="168"/>
      <c r="ZX250" s="168"/>
      <c r="ZY250" s="168"/>
      <c r="ZZ250" s="168"/>
      <c r="AAA250" s="168"/>
      <c r="AAB250" s="168"/>
      <c r="AAC250" s="168"/>
      <c r="AAD250" s="168"/>
      <c r="AAE250" s="168"/>
      <c r="AAF250" s="168"/>
      <c r="AAG250" s="168"/>
      <c r="AAH250" s="168"/>
      <c r="AAI250" s="168"/>
      <c r="AAJ250" s="168"/>
      <c r="AAK250" s="168"/>
      <c r="AAL250" s="168"/>
      <c r="AAM250" s="168"/>
      <c r="AAN250" s="168"/>
      <c r="AAO250" s="168"/>
      <c r="AAP250" s="168"/>
      <c r="AAQ250" s="168"/>
      <c r="AAR250" s="168"/>
      <c r="AAS250" s="168"/>
      <c r="AAT250" s="168"/>
      <c r="AAU250" s="168"/>
      <c r="AAV250" s="168"/>
      <c r="AAW250" s="168"/>
      <c r="AAX250" s="168"/>
      <c r="AAY250" s="168"/>
      <c r="AAZ250" s="168"/>
      <c r="ABA250" s="168"/>
      <c r="ABB250" s="168"/>
      <c r="ABC250" s="168"/>
      <c r="ABD250" s="168"/>
      <c r="ABE250" s="168"/>
      <c r="ABF250" s="168"/>
      <c r="ABG250" s="168"/>
      <c r="ABH250" s="168"/>
      <c r="ABI250" s="168"/>
      <c r="ABJ250" s="168"/>
      <c r="ABK250" s="168"/>
      <c r="ABL250" s="168"/>
      <c r="ABM250" s="168"/>
      <c r="ABN250" s="168"/>
      <c r="ABO250" s="168"/>
      <c r="ABP250" s="168"/>
      <c r="ABQ250" s="168"/>
      <c r="ABR250" s="168"/>
      <c r="ABS250" s="168"/>
      <c r="ABT250" s="168"/>
      <c r="ABU250" s="168"/>
      <c r="ABV250" s="168"/>
      <c r="ABW250" s="168"/>
      <c r="ABX250" s="168"/>
      <c r="ABY250" s="168"/>
      <c r="ABZ250" s="168"/>
      <c r="ACA250" s="168"/>
      <c r="ACB250" s="168"/>
      <c r="ACC250" s="168"/>
      <c r="ACD250" s="168"/>
      <c r="ACE250" s="168"/>
      <c r="ACF250" s="168"/>
      <c r="ACG250" s="168"/>
      <c r="ACH250" s="168"/>
      <c r="ACI250" s="168"/>
      <c r="ACJ250" s="168"/>
      <c r="ACK250" s="168"/>
      <c r="ACL250" s="168"/>
      <c r="ACM250" s="168"/>
      <c r="ACN250" s="168"/>
      <c r="ACO250" s="168"/>
      <c r="ACP250" s="168"/>
      <c r="ACQ250" s="168"/>
      <c r="ACR250" s="168"/>
      <c r="ACS250" s="168"/>
      <c r="ACT250" s="168"/>
      <c r="ACU250" s="168"/>
      <c r="ACV250" s="168"/>
      <c r="ACW250" s="168"/>
      <c r="ACX250" s="168"/>
      <c r="ACY250" s="168"/>
      <c r="ACZ250" s="168"/>
      <c r="ADA250" s="168"/>
      <c r="ADB250" s="168"/>
      <c r="ADC250" s="168"/>
      <c r="ADD250" s="168"/>
      <c r="ADE250" s="168"/>
      <c r="ADF250" s="168"/>
      <c r="ADG250" s="168"/>
      <c r="ADH250" s="168"/>
      <c r="ADI250" s="168"/>
      <c r="ADJ250" s="168"/>
      <c r="ADK250" s="168"/>
      <c r="ADL250" s="168"/>
      <c r="ADM250" s="168"/>
      <c r="ADN250" s="168"/>
      <c r="ADO250" s="168"/>
      <c r="ADP250" s="168"/>
      <c r="ADQ250" s="168"/>
      <c r="ADR250" s="168"/>
      <c r="ADS250" s="168"/>
      <c r="ADT250" s="168"/>
      <c r="ADU250" s="168"/>
      <c r="ADV250" s="168"/>
      <c r="ADW250" s="168"/>
      <c r="ADX250" s="168"/>
      <c r="ADY250" s="168"/>
      <c r="ADZ250" s="168"/>
      <c r="AEA250" s="168"/>
      <c r="AEB250" s="168"/>
      <c r="AEC250" s="168"/>
      <c r="AED250" s="168"/>
      <c r="AEE250" s="168"/>
      <c r="AEF250" s="168"/>
      <c r="AEG250" s="168"/>
      <c r="AEH250" s="168"/>
      <c r="AEI250" s="168"/>
      <c r="AEJ250" s="168"/>
      <c r="AEK250" s="168"/>
      <c r="AEL250" s="168"/>
      <c r="AEM250" s="168"/>
      <c r="AEN250" s="168"/>
      <c r="AEO250" s="168"/>
      <c r="AEP250" s="168"/>
      <c r="AEQ250" s="168"/>
      <c r="AER250" s="168"/>
      <c r="AES250" s="168"/>
      <c r="AET250" s="168"/>
      <c r="AEU250" s="168"/>
      <c r="AEV250" s="168"/>
      <c r="AEW250" s="168"/>
      <c r="AEX250" s="168"/>
      <c r="AEY250" s="168"/>
      <c r="AEZ250" s="168"/>
      <c r="AFA250" s="168"/>
      <c r="AFB250" s="168"/>
      <c r="AFC250" s="168"/>
      <c r="AFD250" s="168"/>
      <c r="AFE250" s="168"/>
      <c r="AFF250" s="168"/>
      <c r="AFG250" s="168"/>
      <c r="AFH250" s="168"/>
      <c r="AFI250" s="168"/>
      <c r="AFJ250" s="168"/>
      <c r="AFK250" s="168"/>
      <c r="AFL250" s="168"/>
      <c r="AFM250" s="168"/>
      <c r="AFN250" s="168"/>
      <c r="AFO250" s="168"/>
      <c r="AFP250" s="168"/>
      <c r="AFQ250" s="168"/>
      <c r="AFR250" s="168"/>
      <c r="AFS250" s="168"/>
      <c r="AFT250" s="168"/>
      <c r="AFU250" s="168"/>
      <c r="AFV250" s="168"/>
      <c r="AFW250" s="168"/>
      <c r="AFX250" s="168"/>
      <c r="AFY250" s="168"/>
      <c r="AFZ250" s="168"/>
      <c r="AGA250" s="168"/>
      <c r="AGB250" s="168"/>
      <c r="AGC250" s="168"/>
      <c r="AGD250" s="168"/>
      <c r="AGE250" s="168"/>
      <c r="AGF250" s="168"/>
      <c r="AGG250" s="168"/>
      <c r="AGH250" s="168"/>
      <c r="AGI250" s="168"/>
      <c r="AGJ250" s="168"/>
      <c r="AGK250" s="168"/>
      <c r="AGL250" s="168"/>
      <c r="AGM250" s="168"/>
      <c r="AGN250" s="168"/>
      <c r="AGO250" s="168"/>
      <c r="AGP250" s="168"/>
      <c r="AGQ250" s="168"/>
      <c r="AGR250" s="168"/>
      <c r="AGS250" s="168"/>
      <c r="AGT250" s="168"/>
      <c r="AGU250" s="168"/>
      <c r="AGV250" s="168"/>
      <c r="AGW250" s="168"/>
      <c r="AGX250" s="168"/>
      <c r="AGY250" s="168"/>
      <c r="AGZ250" s="168"/>
      <c r="AHA250" s="168"/>
      <c r="AHB250" s="168"/>
      <c r="AHC250" s="168"/>
      <c r="AHD250" s="168"/>
      <c r="AHE250" s="168"/>
      <c r="AHF250" s="168"/>
      <c r="AHG250" s="168"/>
      <c r="AHH250" s="168"/>
      <c r="AHI250" s="168"/>
      <c r="AHJ250" s="168"/>
      <c r="AHK250" s="168"/>
      <c r="AHL250" s="168"/>
      <c r="AHM250" s="168"/>
      <c r="AHN250" s="168"/>
      <c r="AHO250" s="168"/>
      <c r="AHP250" s="168"/>
      <c r="AHQ250" s="168"/>
      <c r="AHR250" s="168"/>
      <c r="AHS250" s="168"/>
      <c r="AHT250" s="168"/>
      <c r="AHU250" s="168"/>
      <c r="AHV250" s="168"/>
      <c r="AHW250" s="168"/>
      <c r="AHX250" s="168"/>
      <c r="AHY250" s="168"/>
      <c r="AHZ250" s="168"/>
      <c r="AIA250" s="168"/>
      <c r="AIB250" s="168"/>
      <c r="AIC250" s="168"/>
      <c r="AID250" s="168"/>
      <c r="AIE250" s="168"/>
      <c r="AIF250" s="168"/>
      <c r="AIG250" s="168"/>
      <c r="AIH250" s="168"/>
      <c r="AII250" s="168"/>
      <c r="AIJ250" s="168"/>
      <c r="AIK250" s="168"/>
      <c r="AIL250" s="168"/>
      <c r="AIM250" s="168"/>
      <c r="AIN250" s="168"/>
    </row>
    <row r="251" spans="1:924" s="169" customFormat="1">
      <c r="A251" s="132" t="s">
        <v>208</v>
      </c>
      <c r="B251" s="133" t="s">
        <v>209</v>
      </c>
      <c r="C251" s="134" t="s">
        <v>172</v>
      </c>
      <c r="D251" s="167">
        <f t="shared" si="5"/>
        <v>357.90431683735295</v>
      </c>
      <c r="E251" s="135">
        <v>700</v>
      </c>
      <c r="F251" s="136"/>
      <c r="G251" s="136"/>
      <c r="H251" s="168"/>
      <c r="I251" s="168"/>
      <c r="J251" s="168"/>
      <c r="K251" s="168"/>
      <c r="L251" s="168"/>
      <c r="M251" s="168"/>
      <c r="N251" s="168"/>
      <c r="O251" s="168"/>
      <c r="P251" s="168"/>
      <c r="Q251" s="168"/>
      <c r="R251" s="168"/>
      <c r="S251" s="168"/>
      <c r="T251" s="168"/>
      <c r="U251" s="168"/>
      <c r="V251" s="168"/>
      <c r="W251" s="168"/>
      <c r="X251" s="168"/>
      <c r="Y251" s="168"/>
      <c r="Z251" s="168"/>
      <c r="AA251" s="168"/>
      <c r="AB251" s="168"/>
      <c r="AC251" s="168"/>
      <c r="AD251" s="168"/>
      <c r="AE251" s="168"/>
      <c r="AF251" s="168"/>
      <c r="AG251" s="168"/>
      <c r="AH251" s="168"/>
      <c r="AI251" s="168"/>
      <c r="AJ251" s="168"/>
      <c r="AK251" s="168"/>
      <c r="AL251" s="168"/>
      <c r="AM251" s="168"/>
      <c r="AN251" s="168"/>
      <c r="AO251" s="168"/>
      <c r="AP251" s="168"/>
      <c r="AQ251" s="168"/>
      <c r="AR251" s="168"/>
      <c r="AS251" s="168"/>
      <c r="AT251" s="168"/>
      <c r="AU251" s="168"/>
      <c r="AV251" s="168"/>
      <c r="AW251" s="168"/>
      <c r="AX251" s="168"/>
      <c r="AY251" s="168"/>
      <c r="AZ251" s="168"/>
      <c r="BA251" s="168"/>
      <c r="BB251" s="168"/>
      <c r="BC251" s="168"/>
      <c r="BD251" s="168"/>
      <c r="BE251" s="168"/>
      <c r="BF251" s="168"/>
      <c r="BG251" s="168"/>
      <c r="BH251" s="168"/>
      <c r="BI251" s="168"/>
      <c r="BJ251" s="168"/>
      <c r="BK251" s="168"/>
      <c r="BL251" s="168"/>
      <c r="BM251" s="168"/>
      <c r="BN251" s="168"/>
      <c r="BO251" s="168"/>
      <c r="BP251" s="168"/>
      <c r="BQ251" s="168"/>
      <c r="BR251" s="168"/>
      <c r="BS251" s="168"/>
      <c r="BT251" s="168"/>
      <c r="BU251" s="168"/>
      <c r="BV251" s="168"/>
      <c r="BW251" s="168"/>
      <c r="BX251" s="168"/>
      <c r="BY251" s="168"/>
      <c r="BZ251" s="168"/>
      <c r="CA251" s="168"/>
      <c r="CB251" s="168"/>
      <c r="CC251" s="168"/>
      <c r="CD251" s="168"/>
      <c r="CE251" s="168"/>
      <c r="CF251" s="168"/>
      <c r="CG251" s="168"/>
      <c r="CH251" s="168"/>
      <c r="CI251" s="168"/>
      <c r="CJ251" s="168"/>
      <c r="CK251" s="168"/>
      <c r="CL251" s="168"/>
      <c r="CM251" s="168"/>
      <c r="CN251" s="168"/>
      <c r="CO251" s="168"/>
      <c r="CP251" s="168"/>
      <c r="CQ251" s="168"/>
      <c r="CR251" s="168"/>
      <c r="CS251" s="168"/>
      <c r="CT251" s="168"/>
      <c r="CU251" s="168"/>
      <c r="CV251" s="168"/>
      <c r="CW251" s="168"/>
      <c r="CX251" s="168"/>
      <c r="CY251" s="168"/>
      <c r="CZ251" s="168"/>
      <c r="DA251" s="168"/>
      <c r="DB251" s="168"/>
      <c r="DC251" s="168"/>
      <c r="DD251" s="168"/>
      <c r="DE251" s="168"/>
      <c r="DF251" s="168"/>
      <c r="DG251" s="168"/>
      <c r="DH251" s="168"/>
      <c r="DI251" s="168"/>
      <c r="DJ251" s="168"/>
      <c r="DK251" s="168"/>
      <c r="DL251" s="168"/>
      <c r="DM251" s="168"/>
      <c r="DN251" s="168"/>
      <c r="DO251" s="168"/>
      <c r="DP251" s="168"/>
      <c r="DQ251" s="168"/>
      <c r="DR251" s="168"/>
      <c r="DS251" s="168"/>
      <c r="DT251" s="168"/>
      <c r="DU251" s="168"/>
      <c r="DV251" s="168"/>
      <c r="DW251" s="168"/>
      <c r="DX251" s="168"/>
      <c r="DY251" s="168"/>
      <c r="DZ251" s="168"/>
      <c r="EA251" s="168"/>
      <c r="EB251" s="168"/>
      <c r="EC251" s="168"/>
      <c r="ED251" s="168"/>
      <c r="EE251" s="168"/>
      <c r="EF251" s="168"/>
      <c r="EG251" s="168"/>
      <c r="EH251" s="168"/>
      <c r="EI251" s="168"/>
      <c r="EJ251" s="168"/>
      <c r="EK251" s="168"/>
      <c r="EL251" s="168"/>
      <c r="EM251" s="168"/>
      <c r="EN251" s="168"/>
      <c r="EO251" s="168"/>
      <c r="EP251" s="168"/>
      <c r="EQ251" s="168"/>
      <c r="ER251" s="168"/>
      <c r="ES251" s="168"/>
      <c r="ET251" s="168"/>
      <c r="EU251" s="168"/>
      <c r="EV251" s="168"/>
      <c r="EW251" s="168"/>
      <c r="EX251" s="168"/>
      <c r="EY251" s="168"/>
      <c r="EZ251" s="168"/>
      <c r="FA251" s="168"/>
      <c r="FB251" s="168"/>
      <c r="FC251" s="168"/>
      <c r="FD251" s="168"/>
      <c r="FE251" s="168"/>
      <c r="FF251" s="168"/>
      <c r="FG251" s="168"/>
      <c r="FH251" s="168"/>
      <c r="FI251" s="168"/>
      <c r="FJ251" s="168"/>
      <c r="FK251" s="168"/>
      <c r="FL251" s="168"/>
      <c r="FM251" s="168"/>
      <c r="FN251" s="168"/>
      <c r="FO251" s="168"/>
      <c r="FP251" s="168"/>
      <c r="FQ251" s="168"/>
      <c r="FR251" s="168"/>
      <c r="FS251" s="168"/>
      <c r="FT251" s="168"/>
      <c r="FU251" s="168"/>
      <c r="FV251" s="168"/>
      <c r="FW251" s="168"/>
      <c r="FX251" s="168"/>
      <c r="FY251" s="168"/>
      <c r="FZ251" s="168"/>
      <c r="GA251" s="168"/>
      <c r="GB251" s="168"/>
      <c r="GC251" s="168"/>
      <c r="GD251" s="168"/>
      <c r="GE251" s="168"/>
      <c r="GF251" s="168"/>
      <c r="GG251" s="168"/>
      <c r="GH251" s="168"/>
      <c r="GI251" s="168"/>
      <c r="GJ251" s="168"/>
      <c r="GK251" s="168"/>
      <c r="GL251" s="168"/>
      <c r="GM251" s="168"/>
      <c r="GN251" s="168"/>
      <c r="GO251" s="168"/>
      <c r="GP251" s="168"/>
      <c r="GQ251" s="168"/>
      <c r="GR251" s="168"/>
      <c r="GS251" s="168"/>
      <c r="GT251" s="168"/>
      <c r="GU251" s="168"/>
      <c r="GV251" s="168"/>
      <c r="GW251" s="168"/>
      <c r="GX251" s="168"/>
      <c r="GY251" s="168"/>
      <c r="GZ251" s="168"/>
      <c r="HA251" s="168"/>
      <c r="HB251" s="168"/>
      <c r="HC251" s="168"/>
      <c r="HD251" s="168"/>
      <c r="HE251" s="168"/>
      <c r="HF251" s="168"/>
      <c r="HG251" s="168"/>
      <c r="HH251" s="168"/>
      <c r="HI251" s="168"/>
      <c r="HJ251" s="168"/>
      <c r="HK251" s="168"/>
      <c r="HL251" s="168"/>
      <c r="HM251" s="168"/>
      <c r="HN251" s="168"/>
      <c r="HO251" s="168"/>
      <c r="HP251" s="168"/>
      <c r="HQ251" s="168"/>
      <c r="HR251" s="168"/>
      <c r="HS251" s="168"/>
      <c r="HT251" s="168"/>
      <c r="HU251" s="168"/>
      <c r="HV251" s="168"/>
      <c r="HW251" s="168"/>
      <c r="HX251" s="168"/>
      <c r="HY251" s="168"/>
      <c r="HZ251" s="168"/>
      <c r="IA251" s="168"/>
      <c r="IB251" s="168"/>
      <c r="IC251" s="168"/>
      <c r="ID251" s="168"/>
      <c r="IE251" s="168"/>
      <c r="IF251" s="168"/>
      <c r="IG251" s="168"/>
      <c r="IH251" s="168"/>
      <c r="II251" s="168"/>
      <c r="IJ251" s="168"/>
      <c r="IK251" s="168"/>
      <c r="IL251" s="168"/>
      <c r="IM251" s="168"/>
      <c r="IN251" s="168"/>
      <c r="IO251" s="168"/>
      <c r="IP251" s="168"/>
      <c r="IQ251" s="168"/>
      <c r="IR251" s="168"/>
      <c r="IS251" s="168"/>
      <c r="IT251" s="168"/>
      <c r="IU251" s="168"/>
      <c r="IV251" s="168"/>
      <c r="IW251" s="168"/>
      <c r="IX251" s="168"/>
      <c r="IY251" s="168"/>
      <c r="IZ251" s="168"/>
      <c r="JA251" s="168"/>
      <c r="JB251" s="168"/>
      <c r="JC251" s="168"/>
      <c r="JD251" s="168"/>
      <c r="JE251" s="168"/>
      <c r="JF251" s="168"/>
      <c r="JG251" s="168"/>
      <c r="JH251" s="168"/>
      <c r="JI251" s="168"/>
      <c r="JJ251" s="168"/>
      <c r="JK251" s="168"/>
      <c r="JL251" s="168"/>
      <c r="JM251" s="168"/>
      <c r="JN251" s="168"/>
      <c r="JO251" s="168"/>
      <c r="JP251" s="168"/>
      <c r="JQ251" s="168"/>
      <c r="JR251" s="168"/>
      <c r="JS251" s="168"/>
      <c r="JT251" s="168"/>
      <c r="JU251" s="168"/>
      <c r="JV251" s="168"/>
      <c r="JW251" s="168"/>
      <c r="JX251" s="168"/>
      <c r="JY251" s="168"/>
      <c r="JZ251" s="168"/>
      <c r="KA251" s="168"/>
      <c r="KB251" s="168"/>
      <c r="KC251" s="168"/>
      <c r="KD251" s="168"/>
      <c r="KE251" s="168"/>
      <c r="KF251" s="168"/>
      <c r="KG251" s="168"/>
      <c r="KH251" s="168"/>
      <c r="KI251" s="168"/>
      <c r="KJ251" s="168"/>
      <c r="KK251" s="168"/>
      <c r="KL251" s="168"/>
      <c r="KM251" s="168"/>
      <c r="KN251" s="168"/>
      <c r="KO251" s="168"/>
      <c r="KP251" s="168"/>
      <c r="KQ251" s="168"/>
      <c r="KR251" s="168"/>
      <c r="KS251" s="168"/>
      <c r="KT251" s="168"/>
      <c r="KU251" s="168"/>
      <c r="KV251" s="168"/>
      <c r="KW251" s="168"/>
      <c r="KX251" s="168"/>
      <c r="KY251" s="168"/>
      <c r="KZ251" s="168"/>
      <c r="LA251" s="168"/>
      <c r="LB251" s="168"/>
      <c r="LC251" s="168"/>
      <c r="LD251" s="168"/>
      <c r="LE251" s="168"/>
      <c r="LF251" s="168"/>
      <c r="LG251" s="168"/>
      <c r="LH251" s="168"/>
      <c r="LI251" s="168"/>
      <c r="LJ251" s="168"/>
      <c r="LK251" s="168"/>
      <c r="LL251" s="168"/>
      <c r="LM251" s="168"/>
      <c r="LN251" s="168"/>
      <c r="LO251" s="168"/>
      <c r="LP251" s="168"/>
      <c r="LQ251" s="168"/>
      <c r="LR251" s="168"/>
      <c r="LS251" s="168"/>
      <c r="LT251" s="168"/>
      <c r="LU251" s="168"/>
      <c r="LV251" s="168"/>
      <c r="LW251" s="168"/>
      <c r="LX251" s="168"/>
      <c r="LY251" s="168"/>
      <c r="LZ251" s="168"/>
      <c r="MA251" s="168"/>
      <c r="MB251" s="168"/>
      <c r="MC251" s="168"/>
      <c r="MD251" s="168"/>
      <c r="ME251" s="168"/>
      <c r="MF251" s="168"/>
      <c r="MG251" s="168"/>
      <c r="MH251" s="168"/>
      <c r="MI251" s="168"/>
      <c r="MJ251" s="168"/>
      <c r="MK251" s="168"/>
      <c r="ML251" s="168"/>
      <c r="MM251" s="168"/>
      <c r="MN251" s="168"/>
      <c r="MO251" s="168"/>
      <c r="MP251" s="168"/>
      <c r="MQ251" s="168"/>
      <c r="MR251" s="168"/>
      <c r="MS251" s="168"/>
      <c r="MT251" s="168"/>
      <c r="MU251" s="168"/>
      <c r="MV251" s="168"/>
      <c r="MW251" s="168"/>
      <c r="MX251" s="168"/>
      <c r="MY251" s="168"/>
      <c r="MZ251" s="168"/>
      <c r="NA251" s="168"/>
      <c r="NB251" s="168"/>
      <c r="NC251" s="168"/>
      <c r="ND251" s="168"/>
      <c r="NE251" s="168"/>
      <c r="NF251" s="168"/>
      <c r="NG251" s="168"/>
      <c r="NH251" s="168"/>
      <c r="NI251" s="168"/>
      <c r="NJ251" s="168"/>
      <c r="NK251" s="168"/>
      <c r="NL251" s="168"/>
      <c r="NM251" s="168"/>
      <c r="NN251" s="168"/>
      <c r="NO251" s="168"/>
      <c r="NP251" s="168"/>
      <c r="NQ251" s="168"/>
      <c r="NR251" s="168"/>
      <c r="NS251" s="168"/>
      <c r="NT251" s="168"/>
      <c r="NU251" s="168"/>
      <c r="NV251" s="168"/>
      <c r="NW251" s="168"/>
      <c r="NX251" s="168"/>
      <c r="NY251" s="168"/>
      <c r="NZ251" s="168"/>
      <c r="OA251" s="168"/>
      <c r="OB251" s="168"/>
      <c r="OC251" s="168"/>
      <c r="OD251" s="168"/>
      <c r="OE251" s="168"/>
      <c r="OF251" s="168"/>
      <c r="OG251" s="168"/>
      <c r="OH251" s="168"/>
      <c r="OI251" s="168"/>
      <c r="OJ251" s="168"/>
      <c r="OK251" s="168"/>
      <c r="OL251" s="168"/>
      <c r="OM251" s="168"/>
      <c r="ON251" s="168"/>
      <c r="OO251" s="168"/>
      <c r="OP251" s="168"/>
      <c r="OQ251" s="168"/>
      <c r="OR251" s="168"/>
      <c r="OS251" s="168"/>
      <c r="OT251" s="168"/>
      <c r="OU251" s="168"/>
      <c r="OV251" s="168"/>
      <c r="OW251" s="168"/>
      <c r="OX251" s="168"/>
      <c r="OY251" s="168"/>
      <c r="OZ251" s="168"/>
      <c r="PA251" s="168"/>
      <c r="PB251" s="168"/>
      <c r="PC251" s="168"/>
      <c r="PD251" s="168"/>
      <c r="PE251" s="168"/>
      <c r="PF251" s="168"/>
      <c r="PG251" s="168"/>
      <c r="PH251" s="168"/>
      <c r="PI251" s="168"/>
      <c r="PJ251" s="168"/>
      <c r="PK251" s="168"/>
      <c r="PL251" s="168"/>
      <c r="PM251" s="168"/>
      <c r="PN251" s="168"/>
      <c r="PO251" s="168"/>
      <c r="PP251" s="168"/>
      <c r="PQ251" s="168"/>
      <c r="PR251" s="168"/>
      <c r="PS251" s="168"/>
      <c r="PT251" s="168"/>
      <c r="PU251" s="168"/>
      <c r="PV251" s="168"/>
      <c r="PW251" s="168"/>
      <c r="PX251" s="168"/>
      <c r="PY251" s="168"/>
      <c r="PZ251" s="168"/>
      <c r="QA251" s="168"/>
      <c r="QB251" s="168"/>
      <c r="QC251" s="168"/>
      <c r="QD251" s="168"/>
      <c r="QE251" s="168"/>
      <c r="QF251" s="168"/>
      <c r="QG251" s="168"/>
      <c r="QH251" s="168"/>
      <c r="QI251" s="168"/>
      <c r="QJ251" s="168"/>
      <c r="QK251" s="168"/>
      <c r="QL251" s="168"/>
      <c r="QM251" s="168"/>
      <c r="QN251" s="168"/>
      <c r="QO251" s="168"/>
      <c r="QP251" s="168"/>
      <c r="QQ251" s="168"/>
      <c r="QR251" s="168"/>
      <c r="QS251" s="168"/>
      <c r="QT251" s="168"/>
      <c r="QU251" s="168"/>
      <c r="QV251" s="168"/>
      <c r="QW251" s="168"/>
      <c r="QX251" s="168"/>
      <c r="QY251" s="168"/>
      <c r="QZ251" s="168"/>
      <c r="RA251" s="168"/>
      <c r="RB251" s="168"/>
      <c r="RC251" s="168"/>
      <c r="RD251" s="168"/>
      <c r="RE251" s="168"/>
      <c r="RF251" s="168"/>
      <c r="RG251" s="168"/>
      <c r="RH251" s="168"/>
      <c r="RI251" s="168"/>
      <c r="RJ251" s="168"/>
      <c r="RK251" s="168"/>
      <c r="RL251" s="168"/>
      <c r="RM251" s="168"/>
      <c r="RN251" s="168"/>
      <c r="RO251" s="168"/>
      <c r="RP251" s="168"/>
      <c r="RQ251" s="168"/>
      <c r="RR251" s="168"/>
      <c r="RS251" s="168"/>
      <c r="RT251" s="168"/>
      <c r="RU251" s="168"/>
      <c r="RV251" s="168"/>
      <c r="RW251" s="168"/>
      <c r="RX251" s="168"/>
      <c r="RY251" s="168"/>
      <c r="RZ251" s="168"/>
      <c r="SA251" s="168"/>
      <c r="SB251" s="168"/>
      <c r="SC251" s="168"/>
      <c r="SD251" s="168"/>
      <c r="SE251" s="168"/>
      <c r="SF251" s="168"/>
      <c r="SG251" s="168"/>
      <c r="SH251" s="168"/>
      <c r="SI251" s="168"/>
      <c r="SJ251" s="168"/>
      <c r="SK251" s="168"/>
      <c r="SL251" s="168"/>
      <c r="SM251" s="168"/>
      <c r="SN251" s="168"/>
      <c r="SO251" s="168"/>
      <c r="SP251" s="168"/>
      <c r="SQ251" s="168"/>
      <c r="SR251" s="168"/>
      <c r="SS251" s="168"/>
      <c r="ST251" s="168"/>
      <c r="SU251" s="168"/>
      <c r="SV251" s="168"/>
      <c r="SW251" s="168"/>
      <c r="SX251" s="168"/>
      <c r="SY251" s="168"/>
      <c r="SZ251" s="168"/>
      <c r="TA251" s="168"/>
      <c r="TB251" s="168"/>
      <c r="TC251" s="168"/>
      <c r="TD251" s="168"/>
      <c r="TE251" s="168"/>
      <c r="TF251" s="168"/>
      <c r="TG251" s="168"/>
      <c r="TH251" s="168"/>
      <c r="TI251" s="168"/>
      <c r="TJ251" s="168"/>
      <c r="TK251" s="168"/>
      <c r="TL251" s="168"/>
      <c r="TM251" s="168"/>
      <c r="TN251" s="168"/>
      <c r="TO251" s="168"/>
      <c r="TP251" s="168"/>
      <c r="TQ251" s="168"/>
      <c r="TR251" s="168"/>
      <c r="TS251" s="168"/>
      <c r="TT251" s="168"/>
      <c r="TU251" s="168"/>
      <c r="TV251" s="168"/>
      <c r="TW251" s="168"/>
      <c r="TX251" s="168"/>
      <c r="TY251" s="168"/>
      <c r="TZ251" s="168"/>
      <c r="UA251" s="168"/>
      <c r="UB251" s="168"/>
      <c r="UC251" s="168"/>
      <c r="UD251" s="168"/>
      <c r="UE251" s="168"/>
      <c r="UF251" s="168"/>
      <c r="UG251" s="168"/>
      <c r="UH251" s="168"/>
      <c r="UI251" s="168"/>
      <c r="UJ251" s="168"/>
      <c r="UK251" s="168"/>
      <c r="UL251" s="168"/>
      <c r="UM251" s="168"/>
      <c r="UN251" s="168"/>
      <c r="UO251" s="168"/>
      <c r="UP251" s="168"/>
      <c r="UQ251" s="168"/>
      <c r="UR251" s="168"/>
      <c r="US251" s="168"/>
      <c r="UT251" s="168"/>
      <c r="UU251" s="168"/>
      <c r="UV251" s="168"/>
      <c r="UW251" s="168"/>
      <c r="UX251" s="168"/>
      <c r="UY251" s="168"/>
      <c r="UZ251" s="168"/>
      <c r="VA251" s="168"/>
      <c r="VB251" s="168"/>
      <c r="VC251" s="168"/>
      <c r="VD251" s="168"/>
      <c r="VE251" s="168"/>
      <c r="VF251" s="168"/>
      <c r="VG251" s="168"/>
      <c r="VH251" s="168"/>
      <c r="VI251" s="168"/>
      <c r="VJ251" s="168"/>
      <c r="VK251" s="168"/>
      <c r="VL251" s="168"/>
      <c r="VM251" s="168"/>
      <c r="VN251" s="168"/>
      <c r="VO251" s="168"/>
      <c r="VP251" s="168"/>
      <c r="VQ251" s="168"/>
      <c r="VR251" s="168"/>
      <c r="VS251" s="168"/>
      <c r="VT251" s="168"/>
      <c r="VU251" s="168"/>
      <c r="VV251" s="168"/>
      <c r="VW251" s="168"/>
      <c r="VX251" s="168"/>
      <c r="VY251" s="168"/>
      <c r="VZ251" s="168"/>
      <c r="WA251" s="168"/>
      <c r="WB251" s="168"/>
      <c r="WC251" s="168"/>
      <c r="WD251" s="168"/>
      <c r="WE251" s="168"/>
      <c r="WF251" s="168"/>
      <c r="WG251" s="168"/>
      <c r="WH251" s="168"/>
      <c r="WI251" s="168"/>
      <c r="WJ251" s="168"/>
      <c r="WK251" s="168"/>
      <c r="WL251" s="168"/>
      <c r="WM251" s="168"/>
      <c r="WN251" s="168"/>
      <c r="WO251" s="168"/>
      <c r="WP251" s="168"/>
      <c r="WQ251" s="168"/>
      <c r="WR251" s="168"/>
      <c r="WS251" s="168"/>
      <c r="WT251" s="168"/>
      <c r="WU251" s="168"/>
      <c r="WV251" s="168"/>
      <c r="WW251" s="168"/>
      <c r="WX251" s="168"/>
      <c r="WY251" s="168"/>
      <c r="WZ251" s="168"/>
      <c r="XA251" s="168"/>
      <c r="XB251" s="168"/>
      <c r="XC251" s="168"/>
      <c r="XD251" s="168"/>
      <c r="XE251" s="168"/>
      <c r="XF251" s="168"/>
      <c r="XG251" s="168"/>
      <c r="XH251" s="168"/>
      <c r="XI251" s="168"/>
      <c r="XJ251" s="168"/>
      <c r="XK251" s="168"/>
      <c r="XL251" s="168"/>
      <c r="XM251" s="168"/>
      <c r="XN251" s="168"/>
      <c r="XO251" s="168"/>
      <c r="XP251" s="168"/>
      <c r="XQ251" s="168"/>
      <c r="XR251" s="168"/>
      <c r="XS251" s="168"/>
      <c r="XT251" s="168"/>
      <c r="XU251" s="168"/>
      <c r="XV251" s="168"/>
      <c r="XW251" s="168"/>
      <c r="XX251" s="168"/>
      <c r="XY251" s="168"/>
      <c r="XZ251" s="168"/>
      <c r="YA251" s="168"/>
      <c r="YB251" s="168"/>
      <c r="YC251" s="168"/>
      <c r="YD251" s="168"/>
      <c r="YE251" s="168"/>
      <c r="YF251" s="168"/>
      <c r="YG251" s="168"/>
      <c r="YH251" s="168"/>
      <c r="YI251" s="168"/>
      <c r="YJ251" s="168"/>
      <c r="YK251" s="168"/>
      <c r="YL251" s="168"/>
      <c r="YM251" s="168"/>
      <c r="YN251" s="168"/>
      <c r="YO251" s="168"/>
      <c r="YP251" s="168"/>
      <c r="YQ251" s="168"/>
      <c r="YR251" s="168"/>
      <c r="YS251" s="168"/>
      <c r="YT251" s="168"/>
      <c r="YU251" s="168"/>
      <c r="YV251" s="168"/>
      <c r="YW251" s="168"/>
      <c r="YX251" s="168"/>
      <c r="YY251" s="168"/>
      <c r="YZ251" s="168"/>
      <c r="ZA251" s="168"/>
      <c r="ZB251" s="168"/>
      <c r="ZC251" s="168"/>
      <c r="ZD251" s="168"/>
      <c r="ZE251" s="168"/>
      <c r="ZF251" s="168"/>
      <c r="ZG251" s="168"/>
      <c r="ZH251" s="168"/>
      <c r="ZI251" s="168"/>
      <c r="ZJ251" s="168"/>
      <c r="ZK251" s="168"/>
      <c r="ZL251" s="168"/>
      <c r="ZM251" s="168"/>
      <c r="ZN251" s="168"/>
      <c r="ZO251" s="168"/>
      <c r="ZP251" s="168"/>
      <c r="ZQ251" s="168"/>
      <c r="ZR251" s="168"/>
      <c r="ZS251" s="168"/>
      <c r="ZT251" s="168"/>
      <c r="ZU251" s="168"/>
      <c r="ZV251" s="168"/>
      <c r="ZW251" s="168"/>
      <c r="ZX251" s="168"/>
      <c r="ZY251" s="168"/>
      <c r="ZZ251" s="168"/>
      <c r="AAA251" s="168"/>
      <c r="AAB251" s="168"/>
      <c r="AAC251" s="168"/>
      <c r="AAD251" s="168"/>
      <c r="AAE251" s="168"/>
      <c r="AAF251" s="168"/>
      <c r="AAG251" s="168"/>
      <c r="AAH251" s="168"/>
      <c r="AAI251" s="168"/>
      <c r="AAJ251" s="168"/>
      <c r="AAK251" s="168"/>
      <c r="AAL251" s="168"/>
      <c r="AAM251" s="168"/>
      <c r="AAN251" s="168"/>
      <c r="AAO251" s="168"/>
      <c r="AAP251" s="168"/>
      <c r="AAQ251" s="168"/>
      <c r="AAR251" s="168"/>
      <c r="AAS251" s="168"/>
      <c r="AAT251" s="168"/>
      <c r="AAU251" s="168"/>
      <c r="AAV251" s="168"/>
      <c r="AAW251" s="168"/>
      <c r="AAX251" s="168"/>
      <c r="AAY251" s="168"/>
      <c r="AAZ251" s="168"/>
      <c r="ABA251" s="168"/>
      <c r="ABB251" s="168"/>
      <c r="ABC251" s="168"/>
      <c r="ABD251" s="168"/>
      <c r="ABE251" s="168"/>
      <c r="ABF251" s="168"/>
      <c r="ABG251" s="168"/>
      <c r="ABH251" s="168"/>
      <c r="ABI251" s="168"/>
      <c r="ABJ251" s="168"/>
      <c r="ABK251" s="168"/>
      <c r="ABL251" s="168"/>
      <c r="ABM251" s="168"/>
      <c r="ABN251" s="168"/>
      <c r="ABO251" s="168"/>
      <c r="ABP251" s="168"/>
      <c r="ABQ251" s="168"/>
      <c r="ABR251" s="168"/>
      <c r="ABS251" s="168"/>
      <c r="ABT251" s="168"/>
      <c r="ABU251" s="168"/>
      <c r="ABV251" s="168"/>
      <c r="ABW251" s="168"/>
      <c r="ABX251" s="168"/>
      <c r="ABY251" s="168"/>
      <c r="ABZ251" s="168"/>
      <c r="ACA251" s="168"/>
      <c r="ACB251" s="168"/>
      <c r="ACC251" s="168"/>
      <c r="ACD251" s="168"/>
      <c r="ACE251" s="168"/>
      <c r="ACF251" s="168"/>
      <c r="ACG251" s="168"/>
      <c r="ACH251" s="168"/>
      <c r="ACI251" s="168"/>
      <c r="ACJ251" s="168"/>
      <c r="ACK251" s="168"/>
      <c r="ACL251" s="168"/>
      <c r="ACM251" s="168"/>
      <c r="ACN251" s="168"/>
      <c r="ACO251" s="168"/>
      <c r="ACP251" s="168"/>
      <c r="ACQ251" s="168"/>
      <c r="ACR251" s="168"/>
      <c r="ACS251" s="168"/>
      <c r="ACT251" s="168"/>
      <c r="ACU251" s="168"/>
      <c r="ACV251" s="168"/>
      <c r="ACW251" s="168"/>
      <c r="ACX251" s="168"/>
      <c r="ACY251" s="168"/>
      <c r="ACZ251" s="168"/>
      <c r="ADA251" s="168"/>
      <c r="ADB251" s="168"/>
      <c r="ADC251" s="168"/>
      <c r="ADD251" s="168"/>
      <c r="ADE251" s="168"/>
      <c r="ADF251" s="168"/>
      <c r="ADG251" s="168"/>
      <c r="ADH251" s="168"/>
      <c r="ADI251" s="168"/>
      <c r="ADJ251" s="168"/>
      <c r="ADK251" s="168"/>
      <c r="ADL251" s="168"/>
      <c r="ADM251" s="168"/>
      <c r="ADN251" s="168"/>
      <c r="ADO251" s="168"/>
      <c r="ADP251" s="168"/>
      <c r="ADQ251" s="168"/>
      <c r="ADR251" s="168"/>
      <c r="ADS251" s="168"/>
      <c r="ADT251" s="168"/>
      <c r="ADU251" s="168"/>
      <c r="ADV251" s="168"/>
      <c r="ADW251" s="168"/>
      <c r="ADX251" s="168"/>
      <c r="ADY251" s="168"/>
      <c r="ADZ251" s="168"/>
      <c r="AEA251" s="168"/>
      <c r="AEB251" s="168"/>
      <c r="AEC251" s="168"/>
      <c r="AED251" s="168"/>
      <c r="AEE251" s="168"/>
      <c r="AEF251" s="168"/>
      <c r="AEG251" s="168"/>
      <c r="AEH251" s="168"/>
      <c r="AEI251" s="168"/>
      <c r="AEJ251" s="168"/>
      <c r="AEK251" s="168"/>
      <c r="AEL251" s="168"/>
      <c r="AEM251" s="168"/>
      <c r="AEN251" s="168"/>
      <c r="AEO251" s="168"/>
      <c r="AEP251" s="168"/>
      <c r="AEQ251" s="168"/>
      <c r="AER251" s="168"/>
      <c r="AES251" s="168"/>
      <c r="AET251" s="168"/>
      <c r="AEU251" s="168"/>
      <c r="AEV251" s="168"/>
      <c r="AEW251" s="168"/>
      <c r="AEX251" s="168"/>
      <c r="AEY251" s="168"/>
      <c r="AEZ251" s="168"/>
      <c r="AFA251" s="168"/>
      <c r="AFB251" s="168"/>
      <c r="AFC251" s="168"/>
      <c r="AFD251" s="168"/>
      <c r="AFE251" s="168"/>
      <c r="AFF251" s="168"/>
      <c r="AFG251" s="168"/>
      <c r="AFH251" s="168"/>
      <c r="AFI251" s="168"/>
      <c r="AFJ251" s="168"/>
      <c r="AFK251" s="168"/>
      <c r="AFL251" s="168"/>
      <c r="AFM251" s="168"/>
      <c r="AFN251" s="168"/>
      <c r="AFO251" s="168"/>
      <c r="AFP251" s="168"/>
      <c r="AFQ251" s="168"/>
      <c r="AFR251" s="168"/>
      <c r="AFS251" s="168"/>
      <c r="AFT251" s="168"/>
      <c r="AFU251" s="168"/>
      <c r="AFV251" s="168"/>
      <c r="AFW251" s="168"/>
      <c r="AFX251" s="168"/>
      <c r="AFY251" s="168"/>
      <c r="AFZ251" s="168"/>
      <c r="AGA251" s="168"/>
      <c r="AGB251" s="168"/>
      <c r="AGC251" s="168"/>
      <c r="AGD251" s="168"/>
      <c r="AGE251" s="168"/>
      <c r="AGF251" s="168"/>
      <c r="AGG251" s="168"/>
      <c r="AGH251" s="168"/>
      <c r="AGI251" s="168"/>
      <c r="AGJ251" s="168"/>
      <c r="AGK251" s="168"/>
      <c r="AGL251" s="168"/>
      <c r="AGM251" s="168"/>
      <c r="AGN251" s="168"/>
      <c r="AGO251" s="168"/>
      <c r="AGP251" s="168"/>
      <c r="AGQ251" s="168"/>
      <c r="AGR251" s="168"/>
      <c r="AGS251" s="168"/>
      <c r="AGT251" s="168"/>
      <c r="AGU251" s="168"/>
      <c r="AGV251" s="168"/>
      <c r="AGW251" s="168"/>
      <c r="AGX251" s="168"/>
      <c r="AGY251" s="168"/>
      <c r="AGZ251" s="168"/>
      <c r="AHA251" s="168"/>
      <c r="AHB251" s="168"/>
      <c r="AHC251" s="168"/>
      <c r="AHD251" s="168"/>
      <c r="AHE251" s="168"/>
      <c r="AHF251" s="168"/>
      <c r="AHG251" s="168"/>
      <c r="AHH251" s="168"/>
      <c r="AHI251" s="168"/>
      <c r="AHJ251" s="168"/>
      <c r="AHK251" s="168"/>
      <c r="AHL251" s="168"/>
      <c r="AHM251" s="168"/>
      <c r="AHN251" s="168"/>
      <c r="AHO251" s="168"/>
      <c r="AHP251" s="168"/>
      <c r="AHQ251" s="168"/>
      <c r="AHR251" s="168"/>
      <c r="AHS251" s="168"/>
      <c r="AHT251" s="168"/>
      <c r="AHU251" s="168"/>
      <c r="AHV251" s="168"/>
      <c r="AHW251" s="168"/>
      <c r="AHX251" s="168"/>
      <c r="AHY251" s="168"/>
      <c r="AHZ251" s="168"/>
      <c r="AIA251" s="168"/>
      <c r="AIB251" s="168"/>
      <c r="AIC251" s="168"/>
      <c r="AID251" s="168"/>
      <c r="AIE251" s="168"/>
      <c r="AIF251" s="168"/>
      <c r="AIG251" s="168"/>
      <c r="AIH251" s="168"/>
      <c r="AII251" s="168"/>
      <c r="AIJ251" s="168"/>
      <c r="AIK251" s="168"/>
      <c r="AIL251" s="168"/>
      <c r="AIM251" s="168"/>
      <c r="AIN251" s="168"/>
    </row>
    <row r="252" spans="1:924" s="169" customFormat="1" ht="31.5">
      <c r="A252" s="132" t="s">
        <v>210</v>
      </c>
      <c r="B252" s="133" t="s">
        <v>211</v>
      </c>
      <c r="C252" s="134" t="s">
        <v>172</v>
      </c>
      <c r="D252" s="167">
        <f t="shared" si="5"/>
        <v>460.16269307659667</v>
      </c>
      <c r="E252" s="135">
        <v>900</v>
      </c>
      <c r="F252" s="136"/>
      <c r="G252" s="136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68"/>
      <c r="AI252" s="168"/>
      <c r="AJ252" s="168"/>
      <c r="AK252" s="168"/>
      <c r="AL252" s="168"/>
      <c r="AM252" s="168"/>
      <c r="AN252" s="168"/>
      <c r="AO252" s="168"/>
      <c r="AP252" s="168"/>
      <c r="AQ252" s="168"/>
      <c r="AR252" s="168"/>
      <c r="AS252" s="168"/>
      <c r="AT252" s="168"/>
      <c r="AU252" s="168"/>
      <c r="AV252" s="168"/>
      <c r="AW252" s="168"/>
      <c r="AX252" s="168"/>
      <c r="AY252" s="168"/>
      <c r="AZ252" s="168"/>
      <c r="BA252" s="168"/>
      <c r="BB252" s="168"/>
      <c r="BC252" s="168"/>
      <c r="BD252" s="168"/>
      <c r="BE252" s="168"/>
      <c r="BF252" s="168"/>
      <c r="BG252" s="168"/>
      <c r="BH252" s="168"/>
      <c r="BI252" s="168"/>
      <c r="BJ252" s="168"/>
      <c r="BK252" s="168"/>
      <c r="BL252" s="168"/>
      <c r="BM252" s="168"/>
      <c r="BN252" s="168"/>
      <c r="BO252" s="168"/>
      <c r="BP252" s="168"/>
      <c r="BQ252" s="168"/>
      <c r="BR252" s="168"/>
      <c r="BS252" s="168"/>
      <c r="BT252" s="168"/>
      <c r="BU252" s="168"/>
      <c r="BV252" s="168"/>
      <c r="BW252" s="168"/>
      <c r="BX252" s="168"/>
      <c r="BY252" s="168"/>
      <c r="BZ252" s="168"/>
      <c r="CA252" s="168"/>
      <c r="CB252" s="168"/>
      <c r="CC252" s="168"/>
      <c r="CD252" s="168"/>
      <c r="CE252" s="168"/>
      <c r="CF252" s="168"/>
      <c r="CG252" s="168"/>
      <c r="CH252" s="168"/>
      <c r="CI252" s="168"/>
      <c r="CJ252" s="168"/>
      <c r="CK252" s="168"/>
      <c r="CL252" s="168"/>
      <c r="CM252" s="168"/>
      <c r="CN252" s="168"/>
      <c r="CO252" s="168"/>
      <c r="CP252" s="168"/>
      <c r="CQ252" s="168"/>
      <c r="CR252" s="168"/>
      <c r="CS252" s="168"/>
      <c r="CT252" s="168"/>
      <c r="CU252" s="168"/>
      <c r="CV252" s="168"/>
      <c r="CW252" s="168"/>
      <c r="CX252" s="168"/>
      <c r="CY252" s="168"/>
      <c r="CZ252" s="168"/>
      <c r="DA252" s="168"/>
      <c r="DB252" s="168"/>
      <c r="DC252" s="168"/>
      <c r="DD252" s="168"/>
      <c r="DE252" s="168"/>
      <c r="DF252" s="168"/>
      <c r="DG252" s="168"/>
      <c r="DH252" s="168"/>
      <c r="DI252" s="168"/>
      <c r="DJ252" s="168"/>
      <c r="DK252" s="168"/>
      <c r="DL252" s="168"/>
      <c r="DM252" s="168"/>
      <c r="DN252" s="168"/>
      <c r="DO252" s="168"/>
      <c r="DP252" s="168"/>
      <c r="DQ252" s="168"/>
      <c r="DR252" s="168"/>
      <c r="DS252" s="168"/>
      <c r="DT252" s="168"/>
      <c r="DU252" s="168"/>
      <c r="DV252" s="168"/>
      <c r="DW252" s="168"/>
      <c r="DX252" s="168"/>
      <c r="DY252" s="168"/>
      <c r="DZ252" s="168"/>
      <c r="EA252" s="168"/>
      <c r="EB252" s="168"/>
      <c r="EC252" s="168"/>
      <c r="ED252" s="168"/>
      <c r="EE252" s="168"/>
      <c r="EF252" s="168"/>
      <c r="EG252" s="168"/>
      <c r="EH252" s="168"/>
      <c r="EI252" s="168"/>
      <c r="EJ252" s="168"/>
      <c r="EK252" s="168"/>
      <c r="EL252" s="168"/>
      <c r="EM252" s="168"/>
      <c r="EN252" s="168"/>
      <c r="EO252" s="168"/>
      <c r="EP252" s="168"/>
      <c r="EQ252" s="168"/>
      <c r="ER252" s="168"/>
      <c r="ES252" s="168"/>
      <c r="ET252" s="168"/>
      <c r="EU252" s="168"/>
      <c r="EV252" s="168"/>
      <c r="EW252" s="168"/>
      <c r="EX252" s="168"/>
      <c r="EY252" s="168"/>
      <c r="EZ252" s="168"/>
      <c r="FA252" s="168"/>
      <c r="FB252" s="168"/>
      <c r="FC252" s="168"/>
      <c r="FD252" s="168"/>
      <c r="FE252" s="168"/>
      <c r="FF252" s="168"/>
      <c r="FG252" s="168"/>
      <c r="FH252" s="168"/>
      <c r="FI252" s="168"/>
      <c r="FJ252" s="168"/>
      <c r="FK252" s="168"/>
      <c r="FL252" s="168"/>
      <c r="FM252" s="168"/>
      <c r="FN252" s="168"/>
      <c r="FO252" s="168"/>
      <c r="FP252" s="168"/>
      <c r="FQ252" s="168"/>
      <c r="FR252" s="168"/>
      <c r="FS252" s="168"/>
      <c r="FT252" s="168"/>
      <c r="FU252" s="168"/>
      <c r="FV252" s="168"/>
      <c r="FW252" s="168"/>
      <c r="FX252" s="168"/>
      <c r="FY252" s="168"/>
      <c r="FZ252" s="168"/>
      <c r="GA252" s="168"/>
      <c r="GB252" s="168"/>
      <c r="GC252" s="168"/>
      <c r="GD252" s="168"/>
      <c r="GE252" s="168"/>
      <c r="GF252" s="168"/>
      <c r="GG252" s="168"/>
      <c r="GH252" s="168"/>
      <c r="GI252" s="168"/>
      <c r="GJ252" s="168"/>
      <c r="GK252" s="168"/>
      <c r="GL252" s="168"/>
      <c r="GM252" s="168"/>
      <c r="GN252" s="168"/>
      <c r="GO252" s="168"/>
      <c r="GP252" s="168"/>
      <c r="GQ252" s="168"/>
      <c r="GR252" s="168"/>
      <c r="GS252" s="168"/>
      <c r="GT252" s="168"/>
      <c r="GU252" s="168"/>
      <c r="GV252" s="168"/>
      <c r="GW252" s="168"/>
      <c r="GX252" s="168"/>
      <c r="GY252" s="168"/>
      <c r="GZ252" s="168"/>
      <c r="HA252" s="168"/>
      <c r="HB252" s="168"/>
      <c r="HC252" s="168"/>
      <c r="HD252" s="168"/>
      <c r="HE252" s="168"/>
      <c r="HF252" s="168"/>
      <c r="HG252" s="168"/>
      <c r="HH252" s="168"/>
      <c r="HI252" s="168"/>
      <c r="HJ252" s="168"/>
      <c r="HK252" s="168"/>
      <c r="HL252" s="168"/>
      <c r="HM252" s="168"/>
      <c r="HN252" s="168"/>
      <c r="HO252" s="168"/>
      <c r="HP252" s="168"/>
      <c r="HQ252" s="168"/>
      <c r="HR252" s="168"/>
      <c r="HS252" s="168"/>
      <c r="HT252" s="168"/>
      <c r="HU252" s="168"/>
      <c r="HV252" s="168"/>
      <c r="HW252" s="168"/>
      <c r="HX252" s="168"/>
      <c r="HY252" s="168"/>
      <c r="HZ252" s="168"/>
      <c r="IA252" s="168"/>
      <c r="IB252" s="168"/>
      <c r="IC252" s="168"/>
      <c r="ID252" s="168"/>
      <c r="IE252" s="168"/>
      <c r="IF252" s="168"/>
      <c r="IG252" s="168"/>
      <c r="IH252" s="168"/>
      <c r="II252" s="168"/>
      <c r="IJ252" s="168"/>
      <c r="IK252" s="168"/>
      <c r="IL252" s="168"/>
      <c r="IM252" s="168"/>
      <c r="IN252" s="168"/>
      <c r="IO252" s="168"/>
      <c r="IP252" s="168"/>
      <c r="IQ252" s="168"/>
      <c r="IR252" s="168"/>
      <c r="IS252" s="168"/>
      <c r="IT252" s="168"/>
      <c r="IU252" s="168"/>
      <c r="IV252" s="168"/>
      <c r="IW252" s="168"/>
      <c r="IX252" s="168"/>
      <c r="IY252" s="168"/>
      <c r="IZ252" s="168"/>
      <c r="JA252" s="168"/>
      <c r="JB252" s="168"/>
      <c r="JC252" s="168"/>
      <c r="JD252" s="168"/>
      <c r="JE252" s="168"/>
      <c r="JF252" s="168"/>
      <c r="JG252" s="168"/>
      <c r="JH252" s="168"/>
      <c r="JI252" s="168"/>
      <c r="JJ252" s="168"/>
      <c r="JK252" s="168"/>
      <c r="JL252" s="168"/>
      <c r="JM252" s="168"/>
      <c r="JN252" s="168"/>
      <c r="JO252" s="168"/>
      <c r="JP252" s="168"/>
      <c r="JQ252" s="168"/>
      <c r="JR252" s="168"/>
      <c r="JS252" s="168"/>
      <c r="JT252" s="168"/>
      <c r="JU252" s="168"/>
      <c r="JV252" s="168"/>
      <c r="JW252" s="168"/>
      <c r="JX252" s="168"/>
      <c r="JY252" s="168"/>
      <c r="JZ252" s="168"/>
      <c r="KA252" s="168"/>
      <c r="KB252" s="168"/>
      <c r="KC252" s="168"/>
      <c r="KD252" s="168"/>
      <c r="KE252" s="168"/>
      <c r="KF252" s="168"/>
      <c r="KG252" s="168"/>
      <c r="KH252" s="168"/>
      <c r="KI252" s="168"/>
      <c r="KJ252" s="168"/>
      <c r="KK252" s="168"/>
      <c r="KL252" s="168"/>
      <c r="KM252" s="168"/>
      <c r="KN252" s="168"/>
      <c r="KO252" s="168"/>
      <c r="KP252" s="168"/>
      <c r="KQ252" s="168"/>
      <c r="KR252" s="168"/>
      <c r="KS252" s="168"/>
      <c r="KT252" s="168"/>
      <c r="KU252" s="168"/>
      <c r="KV252" s="168"/>
      <c r="KW252" s="168"/>
      <c r="KX252" s="168"/>
      <c r="KY252" s="168"/>
      <c r="KZ252" s="168"/>
      <c r="LA252" s="168"/>
      <c r="LB252" s="168"/>
      <c r="LC252" s="168"/>
      <c r="LD252" s="168"/>
      <c r="LE252" s="168"/>
      <c r="LF252" s="168"/>
      <c r="LG252" s="168"/>
      <c r="LH252" s="168"/>
      <c r="LI252" s="168"/>
      <c r="LJ252" s="168"/>
      <c r="LK252" s="168"/>
      <c r="LL252" s="168"/>
      <c r="LM252" s="168"/>
      <c r="LN252" s="168"/>
      <c r="LO252" s="168"/>
      <c r="LP252" s="168"/>
      <c r="LQ252" s="168"/>
      <c r="LR252" s="168"/>
      <c r="LS252" s="168"/>
      <c r="LT252" s="168"/>
      <c r="LU252" s="168"/>
      <c r="LV252" s="168"/>
      <c r="LW252" s="168"/>
      <c r="LX252" s="168"/>
      <c r="LY252" s="168"/>
      <c r="LZ252" s="168"/>
      <c r="MA252" s="168"/>
      <c r="MB252" s="168"/>
      <c r="MC252" s="168"/>
      <c r="MD252" s="168"/>
      <c r="ME252" s="168"/>
      <c r="MF252" s="168"/>
      <c r="MG252" s="168"/>
      <c r="MH252" s="168"/>
      <c r="MI252" s="168"/>
      <c r="MJ252" s="168"/>
      <c r="MK252" s="168"/>
      <c r="ML252" s="168"/>
      <c r="MM252" s="168"/>
      <c r="MN252" s="168"/>
      <c r="MO252" s="168"/>
      <c r="MP252" s="168"/>
      <c r="MQ252" s="168"/>
      <c r="MR252" s="168"/>
      <c r="MS252" s="168"/>
      <c r="MT252" s="168"/>
      <c r="MU252" s="168"/>
      <c r="MV252" s="168"/>
      <c r="MW252" s="168"/>
      <c r="MX252" s="168"/>
      <c r="MY252" s="168"/>
      <c r="MZ252" s="168"/>
      <c r="NA252" s="168"/>
      <c r="NB252" s="168"/>
      <c r="NC252" s="168"/>
      <c r="ND252" s="168"/>
      <c r="NE252" s="168"/>
      <c r="NF252" s="168"/>
      <c r="NG252" s="168"/>
      <c r="NH252" s="168"/>
      <c r="NI252" s="168"/>
      <c r="NJ252" s="168"/>
      <c r="NK252" s="168"/>
      <c r="NL252" s="168"/>
      <c r="NM252" s="168"/>
      <c r="NN252" s="168"/>
      <c r="NO252" s="168"/>
      <c r="NP252" s="168"/>
      <c r="NQ252" s="168"/>
      <c r="NR252" s="168"/>
      <c r="NS252" s="168"/>
      <c r="NT252" s="168"/>
      <c r="NU252" s="168"/>
      <c r="NV252" s="168"/>
      <c r="NW252" s="168"/>
      <c r="NX252" s="168"/>
      <c r="NY252" s="168"/>
      <c r="NZ252" s="168"/>
      <c r="OA252" s="168"/>
      <c r="OB252" s="168"/>
      <c r="OC252" s="168"/>
      <c r="OD252" s="168"/>
      <c r="OE252" s="168"/>
      <c r="OF252" s="168"/>
      <c r="OG252" s="168"/>
      <c r="OH252" s="168"/>
      <c r="OI252" s="168"/>
      <c r="OJ252" s="168"/>
      <c r="OK252" s="168"/>
      <c r="OL252" s="168"/>
      <c r="OM252" s="168"/>
      <c r="ON252" s="168"/>
      <c r="OO252" s="168"/>
      <c r="OP252" s="168"/>
      <c r="OQ252" s="168"/>
      <c r="OR252" s="168"/>
      <c r="OS252" s="168"/>
      <c r="OT252" s="168"/>
      <c r="OU252" s="168"/>
      <c r="OV252" s="168"/>
      <c r="OW252" s="168"/>
      <c r="OX252" s="168"/>
      <c r="OY252" s="168"/>
      <c r="OZ252" s="168"/>
      <c r="PA252" s="168"/>
      <c r="PB252" s="168"/>
      <c r="PC252" s="168"/>
      <c r="PD252" s="168"/>
      <c r="PE252" s="168"/>
      <c r="PF252" s="168"/>
      <c r="PG252" s="168"/>
      <c r="PH252" s="168"/>
      <c r="PI252" s="168"/>
      <c r="PJ252" s="168"/>
      <c r="PK252" s="168"/>
      <c r="PL252" s="168"/>
      <c r="PM252" s="168"/>
      <c r="PN252" s="168"/>
      <c r="PO252" s="168"/>
      <c r="PP252" s="168"/>
      <c r="PQ252" s="168"/>
      <c r="PR252" s="168"/>
      <c r="PS252" s="168"/>
      <c r="PT252" s="168"/>
      <c r="PU252" s="168"/>
      <c r="PV252" s="168"/>
      <c r="PW252" s="168"/>
      <c r="PX252" s="168"/>
      <c r="PY252" s="168"/>
      <c r="PZ252" s="168"/>
      <c r="QA252" s="168"/>
      <c r="QB252" s="168"/>
      <c r="QC252" s="168"/>
      <c r="QD252" s="168"/>
      <c r="QE252" s="168"/>
      <c r="QF252" s="168"/>
      <c r="QG252" s="168"/>
      <c r="QH252" s="168"/>
      <c r="QI252" s="168"/>
      <c r="QJ252" s="168"/>
      <c r="QK252" s="168"/>
      <c r="QL252" s="168"/>
      <c r="QM252" s="168"/>
      <c r="QN252" s="168"/>
      <c r="QO252" s="168"/>
      <c r="QP252" s="168"/>
      <c r="QQ252" s="168"/>
      <c r="QR252" s="168"/>
      <c r="QS252" s="168"/>
      <c r="QT252" s="168"/>
      <c r="QU252" s="168"/>
      <c r="QV252" s="168"/>
      <c r="QW252" s="168"/>
      <c r="QX252" s="168"/>
      <c r="QY252" s="168"/>
      <c r="QZ252" s="168"/>
      <c r="RA252" s="168"/>
      <c r="RB252" s="168"/>
      <c r="RC252" s="168"/>
      <c r="RD252" s="168"/>
      <c r="RE252" s="168"/>
      <c r="RF252" s="168"/>
      <c r="RG252" s="168"/>
      <c r="RH252" s="168"/>
      <c r="RI252" s="168"/>
      <c r="RJ252" s="168"/>
      <c r="RK252" s="168"/>
      <c r="RL252" s="168"/>
      <c r="RM252" s="168"/>
      <c r="RN252" s="168"/>
      <c r="RO252" s="168"/>
      <c r="RP252" s="168"/>
      <c r="RQ252" s="168"/>
      <c r="RR252" s="168"/>
      <c r="RS252" s="168"/>
      <c r="RT252" s="168"/>
      <c r="RU252" s="168"/>
      <c r="RV252" s="168"/>
      <c r="RW252" s="168"/>
      <c r="RX252" s="168"/>
      <c r="RY252" s="168"/>
      <c r="RZ252" s="168"/>
      <c r="SA252" s="168"/>
      <c r="SB252" s="168"/>
      <c r="SC252" s="168"/>
      <c r="SD252" s="168"/>
      <c r="SE252" s="168"/>
      <c r="SF252" s="168"/>
      <c r="SG252" s="168"/>
      <c r="SH252" s="168"/>
      <c r="SI252" s="168"/>
      <c r="SJ252" s="168"/>
      <c r="SK252" s="168"/>
      <c r="SL252" s="168"/>
      <c r="SM252" s="168"/>
      <c r="SN252" s="168"/>
      <c r="SO252" s="168"/>
      <c r="SP252" s="168"/>
      <c r="SQ252" s="168"/>
      <c r="SR252" s="168"/>
      <c r="SS252" s="168"/>
      <c r="ST252" s="168"/>
      <c r="SU252" s="168"/>
      <c r="SV252" s="168"/>
      <c r="SW252" s="168"/>
      <c r="SX252" s="168"/>
      <c r="SY252" s="168"/>
      <c r="SZ252" s="168"/>
      <c r="TA252" s="168"/>
      <c r="TB252" s="168"/>
      <c r="TC252" s="168"/>
      <c r="TD252" s="168"/>
      <c r="TE252" s="168"/>
      <c r="TF252" s="168"/>
      <c r="TG252" s="168"/>
      <c r="TH252" s="168"/>
      <c r="TI252" s="168"/>
      <c r="TJ252" s="168"/>
      <c r="TK252" s="168"/>
      <c r="TL252" s="168"/>
      <c r="TM252" s="168"/>
      <c r="TN252" s="168"/>
      <c r="TO252" s="168"/>
      <c r="TP252" s="168"/>
      <c r="TQ252" s="168"/>
      <c r="TR252" s="168"/>
      <c r="TS252" s="168"/>
      <c r="TT252" s="168"/>
      <c r="TU252" s="168"/>
      <c r="TV252" s="168"/>
      <c r="TW252" s="168"/>
      <c r="TX252" s="168"/>
      <c r="TY252" s="168"/>
      <c r="TZ252" s="168"/>
      <c r="UA252" s="168"/>
      <c r="UB252" s="168"/>
      <c r="UC252" s="168"/>
      <c r="UD252" s="168"/>
      <c r="UE252" s="168"/>
      <c r="UF252" s="168"/>
      <c r="UG252" s="168"/>
      <c r="UH252" s="168"/>
      <c r="UI252" s="168"/>
      <c r="UJ252" s="168"/>
      <c r="UK252" s="168"/>
      <c r="UL252" s="168"/>
      <c r="UM252" s="168"/>
      <c r="UN252" s="168"/>
      <c r="UO252" s="168"/>
      <c r="UP252" s="168"/>
      <c r="UQ252" s="168"/>
      <c r="UR252" s="168"/>
      <c r="US252" s="168"/>
      <c r="UT252" s="168"/>
      <c r="UU252" s="168"/>
      <c r="UV252" s="168"/>
      <c r="UW252" s="168"/>
      <c r="UX252" s="168"/>
      <c r="UY252" s="168"/>
      <c r="UZ252" s="168"/>
      <c r="VA252" s="168"/>
      <c r="VB252" s="168"/>
      <c r="VC252" s="168"/>
      <c r="VD252" s="168"/>
      <c r="VE252" s="168"/>
      <c r="VF252" s="168"/>
      <c r="VG252" s="168"/>
      <c r="VH252" s="168"/>
      <c r="VI252" s="168"/>
      <c r="VJ252" s="168"/>
      <c r="VK252" s="168"/>
      <c r="VL252" s="168"/>
      <c r="VM252" s="168"/>
      <c r="VN252" s="168"/>
      <c r="VO252" s="168"/>
      <c r="VP252" s="168"/>
      <c r="VQ252" s="168"/>
      <c r="VR252" s="168"/>
      <c r="VS252" s="168"/>
      <c r="VT252" s="168"/>
      <c r="VU252" s="168"/>
      <c r="VV252" s="168"/>
      <c r="VW252" s="168"/>
      <c r="VX252" s="168"/>
      <c r="VY252" s="168"/>
      <c r="VZ252" s="168"/>
      <c r="WA252" s="168"/>
      <c r="WB252" s="168"/>
      <c r="WC252" s="168"/>
      <c r="WD252" s="168"/>
      <c r="WE252" s="168"/>
      <c r="WF252" s="168"/>
      <c r="WG252" s="168"/>
      <c r="WH252" s="168"/>
      <c r="WI252" s="168"/>
      <c r="WJ252" s="168"/>
      <c r="WK252" s="168"/>
      <c r="WL252" s="168"/>
      <c r="WM252" s="168"/>
      <c r="WN252" s="168"/>
      <c r="WO252" s="168"/>
      <c r="WP252" s="168"/>
      <c r="WQ252" s="168"/>
      <c r="WR252" s="168"/>
      <c r="WS252" s="168"/>
      <c r="WT252" s="168"/>
      <c r="WU252" s="168"/>
      <c r="WV252" s="168"/>
      <c r="WW252" s="168"/>
      <c r="WX252" s="168"/>
      <c r="WY252" s="168"/>
      <c r="WZ252" s="168"/>
      <c r="XA252" s="168"/>
      <c r="XB252" s="168"/>
      <c r="XC252" s="168"/>
      <c r="XD252" s="168"/>
      <c r="XE252" s="168"/>
      <c r="XF252" s="168"/>
      <c r="XG252" s="168"/>
      <c r="XH252" s="168"/>
      <c r="XI252" s="168"/>
      <c r="XJ252" s="168"/>
      <c r="XK252" s="168"/>
      <c r="XL252" s="168"/>
      <c r="XM252" s="168"/>
      <c r="XN252" s="168"/>
      <c r="XO252" s="168"/>
      <c r="XP252" s="168"/>
      <c r="XQ252" s="168"/>
      <c r="XR252" s="168"/>
      <c r="XS252" s="168"/>
      <c r="XT252" s="168"/>
      <c r="XU252" s="168"/>
      <c r="XV252" s="168"/>
      <c r="XW252" s="168"/>
      <c r="XX252" s="168"/>
      <c r="XY252" s="168"/>
      <c r="XZ252" s="168"/>
      <c r="YA252" s="168"/>
      <c r="YB252" s="168"/>
      <c r="YC252" s="168"/>
      <c r="YD252" s="168"/>
      <c r="YE252" s="168"/>
      <c r="YF252" s="168"/>
      <c r="YG252" s="168"/>
      <c r="YH252" s="168"/>
      <c r="YI252" s="168"/>
      <c r="YJ252" s="168"/>
      <c r="YK252" s="168"/>
      <c r="YL252" s="168"/>
      <c r="YM252" s="168"/>
      <c r="YN252" s="168"/>
      <c r="YO252" s="168"/>
      <c r="YP252" s="168"/>
      <c r="YQ252" s="168"/>
      <c r="YR252" s="168"/>
      <c r="YS252" s="168"/>
      <c r="YT252" s="168"/>
      <c r="YU252" s="168"/>
      <c r="YV252" s="168"/>
      <c r="YW252" s="168"/>
      <c r="YX252" s="168"/>
      <c r="YY252" s="168"/>
      <c r="YZ252" s="168"/>
      <c r="ZA252" s="168"/>
      <c r="ZB252" s="168"/>
      <c r="ZC252" s="168"/>
      <c r="ZD252" s="168"/>
      <c r="ZE252" s="168"/>
      <c r="ZF252" s="168"/>
      <c r="ZG252" s="168"/>
      <c r="ZH252" s="168"/>
      <c r="ZI252" s="168"/>
      <c r="ZJ252" s="168"/>
      <c r="ZK252" s="168"/>
      <c r="ZL252" s="168"/>
      <c r="ZM252" s="168"/>
      <c r="ZN252" s="168"/>
      <c r="ZO252" s="168"/>
      <c r="ZP252" s="168"/>
      <c r="ZQ252" s="168"/>
      <c r="ZR252" s="168"/>
      <c r="ZS252" s="168"/>
      <c r="ZT252" s="168"/>
      <c r="ZU252" s="168"/>
      <c r="ZV252" s="168"/>
      <c r="ZW252" s="168"/>
      <c r="ZX252" s="168"/>
      <c r="ZY252" s="168"/>
      <c r="ZZ252" s="168"/>
      <c r="AAA252" s="168"/>
      <c r="AAB252" s="168"/>
      <c r="AAC252" s="168"/>
      <c r="AAD252" s="168"/>
      <c r="AAE252" s="168"/>
      <c r="AAF252" s="168"/>
      <c r="AAG252" s="168"/>
      <c r="AAH252" s="168"/>
      <c r="AAI252" s="168"/>
      <c r="AAJ252" s="168"/>
      <c r="AAK252" s="168"/>
      <c r="AAL252" s="168"/>
      <c r="AAM252" s="168"/>
      <c r="AAN252" s="168"/>
      <c r="AAO252" s="168"/>
      <c r="AAP252" s="168"/>
      <c r="AAQ252" s="168"/>
      <c r="AAR252" s="168"/>
      <c r="AAS252" s="168"/>
      <c r="AAT252" s="168"/>
      <c r="AAU252" s="168"/>
      <c r="AAV252" s="168"/>
      <c r="AAW252" s="168"/>
      <c r="AAX252" s="168"/>
      <c r="AAY252" s="168"/>
      <c r="AAZ252" s="168"/>
      <c r="ABA252" s="168"/>
      <c r="ABB252" s="168"/>
      <c r="ABC252" s="168"/>
      <c r="ABD252" s="168"/>
      <c r="ABE252" s="168"/>
      <c r="ABF252" s="168"/>
      <c r="ABG252" s="168"/>
      <c r="ABH252" s="168"/>
      <c r="ABI252" s="168"/>
      <c r="ABJ252" s="168"/>
      <c r="ABK252" s="168"/>
      <c r="ABL252" s="168"/>
      <c r="ABM252" s="168"/>
      <c r="ABN252" s="168"/>
      <c r="ABO252" s="168"/>
      <c r="ABP252" s="168"/>
      <c r="ABQ252" s="168"/>
      <c r="ABR252" s="168"/>
      <c r="ABS252" s="168"/>
      <c r="ABT252" s="168"/>
      <c r="ABU252" s="168"/>
      <c r="ABV252" s="168"/>
      <c r="ABW252" s="168"/>
      <c r="ABX252" s="168"/>
      <c r="ABY252" s="168"/>
      <c r="ABZ252" s="168"/>
      <c r="ACA252" s="168"/>
      <c r="ACB252" s="168"/>
      <c r="ACC252" s="168"/>
      <c r="ACD252" s="168"/>
      <c r="ACE252" s="168"/>
      <c r="ACF252" s="168"/>
      <c r="ACG252" s="168"/>
      <c r="ACH252" s="168"/>
      <c r="ACI252" s="168"/>
      <c r="ACJ252" s="168"/>
      <c r="ACK252" s="168"/>
      <c r="ACL252" s="168"/>
      <c r="ACM252" s="168"/>
      <c r="ACN252" s="168"/>
      <c r="ACO252" s="168"/>
      <c r="ACP252" s="168"/>
      <c r="ACQ252" s="168"/>
      <c r="ACR252" s="168"/>
      <c r="ACS252" s="168"/>
      <c r="ACT252" s="168"/>
      <c r="ACU252" s="168"/>
      <c r="ACV252" s="168"/>
      <c r="ACW252" s="168"/>
      <c r="ACX252" s="168"/>
      <c r="ACY252" s="168"/>
      <c r="ACZ252" s="168"/>
      <c r="ADA252" s="168"/>
      <c r="ADB252" s="168"/>
      <c r="ADC252" s="168"/>
      <c r="ADD252" s="168"/>
      <c r="ADE252" s="168"/>
      <c r="ADF252" s="168"/>
      <c r="ADG252" s="168"/>
      <c r="ADH252" s="168"/>
      <c r="ADI252" s="168"/>
      <c r="ADJ252" s="168"/>
      <c r="ADK252" s="168"/>
      <c r="ADL252" s="168"/>
      <c r="ADM252" s="168"/>
      <c r="ADN252" s="168"/>
      <c r="ADO252" s="168"/>
      <c r="ADP252" s="168"/>
      <c r="ADQ252" s="168"/>
      <c r="ADR252" s="168"/>
      <c r="ADS252" s="168"/>
      <c r="ADT252" s="168"/>
      <c r="ADU252" s="168"/>
      <c r="ADV252" s="168"/>
      <c r="ADW252" s="168"/>
      <c r="ADX252" s="168"/>
      <c r="ADY252" s="168"/>
      <c r="ADZ252" s="168"/>
      <c r="AEA252" s="168"/>
      <c r="AEB252" s="168"/>
      <c r="AEC252" s="168"/>
      <c r="AED252" s="168"/>
      <c r="AEE252" s="168"/>
      <c r="AEF252" s="168"/>
      <c r="AEG252" s="168"/>
      <c r="AEH252" s="168"/>
      <c r="AEI252" s="168"/>
      <c r="AEJ252" s="168"/>
      <c r="AEK252" s="168"/>
      <c r="AEL252" s="168"/>
      <c r="AEM252" s="168"/>
      <c r="AEN252" s="168"/>
      <c r="AEO252" s="168"/>
      <c r="AEP252" s="168"/>
      <c r="AEQ252" s="168"/>
      <c r="AER252" s="168"/>
      <c r="AES252" s="168"/>
      <c r="AET252" s="168"/>
      <c r="AEU252" s="168"/>
      <c r="AEV252" s="168"/>
      <c r="AEW252" s="168"/>
      <c r="AEX252" s="168"/>
      <c r="AEY252" s="168"/>
      <c r="AEZ252" s="168"/>
      <c r="AFA252" s="168"/>
      <c r="AFB252" s="168"/>
      <c r="AFC252" s="168"/>
      <c r="AFD252" s="168"/>
      <c r="AFE252" s="168"/>
      <c r="AFF252" s="168"/>
      <c r="AFG252" s="168"/>
      <c r="AFH252" s="168"/>
      <c r="AFI252" s="168"/>
      <c r="AFJ252" s="168"/>
      <c r="AFK252" s="168"/>
      <c r="AFL252" s="168"/>
      <c r="AFM252" s="168"/>
      <c r="AFN252" s="168"/>
      <c r="AFO252" s="168"/>
      <c r="AFP252" s="168"/>
      <c r="AFQ252" s="168"/>
      <c r="AFR252" s="168"/>
      <c r="AFS252" s="168"/>
      <c r="AFT252" s="168"/>
      <c r="AFU252" s="168"/>
      <c r="AFV252" s="168"/>
      <c r="AFW252" s="168"/>
      <c r="AFX252" s="168"/>
      <c r="AFY252" s="168"/>
      <c r="AFZ252" s="168"/>
      <c r="AGA252" s="168"/>
      <c r="AGB252" s="168"/>
      <c r="AGC252" s="168"/>
      <c r="AGD252" s="168"/>
      <c r="AGE252" s="168"/>
      <c r="AGF252" s="168"/>
      <c r="AGG252" s="168"/>
      <c r="AGH252" s="168"/>
      <c r="AGI252" s="168"/>
      <c r="AGJ252" s="168"/>
      <c r="AGK252" s="168"/>
      <c r="AGL252" s="168"/>
      <c r="AGM252" s="168"/>
      <c r="AGN252" s="168"/>
      <c r="AGO252" s="168"/>
      <c r="AGP252" s="168"/>
      <c r="AGQ252" s="168"/>
      <c r="AGR252" s="168"/>
      <c r="AGS252" s="168"/>
      <c r="AGT252" s="168"/>
      <c r="AGU252" s="168"/>
      <c r="AGV252" s="168"/>
      <c r="AGW252" s="168"/>
      <c r="AGX252" s="168"/>
      <c r="AGY252" s="168"/>
      <c r="AGZ252" s="168"/>
      <c r="AHA252" s="168"/>
      <c r="AHB252" s="168"/>
      <c r="AHC252" s="168"/>
      <c r="AHD252" s="168"/>
      <c r="AHE252" s="168"/>
      <c r="AHF252" s="168"/>
      <c r="AHG252" s="168"/>
      <c r="AHH252" s="168"/>
      <c r="AHI252" s="168"/>
      <c r="AHJ252" s="168"/>
      <c r="AHK252" s="168"/>
      <c r="AHL252" s="168"/>
      <c r="AHM252" s="168"/>
      <c r="AHN252" s="168"/>
      <c r="AHO252" s="168"/>
      <c r="AHP252" s="168"/>
      <c r="AHQ252" s="168"/>
      <c r="AHR252" s="168"/>
      <c r="AHS252" s="168"/>
      <c r="AHT252" s="168"/>
      <c r="AHU252" s="168"/>
      <c r="AHV252" s="168"/>
      <c r="AHW252" s="168"/>
      <c r="AHX252" s="168"/>
      <c r="AHY252" s="168"/>
      <c r="AHZ252" s="168"/>
      <c r="AIA252" s="168"/>
      <c r="AIB252" s="168"/>
      <c r="AIC252" s="168"/>
      <c r="AID252" s="168"/>
      <c r="AIE252" s="168"/>
      <c r="AIF252" s="168"/>
      <c r="AIG252" s="168"/>
      <c r="AIH252" s="168"/>
      <c r="AII252" s="168"/>
      <c r="AIJ252" s="168"/>
      <c r="AIK252" s="168"/>
      <c r="AIL252" s="168"/>
      <c r="AIM252" s="168"/>
      <c r="AIN252" s="168"/>
    </row>
    <row r="253" spans="1:924" s="169" customFormat="1" ht="15.75" customHeight="1">
      <c r="A253" s="132" t="s">
        <v>212</v>
      </c>
      <c r="B253" s="133" t="s">
        <v>213</v>
      </c>
      <c r="C253" s="134" t="s">
        <v>214</v>
      </c>
      <c r="D253" s="167">
        <f t="shared" si="5"/>
        <v>61.355025743546221</v>
      </c>
      <c r="E253" s="135">
        <v>120</v>
      </c>
      <c r="F253" s="136"/>
      <c r="G253" s="136"/>
      <c r="H253" s="168"/>
      <c r="I253" s="168"/>
      <c r="J253" s="168"/>
      <c r="K253" s="168"/>
      <c r="L253" s="168"/>
      <c r="M253" s="168"/>
      <c r="N253" s="168"/>
      <c r="O253" s="168"/>
      <c r="P253" s="168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8"/>
      <c r="AK253" s="168"/>
      <c r="AL253" s="168"/>
      <c r="AM253" s="168"/>
      <c r="AN253" s="168"/>
      <c r="AO253" s="168"/>
      <c r="AP253" s="168"/>
      <c r="AQ253" s="168"/>
      <c r="AR253" s="168"/>
      <c r="AS253" s="168"/>
      <c r="AT253" s="168"/>
      <c r="AU253" s="168"/>
      <c r="AV253" s="168"/>
      <c r="AW253" s="168"/>
      <c r="AX253" s="168"/>
      <c r="AY253" s="168"/>
      <c r="AZ253" s="168"/>
      <c r="BA253" s="168"/>
      <c r="BB253" s="168"/>
      <c r="BC253" s="168"/>
      <c r="BD253" s="168"/>
      <c r="BE253" s="168"/>
      <c r="BF253" s="168"/>
      <c r="BG253" s="168"/>
      <c r="BH253" s="168"/>
      <c r="BI253" s="168"/>
      <c r="BJ253" s="168"/>
      <c r="BK253" s="168"/>
      <c r="BL253" s="168"/>
      <c r="BM253" s="168"/>
      <c r="BN253" s="168"/>
      <c r="BO253" s="168"/>
      <c r="BP253" s="168"/>
      <c r="BQ253" s="168"/>
      <c r="BR253" s="168"/>
      <c r="BS253" s="168"/>
      <c r="BT253" s="168"/>
      <c r="BU253" s="168"/>
      <c r="BV253" s="168"/>
      <c r="BW253" s="168"/>
      <c r="BX253" s="168"/>
      <c r="BY253" s="168"/>
      <c r="BZ253" s="168"/>
      <c r="CA253" s="168"/>
      <c r="CB253" s="168"/>
      <c r="CC253" s="168"/>
      <c r="CD253" s="168"/>
      <c r="CE253" s="168"/>
      <c r="CF253" s="168"/>
      <c r="CG253" s="168"/>
      <c r="CH253" s="168"/>
      <c r="CI253" s="168"/>
      <c r="CJ253" s="168"/>
      <c r="CK253" s="168"/>
      <c r="CL253" s="168"/>
      <c r="CM253" s="168"/>
      <c r="CN253" s="168"/>
      <c r="CO253" s="168"/>
      <c r="CP253" s="168"/>
      <c r="CQ253" s="168"/>
      <c r="CR253" s="168"/>
      <c r="CS253" s="168"/>
      <c r="CT253" s="168"/>
      <c r="CU253" s="168"/>
      <c r="CV253" s="168"/>
      <c r="CW253" s="168"/>
      <c r="CX253" s="168"/>
      <c r="CY253" s="168"/>
      <c r="CZ253" s="168"/>
      <c r="DA253" s="168"/>
      <c r="DB253" s="168"/>
      <c r="DC253" s="168"/>
      <c r="DD253" s="168"/>
      <c r="DE253" s="168"/>
      <c r="DF253" s="168"/>
      <c r="DG253" s="168"/>
      <c r="DH253" s="168"/>
      <c r="DI253" s="168"/>
      <c r="DJ253" s="168"/>
      <c r="DK253" s="168"/>
      <c r="DL253" s="168"/>
      <c r="DM253" s="168"/>
      <c r="DN253" s="168"/>
      <c r="DO253" s="168"/>
      <c r="DP253" s="168"/>
      <c r="DQ253" s="168"/>
      <c r="DR253" s="168"/>
      <c r="DS253" s="168"/>
      <c r="DT253" s="168"/>
      <c r="DU253" s="168"/>
      <c r="DV253" s="168"/>
      <c r="DW253" s="168"/>
      <c r="DX253" s="168"/>
      <c r="DY253" s="168"/>
      <c r="DZ253" s="168"/>
      <c r="EA253" s="168"/>
      <c r="EB253" s="168"/>
      <c r="EC253" s="168"/>
      <c r="ED253" s="168"/>
      <c r="EE253" s="168"/>
      <c r="EF253" s="168"/>
      <c r="EG253" s="168"/>
      <c r="EH253" s="168"/>
      <c r="EI253" s="168"/>
      <c r="EJ253" s="168"/>
      <c r="EK253" s="168"/>
      <c r="EL253" s="168"/>
      <c r="EM253" s="168"/>
      <c r="EN253" s="168"/>
      <c r="EO253" s="168"/>
      <c r="EP253" s="168"/>
      <c r="EQ253" s="168"/>
      <c r="ER253" s="168"/>
      <c r="ES253" s="168"/>
      <c r="ET253" s="168"/>
      <c r="EU253" s="168"/>
      <c r="EV253" s="168"/>
      <c r="EW253" s="168"/>
      <c r="EX253" s="168"/>
      <c r="EY253" s="168"/>
      <c r="EZ253" s="168"/>
      <c r="FA253" s="168"/>
      <c r="FB253" s="168"/>
      <c r="FC253" s="168"/>
      <c r="FD253" s="168"/>
      <c r="FE253" s="168"/>
      <c r="FF253" s="168"/>
      <c r="FG253" s="168"/>
      <c r="FH253" s="168"/>
      <c r="FI253" s="168"/>
      <c r="FJ253" s="168"/>
      <c r="FK253" s="168"/>
      <c r="FL253" s="168"/>
      <c r="FM253" s="168"/>
      <c r="FN253" s="168"/>
      <c r="FO253" s="168"/>
      <c r="FP253" s="168"/>
      <c r="FQ253" s="168"/>
      <c r="FR253" s="168"/>
      <c r="FS253" s="168"/>
      <c r="FT253" s="168"/>
      <c r="FU253" s="168"/>
      <c r="FV253" s="168"/>
      <c r="FW253" s="168"/>
      <c r="FX253" s="168"/>
      <c r="FY253" s="168"/>
      <c r="FZ253" s="168"/>
      <c r="GA253" s="168"/>
      <c r="GB253" s="168"/>
      <c r="GC253" s="168"/>
      <c r="GD253" s="168"/>
      <c r="GE253" s="168"/>
      <c r="GF253" s="168"/>
      <c r="GG253" s="168"/>
      <c r="GH253" s="168"/>
      <c r="GI253" s="168"/>
      <c r="GJ253" s="168"/>
      <c r="GK253" s="168"/>
      <c r="GL253" s="168"/>
      <c r="GM253" s="168"/>
      <c r="GN253" s="168"/>
      <c r="GO253" s="168"/>
      <c r="GP253" s="168"/>
      <c r="GQ253" s="168"/>
      <c r="GR253" s="168"/>
      <c r="GS253" s="168"/>
      <c r="GT253" s="168"/>
      <c r="GU253" s="168"/>
      <c r="GV253" s="168"/>
      <c r="GW253" s="168"/>
      <c r="GX253" s="168"/>
      <c r="GY253" s="168"/>
      <c r="GZ253" s="168"/>
      <c r="HA253" s="168"/>
      <c r="HB253" s="168"/>
      <c r="HC253" s="168"/>
      <c r="HD253" s="168"/>
      <c r="HE253" s="168"/>
      <c r="HF253" s="168"/>
      <c r="HG253" s="168"/>
      <c r="HH253" s="168"/>
      <c r="HI253" s="168"/>
      <c r="HJ253" s="168"/>
      <c r="HK253" s="168"/>
      <c r="HL253" s="168"/>
      <c r="HM253" s="168"/>
      <c r="HN253" s="168"/>
      <c r="HO253" s="168"/>
      <c r="HP253" s="168"/>
      <c r="HQ253" s="168"/>
      <c r="HR253" s="168"/>
      <c r="HS253" s="168"/>
      <c r="HT253" s="168"/>
      <c r="HU253" s="168"/>
      <c r="HV253" s="168"/>
      <c r="HW253" s="168"/>
      <c r="HX253" s="168"/>
      <c r="HY253" s="168"/>
      <c r="HZ253" s="168"/>
      <c r="IA253" s="168"/>
      <c r="IB253" s="168"/>
      <c r="IC253" s="168"/>
      <c r="ID253" s="168"/>
      <c r="IE253" s="168"/>
      <c r="IF253" s="168"/>
      <c r="IG253" s="168"/>
      <c r="IH253" s="168"/>
      <c r="II253" s="168"/>
      <c r="IJ253" s="168"/>
      <c r="IK253" s="168"/>
      <c r="IL253" s="168"/>
      <c r="IM253" s="168"/>
      <c r="IN253" s="168"/>
      <c r="IO253" s="168"/>
      <c r="IP253" s="168"/>
      <c r="IQ253" s="168"/>
      <c r="IR253" s="168"/>
      <c r="IS253" s="168"/>
      <c r="IT253" s="168"/>
      <c r="IU253" s="168"/>
      <c r="IV253" s="168"/>
      <c r="IW253" s="168"/>
      <c r="IX253" s="168"/>
      <c r="IY253" s="168"/>
      <c r="IZ253" s="168"/>
      <c r="JA253" s="168"/>
      <c r="JB253" s="168"/>
      <c r="JC253" s="168"/>
      <c r="JD253" s="168"/>
      <c r="JE253" s="168"/>
      <c r="JF253" s="168"/>
      <c r="JG253" s="168"/>
      <c r="JH253" s="168"/>
      <c r="JI253" s="168"/>
      <c r="JJ253" s="168"/>
      <c r="JK253" s="168"/>
      <c r="JL253" s="168"/>
      <c r="JM253" s="168"/>
      <c r="JN253" s="168"/>
      <c r="JO253" s="168"/>
      <c r="JP253" s="168"/>
      <c r="JQ253" s="168"/>
      <c r="JR253" s="168"/>
      <c r="JS253" s="168"/>
      <c r="JT253" s="168"/>
      <c r="JU253" s="168"/>
      <c r="JV253" s="168"/>
      <c r="JW253" s="168"/>
      <c r="JX253" s="168"/>
      <c r="JY253" s="168"/>
      <c r="JZ253" s="168"/>
      <c r="KA253" s="168"/>
      <c r="KB253" s="168"/>
      <c r="KC253" s="168"/>
      <c r="KD253" s="168"/>
      <c r="KE253" s="168"/>
      <c r="KF253" s="168"/>
      <c r="KG253" s="168"/>
      <c r="KH253" s="168"/>
      <c r="KI253" s="168"/>
      <c r="KJ253" s="168"/>
      <c r="KK253" s="168"/>
      <c r="KL253" s="168"/>
      <c r="KM253" s="168"/>
      <c r="KN253" s="168"/>
      <c r="KO253" s="168"/>
      <c r="KP253" s="168"/>
      <c r="KQ253" s="168"/>
      <c r="KR253" s="168"/>
      <c r="KS253" s="168"/>
      <c r="KT253" s="168"/>
      <c r="KU253" s="168"/>
      <c r="KV253" s="168"/>
      <c r="KW253" s="168"/>
      <c r="KX253" s="168"/>
      <c r="KY253" s="168"/>
      <c r="KZ253" s="168"/>
      <c r="LA253" s="168"/>
      <c r="LB253" s="168"/>
      <c r="LC253" s="168"/>
      <c r="LD253" s="168"/>
      <c r="LE253" s="168"/>
      <c r="LF253" s="168"/>
      <c r="LG253" s="168"/>
      <c r="LH253" s="168"/>
      <c r="LI253" s="168"/>
      <c r="LJ253" s="168"/>
      <c r="LK253" s="168"/>
      <c r="LL253" s="168"/>
      <c r="LM253" s="168"/>
      <c r="LN253" s="168"/>
      <c r="LO253" s="168"/>
      <c r="LP253" s="168"/>
      <c r="LQ253" s="168"/>
      <c r="LR253" s="168"/>
      <c r="LS253" s="168"/>
      <c r="LT253" s="168"/>
      <c r="LU253" s="168"/>
      <c r="LV253" s="168"/>
      <c r="LW253" s="168"/>
      <c r="LX253" s="168"/>
      <c r="LY253" s="168"/>
      <c r="LZ253" s="168"/>
      <c r="MA253" s="168"/>
      <c r="MB253" s="168"/>
      <c r="MC253" s="168"/>
      <c r="MD253" s="168"/>
      <c r="ME253" s="168"/>
      <c r="MF253" s="168"/>
      <c r="MG253" s="168"/>
      <c r="MH253" s="168"/>
      <c r="MI253" s="168"/>
      <c r="MJ253" s="168"/>
      <c r="MK253" s="168"/>
      <c r="ML253" s="168"/>
      <c r="MM253" s="168"/>
      <c r="MN253" s="168"/>
      <c r="MO253" s="168"/>
      <c r="MP253" s="168"/>
      <c r="MQ253" s="168"/>
      <c r="MR253" s="168"/>
      <c r="MS253" s="168"/>
      <c r="MT253" s="168"/>
      <c r="MU253" s="168"/>
      <c r="MV253" s="168"/>
      <c r="MW253" s="168"/>
      <c r="MX253" s="168"/>
      <c r="MY253" s="168"/>
      <c r="MZ253" s="168"/>
      <c r="NA253" s="168"/>
      <c r="NB253" s="168"/>
      <c r="NC253" s="168"/>
      <c r="ND253" s="168"/>
      <c r="NE253" s="168"/>
      <c r="NF253" s="168"/>
      <c r="NG253" s="168"/>
      <c r="NH253" s="168"/>
      <c r="NI253" s="168"/>
      <c r="NJ253" s="168"/>
      <c r="NK253" s="168"/>
      <c r="NL253" s="168"/>
      <c r="NM253" s="168"/>
      <c r="NN253" s="168"/>
      <c r="NO253" s="168"/>
      <c r="NP253" s="168"/>
      <c r="NQ253" s="168"/>
      <c r="NR253" s="168"/>
      <c r="NS253" s="168"/>
      <c r="NT253" s="168"/>
      <c r="NU253" s="168"/>
      <c r="NV253" s="168"/>
      <c r="NW253" s="168"/>
      <c r="NX253" s="168"/>
      <c r="NY253" s="168"/>
      <c r="NZ253" s="168"/>
      <c r="OA253" s="168"/>
      <c r="OB253" s="168"/>
      <c r="OC253" s="168"/>
      <c r="OD253" s="168"/>
      <c r="OE253" s="168"/>
      <c r="OF253" s="168"/>
      <c r="OG253" s="168"/>
      <c r="OH253" s="168"/>
      <c r="OI253" s="168"/>
      <c r="OJ253" s="168"/>
      <c r="OK253" s="168"/>
      <c r="OL253" s="168"/>
      <c r="OM253" s="168"/>
      <c r="ON253" s="168"/>
      <c r="OO253" s="168"/>
      <c r="OP253" s="168"/>
      <c r="OQ253" s="168"/>
      <c r="OR253" s="168"/>
      <c r="OS253" s="168"/>
      <c r="OT253" s="168"/>
      <c r="OU253" s="168"/>
      <c r="OV253" s="168"/>
      <c r="OW253" s="168"/>
      <c r="OX253" s="168"/>
      <c r="OY253" s="168"/>
      <c r="OZ253" s="168"/>
      <c r="PA253" s="168"/>
      <c r="PB253" s="168"/>
      <c r="PC253" s="168"/>
      <c r="PD253" s="168"/>
      <c r="PE253" s="168"/>
      <c r="PF253" s="168"/>
      <c r="PG253" s="168"/>
      <c r="PH253" s="168"/>
      <c r="PI253" s="168"/>
      <c r="PJ253" s="168"/>
      <c r="PK253" s="168"/>
      <c r="PL253" s="168"/>
      <c r="PM253" s="168"/>
      <c r="PN253" s="168"/>
      <c r="PO253" s="168"/>
      <c r="PP253" s="168"/>
      <c r="PQ253" s="168"/>
      <c r="PR253" s="168"/>
      <c r="PS253" s="168"/>
      <c r="PT253" s="168"/>
      <c r="PU253" s="168"/>
      <c r="PV253" s="168"/>
      <c r="PW253" s="168"/>
      <c r="PX253" s="168"/>
      <c r="PY253" s="168"/>
      <c r="PZ253" s="168"/>
      <c r="QA253" s="168"/>
      <c r="QB253" s="168"/>
      <c r="QC253" s="168"/>
      <c r="QD253" s="168"/>
      <c r="QE253" s="168"/>
      <c r="QF253" s="168"/>
      <c r="QG253" s="168"/>
      <c r="QH253" s="168"/>
      <c r="QI253" s="168"/>
      <c r="QJ253" s="168"/>
      <c r="QK253" s="168"/>
      <c r="QL253" s="168"/>
      <c r="QM253" s="168"/>
      <c r="QN253" s="168"/>
      <c r="QO253" s="168"/>
      <c r="QP253" s="168"/>
      <c r="QQ253" s="168"/>
      <c r="QR253" s="168"/>
      <c r="QS253" s="168"/>
      <c r="QT253" s="168"/>
      <c r="QU253" s="168"/>
      <c r="QV253" s="168"/>
      <c r="QW253" s="168"/>
      <c r="QX253" s="168"/>
      <c r="QY253" s="168"/>
      <c r="QZ253" s="168"/>
      <c r="RA253" s="168"/>
      <c r="RB253" s="168"/>
      <c r="RC253" s="168"/>
      <c r="RD253" s="168"/>
      <c r="RE253" s="168"/>
      <c r="RF253" s="168"/>
      <c r="RG253" s="168"/>
      <c r="RH253" s="168"/>
      <c r="RI253" s="168"/>
      <c r="RJ253" s="168"/>
      <c r="RK253" s="168"/>
      <c r="RL253" s="168"/>
      <c r="RM253" s="168"/>
      <c r="RN253" s="168"/>
      <c r="RO253" s="168"/>
      <c r="RP253" s="168"/>
      <c r="RQ253" s="168"/>
      <c r="RR253" s="168"/>
      <c r="RS253" s="168"/>
      <c r="RT253" s="168"/>
      <c r="RU253" s="168"/>
      <c r="RV253" s="168"/>
      <c r="RW253" s="168"/>
      <c r="RX253" s="168"/>
      <c r="RY253" s="168"/>
      <c r="RZ253" s="168"/>
      <c r="SA253" s="168"/>
      <c r="SB253" s="168"/>
      <c r="SC253" s="168"/>
      <c r="SD253" s="168"/>
      <c r="SE253" s="168"/>
      <c r="SF253" s="168"/>
      <c r="SG253" s="168"/>
      <c r="SH253" s="168"/>
      <c r="SI253" s="168"/>
      <c r="SJ253" s="168"/>
      <c r="SK253" s="168"/>
      <c r="SL253" s="168"/>
      <c r="SM253" s="168"/>
      <c r="SN253" s="168"/>
      <c r="SO253" s="168"/>
      <c r="SP253" s="168"/>
      <c r="SQ253" s="168"/>
      <c r="SR253" s="168"/>
      <c r="SS253" s="168"/>
      <c r="ST253" s="168"/>
      <c r="SU253" s="168"/>
      <c r="SV253" s="168"/>
      <c r="SW253" s="168"/>
      <c r="SX253" s="168"/>
      <c r="SY253" s="168"/>
      <c r="SZ253" s="168"/>
      <c r="TA253" s="168"/>
      <c r="TB253" s="168"/>
      <c r="TC253" s="168"/>
      <c r="TD253" s="168"/>
      <c r="TE253" s="168"/>
      <c r="TF253" s="168"/>
      <c r="TG253" s="168"/>
      <c r="TH253" s="168"/>
      <c r="TI253" s="168"/>
      <c r="TJ253" s="168"/>
      <c r="TK253" s="168"/>
      <c r="TL253" s="168"/>
      <c r="TM253" s="168"/>
      <c r="TN253" s="168"/>
      <c r="TO253" s="168"/>
      <c r="TP253" s="168"/>
      <c r="TQ253" s="168"/>
      <c r="TR253" s="168"/>
      <c r="TS253" s="168"/>
      <c r="TT253" s="168"/>
      <c r="TU253" s="168"/>
      <c r="TV253" s="168"/>
      <c r="TW253" s="168"/>
      <c r="TX253" s="168"/>
      <c r="TY253" s="168"/>
      <c r="TZ253" s="168"/>
      <c r="UA253" s="168"/>
      <c r="UB253" s="168"/>
      <c r="UC253" s="168"/>
      <c r="UD253" s="168"/>
      <c r="UE253" s="168"/>
      <c r="UF253" s="168"/>
      <c r="UG253" s="168"/>
      <c r="UH253" s="168"/>
      <c r="UI253" s="168"/>
      <c r="UJ253" s="168"/>
      <c r="UK253" s="168"/>
      <c r="UL253" s="168"/>
      <c r="UM253" s="168"/>
      <c r="UN253" s="168"/>
      <c r="UO253" s="168"/>
      <c r="UP253" s="168"/>
      <c r="UQ253" s="168"/>
      <c r="UR253" s="168"/>
      <c r="US253" s="168"/>
      <c r="UT253" s="168"/>
      <c r="UU253" s="168"/>
      <c r="UV253" s="168"/>
      <c r="UW253" s="168"/>
      <c r="UX253" s="168"/>
      <c r="UY253" s="168"/>
      <c r="UZ253" s="168"/>
      <c r="VA253" s="168"/>
      <c r="VB253" s="168"/>
      <c r="VC253" s="168"/>
      <c r="VD253" s="168"/>
      <c r="VE253" s="168"/>
      <c r="VF253" s="168"/>
      <c r="VG253" s="168"/>
      <c r="VH253" s="168"/>
      <c r="VI253" s="168"/>
      <c r="VJ253" s="168"/>
      <c r="VK253" s="168"/>
      <c r="VL253" s="168"/>
      <c r="VM253" s="168"/>
      <c r="VN253" s="168"/>
      <c r="VO253" s="168"/>
      <c r="VP253" s="168"/>
      <c r="VQ253" s="168"/>
      <c r="VR253" s="168"/>
      <c r="VS253" s="168"/>
      <c r="VT253" s="168"/>
      <c r="VU253" s="168"/>
      <c r="VV253" s="168"/>
      <c r="VW253" s="168"/>
      <c r="VX253" s="168"/>
      <c r="VY253" s="168"/>
      <c r="VZ253" s="168"/>
      <c r="WA253" s="168"/>
      <c r="WB253" s="168"/>
      <c r="WC253" s="168"/>
      <c r="WD253" s="168"/>
      <c r="WE253" s="168"/>
      <c r="WF253" s="168"/>
      <c r="WG253" s="168"/>
      <c r="WH253" s="168"/>
      <c r="WI253" s="168"/>
      <c r="WJ253" s="168"/>
      <c r="WK253" s="168"/>
      <c r="WL253" s="168"/>
      <c r="WM253" s="168"/>
      <c r="WN253" s="168"/>
      <c r="WO253" s="168"/>
      <c r="WP253" s="168"/>
      <c r="WQ253" s="168"/>
      <c r="WR253" s="168"/>
      <c r="WS253" s="168"/>
      <c r="WT253" s="168"/>
      <c r="WU253" s="168"/>
      <c r="WV253" s="168"/>
      <c r="WW253" s="168"/>
      <c r="WX253" s="168"/>
      <c r="WY253" s="168"/>
      <c r="WZ253" s="168"/>
      <c r="XA253" s="168"/>
      <c r="XB253" s="168"/>
      <c r="XC253" s="168"/>
      <c r="XD253" s="168"/>
      <c r="XE253" s="168"/>
      <c r="XF253" s="168"/>
      <c r="XG253" s="168"/>
      <c r="XH253" s="168"/>
      <c r="XI253" s="168"/>
      <c r="XJ253" s="168"/>
      <c r="XK253" s="168"/>
      <c r="XL253" s="168"/>
      <c r="XM253" s="168"/>
      <c r="XN253" s="168"/>
      <c r="XO253" s="168"/>
      <c r="XP253" s="168"/>
      <c r="XQ253" s="168"/>
      <c r="XR253" s="168"/>
      <c r="XS253" s="168"/>
      <c r="XT253" s="168"/>
      <c r="XU253" s="168"/>
      <c r="XV253" s="168"/>
      <c r="XW253" s="168"/>
      <c r="XX253" s="168"/>
      <c r="XY253" s="168"/>
      <c r="XZ253" s="168"/>
      <c r="YA253" s="168"/>
      <c r="YB253" s="168"/>
      <c r="YC253" s="168"/>
      <c r="YD253" s="168"/>
      <c r="YE253" s="168"/>
      <c r="YF253" s="168"/>
      <c r="YG253" s="168"/>
      <c r="YH253" s="168"/>
      <c r="YI253" s="168"/>
      <c r="YJ253" s="168"/>
      <c r="YK253" s="168"/>
      <c r="YL253" s="168"/>
      <c r="YM253" s="168"/>
      <c r="YN253" s="168"/>
      <c r="YO253" s="168"/>
      <c r="YP253" s="168"/>
      <c r="YQ253" s="168"/>
      <c r="YR253" s="168"/>
      <c r="YS253" s="168"/>
      <c r="YT253" s="168"/>
      <c r="YU253" s="168"/>
      <c r="YV253" s="168"/>
      <c r="YW253" s="168"/>
      <c r="YX253" s="168"/>
      <c r="YY253" s="168"/>
      <c r="YZ253" s="168"/>
      <c r="ZA253" s="168"/>
      <c r="ZB253" s="168"/>
      <c r="ZC253" s="168"/>
      <c r="ZD253" s="168"/>
      <c r="ZE253" s="168"/>
      <c r="ZF253" s="168"/>
      <c r="ZG253" s="168"/>
      <c r="ZH253" s="168"/>
      <c r="ZI253" s="168"/>
      <c r="ZJ253" s="168"/>
      <c r="ZK253" s="168"/>
      <c r="ZL253" s="168"/>
      <c r="ZM253" s="168"/>
      <c r="ZN253" s="168"/>
      <c r="ZO253" s="168"/>
      <c r="ZP253" s="168"/>
      <c r="ZQ253" s="168"/>
      <c r="ZR253" s="168"/>
      <c r="ZS253" s="168"/>
      <c r="ZT253" s="168"/>
      <c r="ZU253" s="168"/>
      <c r="ZV253" s="168"/>
      <c r="ZW253" s="168"/>
      <c r="ZX253" s="168"/>
      <c r="ZY253" s="168"/>
      <c r="ZZ253" s="168"/>
      <c r="AAA253" s="168"/>
      <c r="AAB253" s="168"/>
      <c r="AAC253" s="168"/>
      <c r="AAD253" s="168"/>
      <c r="AAE253" s="168"/>
      <c r="AAF253" s="168"/>
      <c r="AAG253" s="168"/>
      <c r="AAH253" s="168"/>
      <c r="AAI253" s="168"/>
      <c r="AAJ253" s="168"/>
      <c r="AAK253" s="168"/>
      <c r="AAL253" s="168"/>
      <c r="AAM253" s="168"/>
      <c r="AAN253" s="168"/>
      <c r="AAO253" s="168"/>
      <c r="AAP253" s="168"/>
      <c r="AAQ253" s="168"/>
      <c r="AAR253" s="168"/>
      <c r="AAS253" s="168"/>
      <c r="AAT253" s="168"/>
      <c r="AAU253" s="168"/>
      <c r="AAV253" s="168"/>
      <c r="AAW253" s="168"/>
      <c r="AAX253" s="168"/>
      <c r="AAY253" s="168"/>
      <c r="AAZ253" s="168"/>
      <c r="ABA253" s="168"/>
      <c r="ABB253" s="168"/>
      <c r="ABC253" s="168"/>
      <c r="ABD253" s="168"/>
      <c r="ABE253" s="168"/>
      <c r="ABF253" s="168"/>
      <c r="ABG253" s="168"/>
      <c r="ABH253" s="168"/>
      <c r="ABI253" s="168"/>
      <c r="ABJ253" s="168"/>
      <c r="ABK253" s="168"/>
      <c r="ABL253" s="168"/>
      <c r="ABM253" s="168"/>
      <c r="ABN253" s="168"/>
      <c r="ABO253" s="168"/>
      <c r="ABP253" s="168"/>
      <c r="ABQ253" s="168"/>
      <c r="ABR253" s="168"/>
      <c r="ABS253" s="168"/>
      <c r="ABT253" s="168"/>
      <c r="ABU253" s="168"/>
      <c r="ABV253" s="168"/>
      <c r="ABW253" s="168"/>
      <c r="ABX253" s="168"/>
      <c r="ABY253" s="168"/>
      <c r="ABZ253" s="168"/>
      <c r="ACA253" s="168"/>
      <c r="ACB253" s="168"/>
      <c r="ACC253" s="168"/>
      <c r="ACD253" s="168"/>
      <c r="ACE253" s="168"/>
      <c r="ACF253" s="168"/>
      <c r="ACG253" s="168"/>
      <c r="ACH253" s="168"/>
      <c r="ACI253" s="168"/>
      <c r="ACJ253" s="168"/>
      <c r="ACK253" s="168"/>
      <c r="ACL253" s="168"/>
      <c r="ACM253" s="168"/>
      <c r="ACN253" s="168"/>
      <c r="ACO253" s="168"/>
      <c r="ACP253" s="168"/>
      <c r="ACQ253" s="168"/>
      <c r="ACR253" s="168"/>
      <c r="ACS253" s="168"/>
      <c r="ACT253" s="168"/>
      <c r="ACU253" s="168"/>
      <c r="ACV253" s="168"/>
      <c r="ACW253" s="168"/>
      <c r="ACX253" s="168"/>
      <c r="ACY253" s="168"/>
      <c r="ACZ253" s="168"/>
      <c r="ADA253" s="168"/>
      <c r="ADB253" s="168"/>
      <c r="ADC253" s="168"/>
      <c r="ADD253" s="168"/>
      <c r="ADE253" s="168"/>
      <c r="ADF253" s="168"/>
      <c r="ADG253" s="168"/>
      <c r="ADH253" s="168"/>
      <c r="ADI253" s="168"/>
      <c r="ADJ253" s="168"/>
      <c r="ADK253" s="168"/>
      <c r="ADL253" s="168"/>
      <c r="ADM253" s="168"/>
      <c r="ADN253" s="168"/>
      <c r="ADO253" s="168"/>
      <c r="ADP253" s="168"/>
      <c r="ADQ253" s="168"/>
      <c r="ADR253" s="168"/>
      <c r="ADS253" s="168"/>
      <c r="ADT253" s="168"/>
      <c r="ADU253" s="168"/>
      <c r="ADV253" s="168"/>
      <c r="ADW253" s="168"/>
      <c r="ADX253" s="168"/>
      <c r="ADY253" s="168"/>
      <c r="ADZ253" s="168"/>
      <c r="AEA253" s="168"/>
      <c r="AEB253" s="168"/>
      <c r="AEC253" s="168"/>
      <c r="AED253" s="168"/>
      <c r="AEE253" s="168"/>
      <c r="AEF253" s="168"/>
      <c r="AEG253" s="168"/>
      <c r="AEH253" s="168"/>
      <c r="AEI253" s="168"/>
      <c r="AEJ253" s="168"/>
      <c r="AEK253" s="168"/>
      <c r="AEL253" s="168"/>
      <c r="AEM253" s="168"/>
      <c r="AEN253" s="168"/>
      <c r="AEO253" s="168"/>
      <c r="AEP253" s="168"/>
      <c r="AEQ253" s="168"/>
      <c r="AER253" s="168"/>
      <c r="AES253" s="168"/>
      <c r="AET253" s="168"/>
      <c r="AEU253" s="168"/>
      <c r="AEV253" s="168"/>
      <c r="AEW253" s="168"/>
      <c r="AEX253" s="168"/>
      <c r="AEY253" s="168"/>
      <c r="AEZ253" s="168"/>
      <c r="AFA253" s="168"/>
      <c r="AFB253" s="168"/>
      <c r="AFC253" s="168"/>
      <c r="AFD253" s="168"/>
      <c r="AFE253" s="168"/>
      <c r="AFF253" s="168"/>
      <c r="AFG253" s="168"/>
      <c r="AFH253" s="168"/>
      <c r="AFI253" s="168"/>
      <c r="AFJ253" s="168"/>
      <c r="AFK253" s="168"/>
      <c r="AFL253" s="168"/>
      <c r="AFM253" s="168"/>
      <c r="AFN253" s="168"/>
      <c r="AFO253" s="168"/>
      <c r="AFP253" s="168"/>
      <c r="AFQ253" s="168"/>
      <c r="AFR253" s="168"/>
      <c r="AFS253" s="168"/>
      <c r="AFT253" s="168"/>
      <c r="AFU253" s="168"/>
      <c r="AFV253" s="168"/>
      <c r="AFW253" s="168"/>
      <c r="AFX253" s="168"/>
      <c r="AFY253" s="168"/>
      <c r="AFZ253" s="168"/>
      <c r="AGA253" s="168"/>
      <c r="AGB253" s="168"/>
      <c r="AGC253" s="168"/>
      <c r="AGD253" s="168"/>
      <c r="AGE253" s="168"/>
      <c r="AGF253" s="168"/>
      <c r="AGG253" s="168"/>
      <c r="AGH253" s="168"/>
      <c r="AGI253" s="168"/>
      <c r="AGJ253" s="168"/>
      <c r="AGK253" s="168"/>
      <c r="AGL253" s="168"/>
      <c r="AGM253" s="168"/>
      <c r="AGN253" s="168"/>
      <c r="AGO253" s="168"/>
      <c r="AGP253" s="168"/>
      <c r="AGQ253" s="168"/>
      <c r="AGR253" s="168"/>
      <c r="AGS253" s="168"/>
      <c r="AGT253" s="168"/>
      <c r="AGU253" s="168"/>
      <c r="AGV253" s="168"/>
      <c r="AGW253" s="168"/>
      <c r="AGX253" s="168"/>
      <c r="AGY253" s="168"/>
      <c r="AGZ253" s="168"/>
      <c r="AHA253" s="168"/>
      <c r="AHB253" s="168"/>
      <c r="AHC253" s="168"/>
      <c r="AHD253" s="168"/>
      <c r="AHE253" s="168"/>
      <c r="AHF253" s="168"/>
      <c r="AHG253" s="168"/>
      <c r="AHH253" s="168"/>
      <c r="AHI253" s="168"/>
      <c r="AHJ253" s="168"/>
      <c r="AHK253" s="168"/>
      <c r="AHL253" s="168"/>
      <c r="AHM253" s="168"/>
      <c r="AHN253" s="168"/>
      <c r="AHO253" s="168"/>
      <c r="AHP253" s="168"/>
      <c r="AHQ253" s="168"/>
      <c r="AHR253" s="168"/>
      <c r="AHS253" s="168"/>
      <c r="AHT253" s="168"/>
      <c r="AHU253" s="168"/>
      <c r="AHV253" s="168"/>
      <c r="AHW253" s="168"/>
      <c r="AHX253" s="168"/>
      <c r="AHY253" s="168"/>
      <c r="AHZ253" s="168"/>
      <c r="AIA253" s="168"/>
      <c r="AIB253" s="168"/>
      <c r="AIC253" s="168"/>
      <c r="AID253" s="168"/>
      <c r="AIE253" s="168"/>
      <c r="AIF253" s="168"/>
      <c r="AIG253" s="168"/>
      <c r="AIH253" s="168"/>
      <c r="AII253" s="168"/>
      <c r="AIJ253" s="168"/>
      <c r="AIK253" s="168"/>
      <c r="AIL253" s="168"/>
      <c r="AIM253" s="168"/>
      <c r="AIN253" s="168"/>
    </row>
    <row r="254" spans="1:924" s="169" customFormat="1">
      <c r="A254" s="132" t="s">
        <v>215</v>
      </c>
      <c r="B254" s="133" t="s">
        <v>216</v>
      </c>
      <c r="C254" s="134" t="s">
        <v>214</v>
      </c>
      <c r="D254" s="167">
        <f t="shared" si="5"/>
        <v>40.903350495697481</v>
      </c>
      <c r="E254" s="135">
        <v>80</v>
      </c>
      <c r="F254" s="136"/>
      <c r="G254" s="136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68"/>
      <c r="AI254" s="168"/>
      <c r="AJ254" s="168"/>
      <c r="AK254" s="168"/>
      <c r="AL254" s="168"/>
      <c r="AM254" s="168"/>
      <c r="AN254" s="168"/>
      <c r="AO254" s="168"/>
      <c r="AP254" s="168"/>
      <c r="AQ254" s="168"/>
      <c r="AR254" s="168"/>
      <c r="AS254" s="168"/>
      <c r="AT254" s="168"/>
      <c r="AU254" s="168"/>
      <c r="AV254" s="168"/>
      <c r="AW254" s="168"/>
      <c r="AX254" s="168"/>
      <c r="AY254" s="168"/>
      <c r="AZ254" s="168"/>
      <c r="BA254" s="168"/>
      <c r="BB254" s="168"/>
      <c r="BC254" s="168"/>
      <c r="BD254" s="168"/>
      <c r="BE254" s="168"/>
      <c r="BF254" s="168"/>
      <c r="BG254" s="168"/>
      <c r="BH254" s="168"/>
      <c r="BI254" s="168"/>
      <c r="BJ254" s="168"/>
      <c r="BK254" s="168"/>
      <c r="BL254" s="168"/>
      <c r="BM254" s="168"/>
      <c r="BN254" s="168"/>
      <c r="BO254" s="168"/>
      <c r="BP254" s="168"/>
      <c r="BQ254" s="168"/>
      <c r="BR254" s="168"/>
      <c r="BS254" s="168"/>
      <c r="BT254" s="168"/>
      <c r="BU254" s="168"/>
      <c r="BV254" s="168"/>
      <c r="BW254" s="168"/>
      <c r="BX254" s="168"/>
      <c r="BY254" s="168"/>
      <c r="BZ254" s="168"/>
      <c r="CA254" s="168"/>
      <c r="CB254" s="168"/>
      <c r="CC254" s="168"/>
      <c r="CD254" s="168"/>
      <c r="CE254" s="168"/>
      <c r="CF254" s="168"/>
      <c r="CG254" s="168"/>
      <c r="CH254" s="168"/>
      <c r="CI254" s="168"/>
      <c r="CJ254" s="168"/>
      <c r="CK254" s="168"/>
      <c r="CL254" s="168"/>
      <c r="CM254" s="168"/>
      <c r="CN254" s="168"/>
      <c r="CO254" s="168"/>
      <c r="CP254" s="168"/>
      <c r="CQ254" s="168"/>
      <c r="CR254" s="168"/>
      <c r="CS254" s="168"/>
      <c r="CT254" s="168"/>
      <c r="CU254" s="168"/>
      <c r="CV254" s="168"/>
      <c r="CW254" s="168"/>
      <c r="CX254" s="168"/>
      <c r="CY254" s="168"/>
      <c r="CZ254" s="168"/>
      <c r="DA254" s="168"/>
      <c r="DB254" s="168"/>
      <c r="DC254" s="168"/>
      <c r="DD254" s="168"/>
      <c r="DE254" s="168"/>
      <c r="DF254" s="168"/>
      <c r="DG254" s="168"/>
      <c r="DH254" s="168"/>
      <c r="DI254" s="168"/>
      <c r="DJ254" s="168"/>
      <c r="DK254" s="168"/>
      <c r="DL254" s="168"/>
      <c r="DM254" s="168"/>
      <c r="DN254" s="168"/>
      <c r="DO254" s="168"/>
      <c r="DP254" s="168"/>
      <c r="DQ254" s="168"/>
      <c r="DR254" s="168"/>
      <c r="DS254" s="168"/>
      <c r="DT254" s="168"/>
      <c r="DU254" s="168"/>
      <c r="DV254" s="168"/>
      <c r="DW254" s="168"/>
      <c r="DX254" s="168"/>
      <c r="DY254" s="168"/>
      <c r="DZ254" s="168"/>
      <c r="EA254" s="168"/>
      <c r="EB254" s="168"/>
      <c r="EC254" s="168"/>
      <c r="ED254" s="168"/>
      <c r="EE254" s="168"/>
      <c r="EF254" s="168"/>
      <c r="EG254" s="168"/>
      <c r="EH254" s="168"/>
      <c r="EI254" s="168"/>
      <c r="EJ254" s="168"/>
      <c r="EK254" s="168"/>
      <c r="EL254" s="168"/>
      <c r="EM254" s="168"/>
      <c r="EN254" s="168"/>
      <c r="EO254" s="168"/>
      <c r="EP254" s="168"/>
      <c r="EQ254" s="168"/>
      <c r="ER254" s="168"/>
      <c r="ES254" s="168"/>
      <c r="ET254" s="168"/>
      <c r="EU254" s="168"/>
      <c r="EV254" s="168"/>
      <c r="EW254" s="168"/>
      <c r="EX254" s="168"/>
      <c r="EY254" s="168"/>
      <c r="EZ254" s="168"/>
      <c r="FA254" s="168"/>
      <c r="FB254" s="168"/>
      <c r="FC254" s="168"/>
      <c r="FD254" s="168"/>
      <c r="FE254" s="168"/>
      <c r="FF254" s="168"/>
      <c r="FG254" s="168"/>
      <c r="FH254" s="168"/>
      <c r="FI254" s="168"/>
      <c r="FJ254" s="168"/>
      <c r="FK254" s="168"/>
      <c r="FL254" s="168"/>
      <c r="FM254" s="168"/>
      <c r="FN254" s="168"/>
      <c r="FO254" s="168"/>
      <c r="FP254" s="168"/>
      <c r="FQ254" s="168"/>
      <c r="FR254" s="168"/>
      <c r="FS254" s="168"/>
      <c r="FT254" s="168"/>
      <c r="FU254" s="168"/>
      <c r="FV254" s="168"/>
      <c r="FW254" s="168"/>
      <c r="FX254" s="168"/>
      <c r="FY254" s="168"/>
      <c r="FZ254" s="168"/>
      <c r="GA254" s="168"/>
      <c r="GB254" s="168"/>
      <c r="GC254" s="168"/>
      <c r="GD254" s="168"/>
      <c r="GE254" s="168"/>
      <c r="GF254" s="168"/>
      <c r="GG254" s="168"/>
      <c r="GH254" s="168"/>
      <c r="GI254" s="168"/>
      <c r="GJ254" s="168"/>
      <c r="GK254" s="168"/>
      <c r="GL254" s="168"/>
      <c r="GM254" s="168"/>
      <c r="GN254" s="168"/>
      <c r="GO254" s="168"/>
      <c r="GP254" s="168"/>
      <c r="GQ254" s="168"/>
      <c r="GR254" s="168"/>
      <c r="GS254" s="168"/>
      <c r="GT254" s="168"/>
      <c r="GU254" s="168"/>
      <c r="GV254" s="168"/>
      <c r="GW254" s="168"/>
      <c r="GX254" s="168"/>
      <c r="GY254" s="168"/>
      <c r="GZ254" s="168"/>
      <c r="HA254" s="168"/>
      <c r="HB254" s="168"/>
      <c r="HC254" s="168"/>
      <c r="HD254" s="168"/>
      <c r="HE254" s="168"/>
      <c r="HF254" s="168"/>
      <c r="HG254" s="168"/>
      <c r="HH254" s="168"/>
      <c r="HI254" s="168"/>
      <c r="HJ254" s="168"/>
      <c r="HK254" s="168"/>
      <c r="HL254" s="168"/>
      <c r="HM254" s="168"/>
      <c r="HN254" s="168"/>
      <c r="HO254" s="168"/>
      <c r="HP254" s="168"/>
      <c r="HQ254" s="168"/>
      <c r="HR254" s="168"/>
      <c r="HS254" s="168"/>
      <c r="HT254" s="168"/>
      <c r="HU254" s="168"/>
      <c r="HV254" s="168"/>
      <c r="HW254" s="168"/>
      <c r="HX254" s="168"/>
      <c r="HY254" s="168"/>
      <c r="HZ254" s="168"/>
      <c r="IA254" s="168"/>
      <c r="IB254" s="168"/>
      <c r="IC254" s="168"/>
      <c r="ID254" s="168"/>
      <c r="IE254" s="168"/>
      <c r="IF254" s="168"/>
      <c r="IG254" s="168"/>
      <c r="IH254" s="168"/>
      <c r="II254" s="168"/>
      <c r="IJ254" s="168"/>
      <c r="IK254" s="168"/>
      <c r="IL254" s="168"/>
      <c r="IM254" s="168"/>
      <c r="IN254" s="168"/>
      <c r="IO254" s="168"/>
      <c r="IP254" s="168"/>
      <c r="IQ254" s="168"/>
      <c r="IR254" s="168"/>
      <c r="IS254" s="168"/>
      <c r="IT254" s="168"/>
      <c r="IU254" s="168"/>
      <c r="IV254" s="168"/>
      <c r="IW254" s="168"/>
      <c r="IX254" s="168"/>
      <c r="IY254" s="168"/>
      <c r="IZ254" s="168"/>
      <c r="JA254" s="168"/>
      <c r="JB254" s="168"/>
      <c r="JC254" s="168"/>
      <c r="JD254" s="168"/>
      <c r="JE254" s="168"/>
      <c r="JF254" s="168"/>
      <c r="JG254" s="168"/>
      <c r="JH254" s="168"/>
      <c r="JI254" s="168"/>
      <c r="JJ254" s="168"/>
      <c r="JK254" s="168"/>
      <c r="JL254" s="168"/>
      <c r="JM254" s="168"/>
      <c r="JN254" s="168"/>
      <c r="JO254" s="168"/>
      <c r="JP254" s="168"/>
      <c r="JQ254" s="168"/>
      <c r="JR254" s="168"/>
      <c r="JS254" s="168"/>
      <c r="JT254" s="168"/>
      <c r="JU254" s="168"/>
      <c r="JV254" s="168"/>
      <c r="JW254" s="168"/>
      <c r="JX254" s="168"/>
      <c r="JY254" s="168"/>
      <c r="JZ254" s="168"/>
      <c r="KA254" s="168"/>
      <c r="KB254" s="168"/>
      <c r="KC254" s="168"/>
      <c r="KD254" s="168"/>
      <c r="KE254" s="168"/>
      <c r="KF254" s="168"/>
      <c r="KG254" s="168"/>
      <c r="KH254" s="168"/>
      <c r="KI254" s="168"/>
      <c r="KJ254" s="168"/>
      <c r="KK254" s="168"/>
      <c r="KL254" s="168"/>
      <c r="KM254" s="168"/>
      <c r="KN254" s="168"/>
      <c r="KO254" s="168"/>
      <c r="KP254" s="168"/>
      <c r="KQ254" s="168"/>
      <c r="KR254" s="168"/>
      <c r="KS254" s="168"/>
      <c r="KT254" s="168"/>
      <c r="KU254" s="168"/>
      <c r="KV254" s="168"/>
      <c r="KW254" s="168"/>
      <c r="KX254" s="168"/>
      <c r="KY254" s="168"/>
      <c r="KZ254" s="168"/>
      <c r="LA254" s="168"/>
      <c r="LB254" s="168"/>
      <c r="LC254" s="168"/>
      <c r="LD254" s="168"/>
      <c r="LE254" s="168"/>
      <c r="LF254" s="168"/>
      <c r="LG254" s="168"/>
      <c r="LH254" s="168"/>
      <c r="LI254" s="168"/>
      <c r="LJ254" s="168"/>
      <c r="LK254" s="168"/>
      <c r="LL254" s="168"/>
      <c r="LM254" s="168"/>
      <c r="LN254" s="168"/>
      <c r="LO254" s="168"/>
      <c r="LP254" s="168"/>
      <c r="LQ254" s="168"/>
      <c r="LR254" s="168"/>
      <c r="LS254" s="168"/>
      <c r="LT254" s="168"/>
      <c r="LU254" s="168"/>
      <c r="LV254" s="168"/>
      <c r="LW254" s="168"/>
      <c r="LX254" s="168"/>
      <c r="LY254" s="168"/>
      <c r="LZ254" s="168"/>
      <c r="MA254" s="168"/>
      <c r="MB254" s="168"/>
      <c r="MC254" s="168"/>
      <c r="MD254" s="168"/>
      <c r="ME254" s="168"/>
      <c r="MF254" s="168"/>
      <c r="MG254" s="168"/>
      <c r="MH254" s="168"/>
      <c r="MI254" s="168"/>
      <c r="MJ254" s="168"/>
      <c r="MK254" s="168"/>
      <c r="ML254" s="168"/>
      <c r="MM254" s="168"/>
      <c r="MN254" s="168"/>
      <c r="MO254" s="168"/>
      <c r="MP254" s="168"/>
      <c r="MQ254" s="168"/>
      <c r="MR254" s="168"/>
      <c r="MS254" s="168"/>
      <c r="MT254" s="168"/>
      <c r="MU254" s="168"/>
      <c r="MV254" s="168"/>
      <c r="MW254" s="168"/>
      <c r="MX254" s="168"/>
      <c r="MY254" s="168"/>
      <c r="MZ254" s="168"/>
      <c r="NA254" s="168"/>
      <c r="NB254" s="168"/>
      <c r="NC254" s="168"/>
      <c r="ND254" s="168"/>
      <c r="NE254" s="168"/>
      <c r="NF254" s="168"/>
      <c r="NG254" s="168"/>
      <c r="NH254" s="168"/>
      <c r="NI254" s="168"/>
      <c r="NJ254" s="168"/>
      <c r="NK254" s="168"/>
      <c r="NL254" s="168"/>
      <c r="NM254" s="168"/>
      <c r="NN254" s="168"/>
      <c r="NO254" s="168"/>
      <c r="NP254" s="168"/>
      <c r="NQ254" s="168"/>
      <c r="NR254" s="168"/>
      <c r="NS254" s="168"/>
      <c r="NT254" s="168"/>
      <c r="NU254" s="168"/>
      <c r="NV254" s="168"/>
      <c r="NW254" s="168"/>
      <c r="NX254" s="168"/>
      <c r="NY254" s="168"/>
      <c r="NZ254" s="168"/>
      <c r="OA254" s="168"/>
      <c r="OB254" s="168"/>
      <c r="OC254" s="168"/>
      <c r="OD254" s="168"/>
      <c r="OE254" s="168"/>
      <c r="OF254" s="168"/>
      <c r="OG254" s="168"/>
      <c r="OH254" s="168"/>
      <c r="OI254" s="168"/>
      <c r="OJ254" s="168"/>
      <c r="OK254" s="168"/>
      <c r="OL254" s="168"/>
      <c r="OM254" s="168"/>
      <c r="ON254" s="168"/>
      <c r="OO254" s="168"/>
      <c r="OP254" s="168"/>
      <c r="OQ254" s="168"/>
      <c r="OR254" s="168"/>
      <c r="OS254" s="168"/>
      <c r="OT254" s="168"/>
      <c r="OU254" s="168"/>
      <c r="OV254" s="168"/>
      <c r="OW254" s="168"/>
      <c r="OX254" s="168"/>
      <c r="OY254" s="168"/>
      <c r="OZ254" s="168"/>
      <c r="PA254" s="168"/>
      <c r="PB254" s="168"/>
      <c r="PC254" s="168"/>
      <c r="PD254" s="168"/>
      <c r="PE254" s="168"/>
      <c r="PF254" s="168"/>
      <c r="PG254" s="168"/>
      <c r="PH254" s="168"/>
      <c r="PI254" s="168"/>
      <c r="PJ254" s="168"/>
      <c r="PK254" s="168"/>
      <c r="PL254" s="168"/>
      <c r="PM254" s="168"/>
      <c r="PN254" s="168"/>
      <c r="PO254" s="168"/>
      <c r="PP254" s="168"/>
      <c r="PQ254" s="168"/>
      <c r="PR254" s="168"/>
      <c r="PS254" s="168"/>
      <c r="PT254" s="168"/>
      <c r="PU254" s="168"/>
      <c r="PV254" s="168"/>
      <c r="PW254" s="168"/>
      <c r="PX254" s="168"/>
      <c r="PY254" s="168"/>
      <c r="PZ254" s="168"/>
      <c r="QA254" s="168"/>
      <c r="QB254" s="168"/>
      <c r="QC254" s="168"/>
      <c r="QD254" s="168"/>
      <c r="QE254" s="168"/>
      <c r="QF254" s="168"/>
      <c r="QG254" s="168"/>
      <c r="QH254" s="168"/>
      <c r="QI254" s="168"/>
      <c r="QJ254" s="168"/>
      <c r="QK254" s="168"/>
      <c r="QL254" s="168"/>
      <c r="QM254" s="168"/>
      <c r="QN254" s="168"/>
      <c r="QO254" s="168"/>
      <c r="QP254" s="168"/>
      <c r="QQ254" s="168"/>
      <c r="QR254" s="168"/>
      <c r="QS254" s="168"/>
      <c r="QT254" s="168"/>
      <c r="QU254" s="168"/>
      <c r="QV254" s="168"/>
      <c r="QW254" s="168"/>
      <c r="QX254" s="168"/>
      <c r="QY254" s="168"/>
      <c r="QZ254" s="168"/>
      <c r="RA254" s="168"/>
      <c r="RB254" s="168"/>
      <c r="RC254" s="168"/>
      <c r="RD254" s="168"/>
      <c r="RE254" s="168"/>
      <c r="RF254" s="168"/>
      <c r="RG254" s="168"/>
      <c r="RH254" s="168"/>
      <c r="RI254" s="168"/>
      <c r="RJ254" s="168"/>
      <c r="RK254" s="168"/>
      <c r="RL254" s="168"/>
      <c r="RM254" s="168"/>
      <c r="RN254" s="168"/>
      <c r="RO254" s="168"/>
      <c r="RP254" s="168"/>
      <c r="RQ254" s="168"/>
      <c r="RR254" s="168"/>
      <c r="RS254" s="168"/>
      <c r="RT254" s="168"/>
      <c r="RU254" s="168"/>
      <c r="RV254" s="168"/>
      <c r="RW254" s="168"/>
      <c r="RX254" s="168"/>
      <c r="RY254" s="168"/>
      <c r="RZ254" s="168"/>
      <c r="SA254" s="168"/>
      <c r="SB254" s="168"/>
      <c r="SC254" s="168"/>
      <c r="SD254" s="168"/>
      <c r="SE254" s="168"/>
      <c r="SF254" s="168"/>
      <c r="SG254" s="168"/>
      <c r="SH254" s="168"/>
      <c r="SI254" s="168"/>
      <c r="SJ254" s="168"/>
      <c r="SK254" s="168"/>
      <c r="SL254" s="168"/>
      <c r="SM254" s="168"/>
      <c r="SN254" s="168"/>
      <c r="SO254" s="168"/>
      <c r="SP254" s="168"/>
      <c r="SQ254" s="168"/>
      <c r="SR254" s="168"/>
      <c r="SS254" s="168"/>
      <c r="ST254" s="168"/>
      <c r="SU254" s="168"/>
      <c r="SV254" s="168"/>
      <c r="SW254" s="168"/>
      <c r="SX254" s="168"/>
      <c r="SY254" s="168"/>
      <c r="SZ254" s="168"/>
      <c r="TA254" s="168"/>
      <c r="TB254" s="168"/>
      <c r="TC254" s="168"/>
      <c r="TD254" s="168"/>
      <c r="TE254" s="168"/>
      <c r="TF254" s="168"/>
      <c r="TG254" s="168"/>
      <c r="TH254" s="168"/>
      <c r="TI254" s="168"/>
      <c r="TJ254" s="168"/>
      <c r="TK254" s="168"/>
      <c r="TL254" s="168"/>
      <c r="TM254" s="168"/>
      <c r="TN254" s="168"/>
      <c r="TO254" s="168"/>
      <c r="TP254" s="168"/>
      <c r="TQ254" s="168"/>
      <c r="TR254" s="168"/>
      <c r="TS254" s="168"/>
      <c r="TT254" s="168"/>
      <c r="TU254" s="168"/>
      <c r="TV254" s="168"/>
      <c r="TW254" s="168"/>
      <c r="TX254" s="168"/>
      <c r="TY254" s="168"/>
      <c r="TZ254" s="168"/>
      <c r="UA254" s="168"/>
      <c r="UB254" s="168"/>
      <c r="UC254" s="168"/>
      <c r="UD254" s="168"/>
      <c r="UE254" s="168"/>
      <c r="UF254" s="168"/>
      <c r="UG254" s="168"/>
      <c r="UH254" s="168"/>
      <c r="UI254" s="168"/>
      <c r="UJ254" s="168"/>
      <c r="UK254" s="168"/>
      <c r="UL254" s="168"/>
      <c r="UM254" s="168"/>
      <c r="UN254" s="168"/>
      <c r="UO254" s="168"/>
      <c r="UP254" s="168"/>
      <c r="UQ254" s="168"/>
      <c r="UR254" s="168"/>
      <c r="US254" s="168"/>
      <c r="UT254" s="168"/>
      <c r="UU254" s="168"/>
      <c r="UV254" s="168"/>
      <c r="UW254" s="168"/>
      <c r="UX254" s="168"/>
      <c r="UY254" s="168"/>
      <c r="UZ254" s="168"/>
      <c r="VA254" s="168"/>
      <c r="VB254" s="168"/>
      <c r="VC254" s="168"/>
      <c r="VD254" s="168"/>
      <c r="VE254" s="168"/>
      <c r="VF254" s="168"/>
      <c r="VG254" s="168"/>
      <c r="VH254" s="168"/>
      <c r="VI254" s="168"/>
      <c r="VJ254" s="168"/>
      <c r="VK254" s="168"/>
      <c r="VL254" s="168"/>
      <c r="VM254" s="168"/>
      <c r="VN254" s="168"/>
      <c r="VO254" s="168"/>
      <c r="VP254" s="168"/>
      <c r="VQ254" s="168"/>
      <c r="VR254" s="168"/>
      <c r="VS254" s="168"/>
      <c r="VT254" s="168"/>
      <c r="VU254" s="168"/>
      <c r="VV254" s="168"/>
      <c r="VW254" s="168"/>
      <c r="VX254" s="168"/>
      <c r="VY254" s="168"/>
      <c r="VZ254" s="168"/>
      <c r="WA254" s="168"/>
      <c r="WB254" s="168"/>
      <c r="WC254" s="168"/>
      <c r="WD254" s="168"/>
      <c r="WE254" s="168"/>
      <c r="WF254" s="168"/>
      <c r="WG254" s="168"/>
      <c r="WH254" s="168"/>
      <c r="WI254" s="168"/>
      <c r="WJ254" s="168"/>
      <c r="WK254" s="168"/>
      <c r="WL254" s="168"/>
      <c r="WM254" s="168"/>
      <c r="WN254" s="168"/>
      <c r="WO254" s="168"/>
      <c r="WP254" s="168"/>
      <c r="WQ254" s="168"/>
      <c r="WR254" s="168"/>
      <c r="WS254" s="168"/>
      <c r="WT254" s="168"/>
      <c r="WU254" s="168"/>
      <c r="WV254" s="168"/>
      <c r="WW254" s="168"/>
      <c r="WX254" s="168"/>
      <c r="WY254" s="168"/>
      <c r="WZ254" s="168"/>
      <c r="XA254" s="168"/>
      <c r="XB254" s="168"/>
      <c r="XC254" s="168"/>
      <c r="XD254" s="168"/>
      <c r="XE254" s="168"/>
      <c r="XF254" s="168"/>
      <c r="XG254" s="168"/>
      <c r="XH254" s="168"/>
      <c r="XI254" s="168"/>
      <c r="XJ254" s="168"/>
      <c r="XK254" s="168"/>
      <c r="XL254" s="168"/>
      <c r="XM254" s="168"/>
      <c r="XN254" s="168"/>
      <c r="XO254" s="168"/>
      <c r="XP254" s="168"/>
      <c r="XQ254" s="168"/>
      <c r="XR254" s="168"/>
      <c r="XS254" s="168"/>
      <c r="XT254" s="168"/>
      <c r="XU254" s="168"/>
      <c r="XV254" s="168"/>
      <c r="XW254" s="168"/>
      <c r="XX254" s="168"/>
      <c r="XY254" s="168"/>
      <c r="XZ254" s="168"/>
      <c r="YA254" s="168"/>
      <c r="YB254" s="168"/>
      <c r="YC254" s="168"/>
      <c r="YD254" s="168"/>
      <c r="YE254" s="168"/>
      <c r="YF254" s="168"/>
      <c r="YG254" s="168"/>
      <c r="YH254" s="168"/>
      <c r="YI254" s="168"/>
      <c r="YJ254" s="168"/>
      <c r="YK254" s="168"/>
      <c r="YL254" s="168"/>
      <c r="YM254" s="168"/>
      <c r="YN254" s="168"/>
      <c r="YO254" s="168"/>
      <c r="YP254" s="168"/>
      <c r="YQ254" s="168"/>
      <c r="YR254" s="168"/>
      <c r="YS254" s="168"/>
      <c r="YT254" s="168"/>
      <c r="YU254" s="168"/>
      <c r="YV254" s="168"/>
      <c r="YW254" s="168"/>
      <c r="YX254" s="168"/>
      <c r="YY254" s="168"/>
      <c r="YZ254" s="168"/>
      <c r="ZA254" s="168"/>
      <c r="ZB254" s="168"/>
      <c r="ZC254" s="168"/>
      <c r="ZD254" s="168"/>
      <c r="ZE254" s="168"/>
      <c r="ZF254" s="168"/>
      <c r="ZG254" s="168"/>
      <c r="ZH254" s="168"/>
      <c r="ZI254" s="168"/>
      <c r="ZJ254" s="168"/>
      <c r="ZK254" s="168"/>
      <c r="ZL254" s="168"/>
      <c r="ZM254" s="168"/>
      <c r="ZN254" s="168"/>
      <c r="ZO254" s="168"/>
      <c r="ZP254" s="168"/>
      <c r="ZQ254" s="168"/>
      <c r="ZR254" s="168"/>
      <c r="ZS254" s="168"/>
      <c r="ZT254" s="168"/>
      <c r="ZU254" s="168"/>
      <c r="ZV254" s="168"/>
      <c r="ZW254" s="168"/>
      <c r="ZX254" s="168"/>
      <c r="ZY254" s="168"/>
      <c r="ZZ254" s="168"/>
      <c r="AAA254" s="168"/>
      <c r="AAB254" s="168"/>
      <c r="AAC254" s="168"/>
      <c r="AAD254" s="168"/>
      <c r="AAE254" s="168"/>
      <c r="AAF254" s="168"/>
      <c r="AAG254" s="168"/>
      <c r="AAH254" s="168"/>
      <c r="AAI254" s="168"/>
      <c r="AAJ254" s="168"/>
      <c r="AAK254" s="168"/>
      <c r="AAL254" s="168"/>
      <c r="AAM254" s="168"/>
      <c r="AAN254" s="168"/>
      <c r="AAO254" s="168"/>
      <c r="AAP254" s="168"/>
      <c r="AAQ254" s="168"/>
      <c r="AAR254" s="168"/>
      <c r="AAS254" s="168"/>
      <c r="AAT254" s="168"/>
      <c r="AAU254" s="168"/>
      <c r="AAV254" s="168"/>
      <c r="AAW254" s="168"/>
      <c r="AAX254" s="168"/>
      <c r="AAY254" s="168"/>
      <c r="AAZ254" s="168"/>
      <c r="ABA254" s="168"/>
      <c r="ABB254" s="168"/>
      <c r="ABC254" s="168"/>
      <c r="ABD254" s="168"/>
      <c r="ABE254" s="168"/>
      <c r="ABF254" s="168"/>
      <c r="ABG254" s="168"/>
      <c r="ABH254" s="168"/>
      <c r="ABI254" s="168"/>
      <c r="ABJ254" s="168"/>
      <c r="ABK254" s="168"/>
      <c r="ABL254" s="168"/>
      <c r="ABM254" s="168"/>
      <c r="ABN254" s="168"/>
      <c r="ABO254" s="168"/>
      <c r="ABP254" s="168"/>
      <c r="ABQ254" s="168"/>
      <c r="ABR254" s="168"/>
      <c r="ABS254" s="168"/>
      <c r="ABT254" s="168"/>
      <c r="ABU254" s="168"/>
      <c r="ABV254" s="168"/>
      <c r="ABW254" s="168"/>
      <c r="ABX254" s="168"/>
      <c r="ABY254" s="168"/>
      <c r="ABZ254" s="168"/>
      <c r="ACA254" s="168"/>
      <c r="ACB254" s="168"/>
      <c r="ACC254" s="168"/>
      <c r="ACD254" s="168"/>
      <c r="ACE254" s="168"/>
      <c r="ACF254" s="168"/>
      <c r="ACG254" s="168"/>
      <c r="ACH254" s="168"/>
      <c r="ACI254" s="168"/>
      <c r="ACJ254" s="168"/>
      <c r="ACK254" s="168"/>
      <c r="ACL254" s="168"/>
      <c r="ACM254" s="168"/>
      <c r="ACN254" s="168"/>
      <c r="ACO254" s="168"/>
      <c r="ACP254" s="168"/>
      <c r="ACQ254" s="168"/>
      <c r="ACR254" s="168"/>
      <c r="ACS254" s="168"/>
      <c r="ACT254" s="168"/>
      <c r="ACU254" s="168"/>
      <c r="ACV254" s="168"/>
      <c r="ACW254" s="168"/>
      <c r="ACX254" s="168"/>
      <c r="ACY254" s="168"/>
      <c r="ACZ254" s="168"/>
      <c r="ADA254" s="168"/>
      <c r="ADB254" s="168"/>
      <c r="ADC254" s="168"/>
      <c r="ADD254" s="168"/>
      <c r="ADE254" s="168"/>
      <c r="ADF254" s="168"/>
      <c r="ADG254" s="168"/>
      <c r="ADH254" s="168"/>
      <c r="ADI254" s="168"/>
      <c r="ADJ254" s="168"/>
      <c r="ADK254" s="168"/>
      <c r="ADL254" s="168"/>
      <c r="ADM254" s="168"/>
      <c r="ADN254" s="168"/>
      <c r="ADO254" s="168"/>
      <c r="ADP254" s="168"/>
      <c r="ADQ254" s="168"/>
      <c r="ADR254" s="168"/>
      <c r="ADS254" s="168"/>
      <c r="ADT254" s="168"/>
      <c r="ADU254" s="168"/>
      <c r="ADV254" s="168"/>
      <c r="ADW254" s="168"/>
      <c r="ADX254" s="168"/>
      <c r="ADY254" s="168"/>
      <c r="ADZ254" s="168"/>
      <c r="AEA254" s="168"/>
      <c r="AEB254" s="168"/>
      <c r="AEC254" s="168"/>
      <c r="AED254" s="168"/>
      <c r="AEE254" s="168"/>
      <c r="AEF254" s="168"/>
      <c r="AEG254" s="168"/>
      <c r="AEH254" s="168"/>
      <c r="AEI254" s="168"/>
      <c r="AEJ254" s="168"/>
      <c r="AEK254" s="168"/>
      <c r="AEL254" s="168"/>
      <c r="AEM254" s="168"/>
      <c r="AEN254" s="168"/>
      <c r="AEO254" s="168"/>
      <c r="AEP254" s="168"/>
      <c r="AEQ254" s="168"/>
      <c r="AER254" s="168"/>
      <c r="AES254" s="168"/>
      <c r="AET254" s="168"/>
      <c r="AEU254" s="168"/>
      <c r="AEV254" s="168"/>
      <c r="AEW254" s="168"/>
      <c r="AEX254" s="168"/>
      <c r="AEY254" s="168"/>
      <c r="AEZ254" s="168"/>
      <c r="AFA254" s="168"/>
      <c r="AFB254" s="168"/>
      <c r="AFC254" s="168"/>
      <c r="AFD254" s="168"/>
      <c r="AFE254" s="168"/>
      <c r="AFF254" s="168"/>
      <c r="AFG254" s="168"/>
      <c r="AFH254" s="168"/>
      <c r="AFI254" s="168"/>
      <c r="AFJ254" s="168"/>
      <c r="AFK254" s="168"/>
      <c r="AFL254" s="168"/>
      <c r="AFM254" s="168"/>
      <c r="AFN254" s="168"/>
      <c r="AFO254" s="168"/>
      <c r="AFP254" s="168"/>
      <c r="AFQ254" s="168"/>
      <c r="AFR254" s="168"/>
      <c r="AFS254" s="168"/>
      <c r="AFT254" s="168"/>
      <c r="AFU254" s="168"/>
      <c r="AFV254" s="168"/>
      <c r="AFW254" s="168"/>
      <c r="AFX254" s="168"/>
      <c r="AFY254" s="168"/>
      <c r="AFZ254" s="168"/>
      <c r="AGA254" s="168"/>
      <c r="AGB254" s="168"/>
      <c r="AGC254" s="168"/>
      <c r="AGD254" s="168"/>
      <c r="AGE254" s="168"/>
      <c r="AGF254" s="168"/>
      <c r="AGG254" s="168"/>
      <c r="AGH254" s="168"/>
      <c r="AGI254" s="168"/>
      <c r="AGJ254" s="168"/>
      <c r="AGK254" s="168"/>
      <c r="AGL254" s="168"/>
      <c r="AGM254" s="168"/>
      <c r="AGN254" s="168"/>
      <c r="AGO254" s="168"/>
      <c r="AGP254" s="168"/>
      <c r="AGQ254" s="168"/>
      <c r="AGR254" s="168"/>
      <c r="AGS254" s="168"/>
      <c r="AGT254" s="168"/>
      <c r="AGU254" s="168"/>
      <c r="AGV254" s="168"/>
      <c r="AGW254" s="168"/>
      <c r="AGX254" s="168"/>
      <c r="AGY254" s="168"/>
      <c r="AGZ254" s="168"/>
      <c r="AHA254" s="168"/>
      <c r="AHB254" s="168"/>
      <c r="AHC254" s="168"/>
      <c r="AHD254" s="168"/>
      <c r="AHE254" s="168"/>
      <c r="AHF254" s="168"/>
      <c r="AHG254" s="168"/>
      <c r="AHH254" s="168"/>
      <c r="AHI254" s="168"/>
      <c r="AHJ254" s="168"/>
      <c r="AHK254" s="168"/>
      <c r="AHL254" s="168"/>
      <c r="AHM254" s="168"/>
      <c r="AHN254" s="168"/>
      <c r="AHO254" s="168"/>
      <c r="AHP254" s="168"/>
      <c r="AHQ254" s="168"/>
      <c r="AHR254" s="168"/>
      <c r="AHS254" s="168"/>
      <c r="AHT254" s="168"/>
      <c r="AHU254" s="168"/>
      <c r="AHV254" s="168"/>
      <c r="AHW254" s="168"/>
      <c r="AHX254" s="168"/>
      <c r="AHY254" s="168"/>
      <c r="AHZ254" s="168"/>
      <c r="AIA254" s="168"/>
      <c r="AIB254" s="168"/>
      <c r="AIC254" s="168"/>
      <c r="AID254" s="168"/>
      <c r="AIE254" s="168"/>
      <c r="AIF254" s="168"/>
      <c r="AIG254" s="168"/>
      <c r="AIH254" s="168"/>
      <c r="AII254" s="168"/>
      <c r="AIJ254" s="168"/>
      <c r="AIK254" s="168"/>
      <c r="AIL254" s="168"/>
      <c r="AIM254" s="168"/>
      <c r="AIN254" s="168"/>
    </row>
    <row r="255" spans="1:924" s="169" customFormat="1">
      <c r="A255" s="132" t="s">
        <v>217</v>
      </c>
      <c r="B255" s="133" t="s">
        <v>218</v>
      </c>
      <c r="C255" s="134" t="s">
        <v>214</v>
      </c>
      <c r="D255" s="167">
        <f t="shared" si="5"/>
        <v>61.355025743546221</v>
      </c>
      <c r="E255" s="135">
        <v>120</v>
      </c>
      <c r="F255" s="136"/>
      <c r="G255" s="136"/>
      <c r="H255" s="168"/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8"/>
      <c r="AK255" s="168"/>
      <c r="AL255" s="168"/>
      <c r="AM255" s="168"/>
      <c r="AN255" s="168"/>
      <c r="AO255" s="168"/>
      <c r="AP255" s="168"/>
      <c r="AQ255" s="168"/>
      <c r="AR255" s="168"/>
      <c r="AS255" s="168"/>
      <c r="AT255" s="168"/>
      <c r="AU255" s="168"/>
      <c r="AV255" s="168"/>
      <c r="AW255" s="168"/>
      <c r="AX255" s="168"/>
      <c r="AY255" s="168"/>
      <c r="AZ255" s="168"/>
      <c r="BA255" s="168"/>
      <c r="BB255" s="168"/>
      <c r="BC255" s="168"/>
      <c r="BD255" s="168"/>
      <c r="BE255" s="168"/>
      <c r="BF255" s="168"/>
      <c r="BG255" s="168"/>
      <c r="BH255" s="168"/>
      <c r="BI255" s="168"/>
      <c r="BJ255" s="168"/>
      <c r="BK255" s="168"/>
      <c r="BL255" s="168"/>
      <c r="BM255" s="168"/>
      <c r="BN255" s="168"/>
      <c r="BO255" s="168"/>
      <c r="BP255" s="168"/>
      <c r="BQ255" s="168"/>
      <c r="BR255" s="168"/>
      <c r="BS255" s="168"/>
      <c r="BT255" s="168"/>
      <c r="BU255" s="168"/>
      <c r="BV255" s="168"/>
      <c r="BW255" s="168"/>
      <c r="BX255" s="168"/>
      <c r="BY255" s="168"/>
      <c r="BZ255" s="168"/>
      <c r="CA255" s="168"/>
      <c r="CB255" s="168"/>
      <c r="CC255" s="168"/>
      <c r="CD255" s="168"/>
      <c r="CE255" s="168"/>
      <c r="CF255" s="168"/>
      <c r="CG255" s="168"/>
      <c r="CH255" s="168"/>
      <c r="CI255" s="168"/>
      <c r="CJ255" s="168"/>
      <c r="CK255" s="168"/>
      <c r="CL255" s="168"/>
      <c r="CM255" s="168"/>
      <c r="CN255" s="168"/>
      <c r="CO255" s="168"/>
      <c r="CP255" s="168"/>
      <c r="CQ255" s="168"/>
      <c r="CR255" s="168"/>
      <c r="CS255" s="168"/>
      <c r="CT255" s="168"/>
      <c r="CU255" s="168"/>
      <c r="CV255" s="168"/>
      <c r="CW255" s="168"/>
      <c r="CX255" s="168"/>
      <c r="CY255" s="168"/>
      <c r="CZ255" s="168"/>
      <c r="DA255" s="168"/>
      <c r="DB255" s="168"/>
      <c r="DC255" s="168"/>
      <c r="DD255" s="168"/>
      <c r="DE255" s="168"/>
      <c r="DF255" s="168"/>
      <c r="DG255" s="168"/>
      <c r="DH255" s="168"/>
      <c r="DI255" s="168"/>
      <c r="DJ255" s="168"/>
      <c r="DK255" s="168"/>
      <c r="DL255" s="168"/>
      <c r="DM255" s="168"/>
      <c r="DN255" s="168"/>
      <c r="DO255" s="168"/>
      <c r="DP255" s="168"/>
      <c r="DQ255" s="168"/>
      <c r="DR255" s="168"/>
      <c r="DS255" s="168"/>
      <c r="DT255" s="168"/>
      <c r="DU255" s="168"/>
      <c r="DV255" s="168"/>
      <c r="DW255" s="168"/>
      <c r="DX255" s="168"/>
      <c r="DY255" s="168"/>
      <c r="DZ255" s="168"/>
      <c r="EA255" s="168"/>
      <c r="EB255" s="168"/>
      <c r="EC255" s="168"/>
      <c r="ED255" s="168"/>
      <c r="EE255" s="168"/>
      <c r="EF255" s="168"/>
      <c r="EG255" s="168"/>
      <c r="EH255" s="168"/>
      <c r="EI255" s="168"/>
      <c r="EJ255" s="168"/>
      <c r="EK255" s="168"/>
      <c r="EL255" s="168"/>
      <c r="EM255" s="168"/>
      <c r="EN255" s="168"/>
      <c r="EO255" s="168"/>
      <c r="EP255" s="168"/>
      <c r="EQ255" s="168"/>
      <c r="ER255" s="168"/>
      <c r="ES255" s="168"/>
      <c r="ET255" s="168"/>
      <c r="EU255" s="168"/>
      <c r="EV255" s="168"/>
      <c r="EW255" s="168"/>
      <c r="EX255" s="168"/>
      <c r="EY255" s="168"/>
      <c r="EZ255" s="168"/>
      <c r="FA255" s="168"/>
      <c r="FB255" s="168"/>
      <c r="FC255" s="168"/>
      <c r="FD255" s="168"/>
      <c r="FE255" s="168"/>
      <c r="FF255" s="168"/>
      <c r="FG255" s="168"/>
      <c r="FH255" s="168"/>
      <c r="FI255" s="168"/>
      <c r="FJ255" s="168"/>
      <c r="FK255" s="168"/>
      <c r="FL255" s="168"/>
      <c r="FM255" s="168"/>
      <c r="FN255" s="168"/>
      <c r="FO255" s="168"/>
      <c r="FP255" s="168"/>
      <c r="FQ255" s="168"/>
      <c r="FR255" s="168"/>
      <c r="FS255" s="168"/>
      <c r="FT255" s="168"/>
      <c r="FU255" s="168"/>
      <c r="FV255" s="168"/>
      <c r="FW255" s="168"/>
      <c r="FX255" s="168"/>
      <c r="FY255" s="168"/>
      <c r="FZ255" s="168"/>
      <c r="GA255" s="168"/>
      <c r="GB255" s="168"/>
      <c r="GC255" s="168"/>
      <c r="GD255" s="168"/>
      <c r="GE255" s="168"/>
      <c r="GF255" s="168"/>
      <c r="GG255" s="168"/>
      <c r="GH255" s="168"/>
      <c r="GI255" s="168"/>
      <c r="GJ255" s="168"/>
      <c r="GK255" s="168"/>
      <c r="GL255" s="168"/>
      <c r="GM255" s="168"/>
      <c r="GN255" s="168"/>
      <c r="GO255" s="168"/>
      <c r="GP255" s="168"/>
      <c r="GQ255" s="168"/>
      <c r="GR255" s="168"/>
      <c r="GS255" s="168"/>
      <c r="GT255" s="168"/>
      <c r="GU255" s="168"/>
      <c r="GV255" s="168"/>
      <c r="GW255" s="168"/>
      <c r="GX255" s="168"/>
      <c r="GY255" s="168"/>
      <c r="GZ255" s="168"/>
      <c r="HA255" s="168"/>
      <c r="HB255" s="168"/>
      <c r="HC255" s="168"/>
      <c r="HD255" s="168"/>
      <c r="HE255" s="168"/>
      <c r="HF255" s="168"/>
      <c r="HG255" s="168"/>
      <c r="HH255" s="168"/>
      <c r="HI255" s="168"/>
      <c r="HJ255" s="168"/>
      <c r="HK255" s="168"/>
      <c r="HL255" s="168"/>
      <c r="HM255" s="168"/>
      <c r="HN255" s="168"/>
      <c r="HO255" s="168"/>
      <c r="HP255" s="168"/>
      <c r="HQ255" s="168"/>
      <c r="HR255" s="168"/>
      <c r="HS255" s="168"/>
      <c r="HT255" s="168"/>
      <c r="HU255" s="168"/>
      <c r="HV255" s="168"/>
      <c r="HW255" s="168"/>
      <c r="HX255" s="168"/>
      <c r="HY255" s="168"/>
      <c r="HZ255" s="168"/>
      <c r="IA255" s="168"/>
      <c r="IB255" s="168"/>
      <c r="IC255" s="168"/>
      <c r="ID255" s="168"/>
      <c r="IE255" s="168"/>
      <c r="IF255" s="168"/>
      <c r="IG255" s="168"/>
      <c r="IH255" s="168"/>
      <c r="II255" s="168"/>
      <c r="IJ255" s="168"/>
      <c r="IK255" s="168"/>
      <c r="IL255" s="168"/>
      <c r="IM255" s="168"/>
      <c r="IN255" s="168"/>
      <c r="IO255" s="168"/>
      <c r="IP255" s="168"/>
      <c r="IQ255" s="168"/>
      <c r="IR255" s="168"/>
      <c r="IS255" s="168"/>
      <c r="IT255" s="168"/>
      <c r="IU255" s="168"/>
      <c r="IV255" s="168"/>
      <c r="IW255" s="168"/>
      <c r="IX255" s="168"/>
      <c r="IY255" s="168"/>
      <c r="IZ255" s="168"/>
      <c r="JA255" s="168"/>
      <c r="JB255" s="168"/>
      <c r="JC255" s="168"/>
      <c r="JD255" s="168"/>
      <c r="JE255" s="168"/>
      <c r="JF255" s="168"/>
      <c r="JG255" s="168"/>
      <c r="JH255" s="168"/>
      <c r="JI255" s="168"/>
      <c r="JJ255" s="168"/>
      <c r="JK255" s="168"/>
      <c r="JL255" s="168"/>
      <c r="JM255" s="168"/>
      <c r="JN255" s="168"/>
      <c r="JO255" s="168"/>
      <c r="JP255" s="168"/>
      <c r="JQ255" s="168"/>
      <c r="JR255" s="168"/>
      <c r="JS255" s="168"/>
      <c r="JT255" s="168"/>
      <c r="JU255" s="168"/>
      <c r="JV255" s="168"/>
      <c r="JW255" s="168"/>
      <c r="JX255" s="168"/>
      <c r="JY255" s="168"/>
      <c r="JZ255" s="168"/>
      <c r="KA255" s="168"/>
      <c r="KB255" s="168"/>
      <c r="KC255" s="168"/>
      <c r="KD255" s="168"/>
      <c r="KE255" s="168"/>
      <c r="KF255" s="168"/>
      <c r="KG255" s="168"/>
      <c r="KH255" s="168"/>
      <c r="KI255" s="168"/>
      <c r="KJ255" s="168"/>
      <c r="KK255" s="168"/>
      <c r="KL255" s="168"/>
      <c r="KM255" s="168"/>
      <c r="KN255" s="168"/>
      <c r="KO255" s="168"/>
      <c r="KP255" s="168"/>
      <c r="KQ255" s="168"/>
      <c r="KR255" s="168"/>
      <c r="KS255" s="168"/>
      <c r="KT255" s="168"/>
      <c r="KU255" s="168"/>
      <c r="KV255" s="168"/>
      <c r="KW255" s="168"/>
      <c r="KX255" s="168"/>
      <c r="KY255" s="168"/>
      <c r="KZ255" s="168"/>
      <c r="LA255" s="168"/>
      <c r="LB255" s="168"/>
      <c r="LC255" s="168"/>
      <c r="LD255" s="168"/>
      <c r="LE255" s="168"/>
      <c r="LF255" s="168"/>
      <c r="LG255" s="168"/>
      <c r="LH255" s="168"/>
      <c r="LI255" s="168"/>
      <c r="LJ255" s="168"/>
      <c r="LK255" s="168"/>
      <c r="LL255" s="168"/>
      <c r="LM255" s="168"/>
      <c r="LN255" s="168"/>
      <c r="LO255" s="168"/>
      <c r="LP255" s="168"/>
      <c r="LQ255" s="168"/>
      <c r="LR255" s="168"/>
      <c r="LS255" s="168"/>
      <c r="LT255" s="168"/>
      <c r="LU255" s="168"/>
      <c r="LV255" s="168"/>
      <c r="LW255" s="168"/>
      <c r="LX255" s="168"/>
      <c r="LY255" s="168"/>
      <c r="LZ255" s="168"/>
      <c r="MA255" s="168"/>
      <c r="MB255" s="168"/>
      <c r="MC255" s="168"/>
      <c r="MD255" s="168"/>
      <c r="ME255" s="168"/>
      <c r="MF255" s="168"/>
      <c r="MG255" s="168"/>
      <c r="MH255" s="168"/>
      <c r="MI255" s="168"/>
      <c r="MJ255" s="168"/>
      <c r="MK255" s="168"/>
      <c r="ML255" s="168"/>
      <c r="MM255" s="168"/>
      <c r="MN255" s="168"/>
      <c r="MO255" s="168"/>
      <c r="MP255" s="168"/>
      <c r="MQ255" s="168"/>
      <c r="MR255" s="168"/>
      <c r="MS255" s="168"/>
      <c r="MT255" s="168"/>
      <c r="MU255" s="168"/>
      <c r="MV255" s="168"/>
      <c r="MW255" s="168"/>
      <c r="MX255" s="168"/>
      <c r="MY255" s="168"/>
      <c r="MZ255" s="168"/>
      <c r="NA255" s="168"/>
      <c r="NB255" s="168"/>
      <c r="NC255" s="168"/>
      <c r="ND255" s="168"/>
      <c r="NE255" s="168"/>
      <c r="NF255" s="168"/>
      <c r="NG255" s="168"/>
      <c r="NH255" s="168"/>
      <c r="NI255" s="168"/>
      <c r="NJ255" s="168"/>
      <c r="NK255" s="168"/>
      <c r="NL255" s="168"/>
      <c r="NM255" s="168"/>
      <c r="NN255" s="168"/>
      <c r="NO255" s="168"/>
      <c r="NP255" s="168"/>
      <c r="NQ255" s="168"/>
      <c r="NR255" s="168"/>
      <c r="NS255" s="168"/>
      <c r="NT255" s="168"/>
      <c r="NU255" s="168"/>
      <c r="NV255" s="168"/>
      <c r="NW255" s="168"/>
      <c r="NX255" s="168"/>
      <c r="NY255" s="168"/>
      <c r="NZ255" s="168"/>
      <c r="OA255" s="168"/>
      <c r="OB255" s="168"/>
      <c r="OC255" s="168"/>
      <c r="OD255" s="168"/>
      <c r="OE255" s="168"/>
      <c r="OF255" s="168"/>
      <c r="OG255" s="168"/>
      <c r="OH255" s="168"/>
      <c r="OI255" s="168"/>
      <c r="OJ255" s="168"/>
      <c r="OK255" s="168"/>
      <c r="OL255" s="168"/>
      <c r="OM255" s="168"/>
      <c r="ON255" s="168"/>
      <c r="OO255" s="168"/>
      <c r="OP255" s="168"/>
      <c r="OQ255" s="168"/>
      <c r="OR255" s="168"/>
      <c r="OS255" s="168"/>
      <c r="OT255" s="168"/>
      <c r="OU255" s="168"/>
      <c r="OV255" s="168"/>
      <c r="OW255" s="168"/>
      <c r="OX255" s="168"/>
      <c r="OY255" s="168"/>
      <c r="OZ255" s="168"/>
      <c r="PA255" s="168"/>
      <c r="PB255" s="168"/>
      <c r="PC255" s="168"/>
      <c r="PD255" s="168"/>
      <c r="PE255" s="168"/>
      <c r="PF255" s="168"/>
      <c r="PG255" s="168"/>
      <c r="PH255" s="168"/>
      <c r="PI255" s="168"/>
      <c r="PJ255" s="168"/>
      <c r="PK255" s="168"/>
      <c r="PL255" s="168"/>
      <c r="PM255" s="168"/>
      <c r="PN255" s="168"/>
      <c r="PO255" s="168"/>
      <c r="PP255" s="168"/>
      <c r="PQ255" s="168"/>
      <c r="PR255" s="168"/>
      <c r="PS255" s="168"/>
      <c r="PT255" s="168"/>
      <c r="PU255" s="168"/>
      <c r="PV255" s="168"/>
      <c r="PW255" s="168"/>
      <c r="PX255" s="168"/>
      <c r="PY255" s="168"/>
      <c r="PZ255" s="168"/>
      <c r="QA255" s="168"/>
      <c r="QB255" s="168"/>
      <c r="QC255" s="168"/>
      <c r="QD255" s="168"/>
      <c r="QE255" s="168"/>
      <c r="QF255" s="168"/>
      <c r="QG255" s="168"/>
      <c r="QH255" s="168"/>
      <c r="QI255" s="168"/>
      <c r="QJ255" s="168"/>
      <c r="QK255" s="168"/>
      <c r="QL255" s="168"/>
      <c r="QM255" s="168"/>
      <c r="QN255" s="168"/>
      <c r="QO255" s="168"/>
      <c r="QP255" s="168"/>
      <c r="QQ255" s="168"/>
      <c r="QR255" s="168"/>
      <c r="QS255" s="168"/>
      <c r="QT255" s="168"/>
      <c r="QU255" s="168"/>
      <c r="QV255" s="168"/>
      <c r="QW255" s="168"/>
      <c r="QX255" s="168"/>
      <c r="QY255" s="168"/>
      <c r="QZ255" s="168"/>
      <c r="RA255" s="168"/>
      <c r="RB255" s="168"/>
      <c r="RC255" s="168"/>
      <c r="RD255" s="168"/>
      <c r="RE255" s="168"/>
      <c r="RF255" s="168"/>
      <c r="RG255" s="168"/>
      <c r="RH255" s="168"/>
      <c r="RI255" s="168"/>
      <c r="RJ255" s="168"/>
      <c r="RK255" s="168"/>
      <c r="RL255" s="168"/>
      <c r="RM255" s="168"/>
      <c r="RN255" s="168"/>
      <c r="RO255" s="168"/>
      <c r="RP255" s="168"/>
      <c r="RQ255" s="168"/>
      <c r="RR255" s="168"/>
      <c r="RS255" s="168"/>
      <c r="RT255" s="168"/>
      <c r="RU255" s="168"/>
      <c r="RV255" s="168"/>
      <c r="RW255" s="168"/>
      <c r="RX255" s="168"/>
      <c r="RY255" s="168"/>
      <c r="RZ255" s="168"/>
      <c r="SA255" s="168"/>
      <c r="SB255" s="168"/>
      <c r="SC255" s="168"/>
      <c r="SD255" s="168"/>
      <c r="SE255" s="168"/>
      <c r="SF255" s="168"/>
      <c r="SG255" s="168"/>
      <c r="SH255" s="168"/>
      <c r="SI255" s="168"/>
      <c r="SJ255" s="168"/>
      <c r="SK255" s="168"/>
      <c r="SL255" s="168"/>
      <c r="SM255" s="168"/>
      <c r="SN255" s="168"/>
      <c r="SO255" s="168"/>
      <c r="SP255" s="168"/>
      <c r="SQ255" s="168"/>
      <c r="SR255" s="168"/>
      <c r="SS255" s="168"/>
      <c r="ST255" s="168"/>
      <c r="SU255" s="168"/>
      <c r="SV255" s="168"/>
      <c r="SW255" s="168"/>
      <c r="SX255" s="168"/>
      <c r="SY255" s="168"/>
      <c r="SZ255" s="168"/>
      <c r="TA255" s="168"/>
      <c r="TB255" s="168"/>
      <c r="TC255" s="168"/>
      <c r="TD255" s="168"/>
      <c r="TE255" s="168"/>
      <c r="TF255" s="168"/>
      <c r="TG255" s="168"/>
      <c r="TH255" s="168"/>
      <c r="TI255" s="168"/>
      <c r="TJ255" s="168"/>
      <c r="TK255" s="168"/>
      <c r="TL255" s="168"/>
      <c r="TM255" s="168"/>
      <c r="TN255" s="168"/>
      <c r="TO255" s="168"/>
      <c r="TP255" s="168"/>
      <c r="TQ255" s="168"/>
      <c r="TR255" s="168"/>
      <c r="TS255" s="168"/>
      <c r="TT255" s="168"/>
      <c r="TU255" s="168"/>
      <c r="TV255" s="168"/>
      <c r="TW255" s="168"/>
      <c r="TX255" s="168"/>
      <c r="TY255" s="168"/>
      <c r="TZ255" s="168"/>
      <c r="UA255" s="168"/>
      <c r="UB255" s="168"/>
      <c r="UC255" s="168"/>
      <c r="UD255" s="168"/>
      <c r="UE255" s="168"/>
      <c r="UF255" s="168"/>
      <c r="UG255" s="168"/>
      <c r="UH255" s="168"/>
      <c r="UI255" s="168"/>
      <c r="UJ255" s="168"/>
      <c r="UK255" s="168"/>
      <c r="UL255" s="168"/>
      <c r="UM255" s="168"/>
      <c r="UN255" s="168"/>
      <c r="UO255" s="168"/>
      <c r="UP255" s="168"/>
      <c r="UQ255" s="168"/>
      <c r="UR255" s="168"/>
      <c r="US255" s="168"/>
      <c r="UT255" s="168"/>
      <c r="UU255" s="168"/>
      <c r="UV255" s="168"/>
      <c r="UW255" s="168"/>
      <c r="UX255" s="168"/>
      <c r="UY255" s="168"/>
      <c r="UZ255" s="168"/>
      <c r="VA255" s="168"/>
      <c r="VB255" s="168"/>
      <c r="VC255" s="168"/>
      <c r="VD255" s="168"/>
      <c r="VE255" s="168"/>
      <c r="VF255" s="168"/>
      <c r="VG255" s="168"/>
      <c r="VH255" s="168"/>
      <c r="VI255" s="168"/>
      <c r="VJ255" s="168"/>
      <c r="VK255" s="168"/>
      <c r="VL255" s="168"/>
      <c r="VM255" s="168"/>
      <c r="VN255" s="168"/>
      <c r="VO255" s="168"/>
      <c r="VP255" s="168"/>
      <c r="VQ255" s="168"/>
      <c r="VR255" s="168"/>
      <c r="VS255" s="168"/>
      <c r="VT255" s="168"/>
      <c r="VU255" s="168"/>
      <c r="VV255" s="168"/>
      <c r="VW255" s="168"/>
      <c r="VX255" s="168"/>
      <c r="VY255" s="168"/>
      <c r="VZ255" s="168"/>
      <c r="WA255" s="168"/>
      <c r="WB255" s="168"/>
      <c r="WC255" s="168"/>
      <c r="WD255" s="168"/>
      <c r="WE255" s="168"/>
      <c r="WF255" s="168"/>
      <c r="WG255" s="168"/>
      <c r="WH255" s="168"/>
      <c r="WI255" s="168"/>
      <c r="WJ255" s="168"/>
      <c r="WK255" s="168"/>
      <c r="WL255" s="168"/>
      <c r="WM255" s="168"/>
      <c r="WN255" s="168"/>
      <c r="WO255" s="168"/>
      <c r="WP255" s="168"/>
      <c r="WQ255" s="168"/>
      <c r="WR255" s="168"/>
      <c r="WS255" s="168"/>
      <c r="WT255" s="168"/>
      <c r="WU255" s="168"/>
      <c r="WV255" s="168"/>
      <c r="WW255" s="168"/>
      <c r="WX255" s="168"/>
      <c r="WY255" s="168"/>
      <c r="WZ255" s="168"/>
      <c r="XA255" s="168"/>
      <c r="XB255" s="168"/>
      <c r="XC255" s="168"/>
      <c r="XD255" s="168"/>
      <c r="XE255" s="168"/>
      <c r="XF255" s="168"/>
      <c r="XG255" s="168"/>
      <c r="XH255" s="168"/>
      <c r="XI255" s="168"/>
      <c r="XJ255" s="168"/>
      <c r="XK255" s="168"/>
      <c r="XL255" s="168"/>
      <c r="XM255" s="168"/>
      <c r="XN255" s="168"/>
      <c r="XO255" s="168"/>
      <c r="XP255" s="168"/>
      <c r="XQ255" s="168"/>
      <c r="XR255" s="168"/>
      <c r="XS255" s="168"/>
      <c r="XT255" s="168"/>
      <c r="XU255" s="168"/>
      <c r="XV255" s="168"/>
      <c r="XW255" s="168"/>
      <c r="XX255" s="168"/>
      <c r="XY255" s="168"/>
      <c r="XZ255" s="168"/>
      <c r="YA255" s="168"/>
      <c r="YB255" s="168"/>
      <c r="YC255" s="168"/>
      <c r="YD255" s="168"/>
      <c r="YE255" s="168"/>
      <c r="YF255" s="168"/>
      <c r="YG255" s="168"/>
      <c r="YH255" s="168"/>
      <c r="YI255" s="168"/>
      <c r="YJ255" s="168"/>
      <c r="YK255" s="168"/>
      <c r="YL255" s="168"/>
      <c r="YM255" s="168"/>
      <c r="YN255" s="168"/>
      <c r="YO255" s="168"/>
      <c r="YP255" s="168"/>
      <c r="YQ255" s="168"/>
      <c r="YR255" s="168"/>
      <c r="YS255" s="168"/>
      <c r="YT255" s="168"/>
      <c r="YU255" s="168"/>
      <c r="YV255" s="168"/>
      <c r="YW255" s="168"/>
      <c r="YX255" s="168"/>
      <c r="YY255" s="168"/>
      <c r="YZ255" s="168"/>
      <c r="ZA255" s="168"/>
      <c r="ZB255" s="168"/>
      <c r="ZC255" s="168"/>
      <c r="ZD255" s="168"/>
      <c r="ZE255" s="168"/>
      <c r="ZF255" s="168"/>
      <c r="ZG255" s="168"/>
      <c r="ZH255" s="168"/>
      <c r="ZI255" s="168"/>
      <c r="ZJ255" s="168"/>
      <c r="ZK255" s="168"/>
      <c r="ZL255" s="168"/>
      <c r="ZM255" s="168"/>
      <c r="ZN255" s="168"/>
      <c r="ZO255" s="168"/>
      <c r="ZP255" s="168"/>
      <c r="ZQ255" s="168"/>
      <c r="ZR255" s="168"/>
      <c r="ZS255" s="168"/>
      <c r="ZT255" s="168"/>
      <c r="ZU255" s="168"/>
      <c r="ZV255" s="168"/>
      <c r="ZW255" s="168"/>
      <c r="ZX255" s="168"/>
      <c r="ZY255" s="168"/>
      <c r="ZZ255" s="168"/>
      <c r="AAA255" s="168"/>
      <c r="AAB255" s="168"/>
      <c r="AAC255" s="168"/>
      <c r="AAD255" s="168"/>
      <c r="AAE255" s="168"/>
      <c r="AAF255" s="168"/>
      <c r="AAG255" s="168"/>
      <c r="AAH255" s="168"/>
      <c r="AAI255" s="168"/>
      <c r="AAJ255" s="168"/>
      <c r="AAK255" s="168"/>
      <c r="AAL255" s="168"/>
      <c r="AAM255" s="168"/>
      <c r="AAN255" s="168"/>
      <c r="AAO255" s="168"/>
      <c r="AAP255" s="168"/>
      <c r="AAQ255" s="168"/>
      <c r="AAR255" s="168"/>
      <c r="AAS255" s="168"/>
      <c r="AAT255" s="168"/>
      <c r="AAU255" s="168"/>
      <c r="AAV255" s="168"/>
      <c r="AAW255" s="168"/>
      <c r="AAX255" s="168"/>
      <c r="AAY255" s="168"/>
      <c r="AAZ255" s="168"/>
      <c r="ABA255" s="168"/>
      <c r="ABB255" s="168"/>
      <c r="ABC255" s="168"/>
      <c r="ABD255" s="168"/>
      <c r="ABE255" s="168"/>
      <c r="ABF255" s="168"/>
      <c r="ABG255" s="168"/>
      <c r="ABH255" s="168"/>
      <c r="ABI255" s="168"/>
      <c r="ABJ255" s="168"/>
      <c r="ABK255" s="168"/>
      <c r="ABL255" s="168"/>
      <c r="ABM255" s="168"/>
      <c r="ABN255" s="168"/>
      <c r="ABO255" s="168"/>
      <c r="ABP255" s="168"/>
      <c r="ABQ255" s="168"/>
      <c r="ABR255" s="168"/>
      <c r="ABS255" s="168"/>
      <c r="ABT255" s="168"/>
      <c r="ABU255" s="168"/>
      <c r="ABV255" s="168"/>
      <c r="ABW255" s="168"/>
      <c r="ABX255" s="168"/>
      <c r="ABY255" s="168"/>
      <c r="ABZ255" s="168"/>
      <c r="ACA255" s="168"/>
      <c r="ACB255" s="168"/>
      <c r="ACC255" s="168"/>
      <c r="ACD255" s="168"/>
      <c r="ACE255" s="168"/>
      <c r="ACF255" s="168"/>
      <c r="ACG255" s="168"/>
      <c r="ACH255" s="168"/>
      <c r="ACI255" s="168"/>
      <c r="ACJ255" s="168"/>
      <c r="ACK255" s="168"/>
      <c r="ACL255" s="168"/>
      <c r="ACM255" s="168"/>
      <c r="ACN255" s="168"/>
      <c r="ACO255" s="168"/>
      <c r="ACP255" s="168"/>
      <c r="ACQ255" s="168"/>
      <c r="ACR255" s="168"/>
      <c r="ACS255" s="168"/>
      <c r="ACT255" s="168"/>
      <c r="ACU255" s="168"/>
      <c r="ACV255" s="168"/>
      <c r="ACW255" s="168"/>
      <c r="ACX255" s="168"/>
      <c r="ACY255" s="168"/>
      <c r="ACZ255" s="168"/>
      <c r="ADA255" s="168"/>
      <c r="ADB255" s="168"/>
      <c r="ADC255" s="168"/>
      <c r="ADD255" s="168"/>
      <c r="ADE255" s="168"/>
      <c r="ADF255" s="168"/>
      <c r="ADG255" s="168"/>
      <c r="ADH255" s="168"/>
      <c r="ADI255" s="168"/>
      <c r="ADJ255" s="168"/>
      <c r="ADK255" s="168"/>
      <c r="ADL255" s="168"/>
      <c r="ADM255" s="168"/>
      <c r="ADN255" s="168"/>
      <c r="ADO255" s="168"/>
      <c r="ADP255" s="168"/>
      <c r="ADQ255" s="168"/>
      <c r="ADR255" s="168"/>
      <c r="ADS255" s="168"/>
      <c r="ADT255" s="168"/>
      <c r="ADU255" s="168"/>
      <c r="ADV255" s="168"/>
      <c r="ADW255" s="168"/>
      <c r="ADX255" s="168"/>
      <c r="ADY255" s="168"/>
      <c r="ADZ255" s="168"/>
      <c r="AEA255" s="168"/>
      <c r="AEB255" s="168"/>
      <c r="AEC255" s="168"/>
      <c r="AED255" s="168"/>
      <c r="AEE255" s="168"/>
      <c r="AEF255" s="168"/>
      <c r="AEG255" s="168"/>
      <c r="AEH255" s="168"/>
      <c r="AEI255" s="168"/>
      <c r="AEJ255" s="168"/>
      <c r="AEK255" s="168"/>
      <c r="AEL255" s="168"/>
      <c r="AEM255" s="168"/>
      <c r="AEN255" s="168"/>
      <c r="AEO255" s="168"/>
      <c r="AEP255" s="168"/>
      <c r="AEQ255" s="168"/>
      <c r="AER255" s="168"/>
      <c r="AES255" s="168"/>
      <c r="AET255" s="168"/>
      <c r="AEU255" s="168"/>
      <c r="AEV255" s="168"/>
      <c r="AEW255" s="168"/>
      <c r="AEX255" s="168"/>
      <c r="AEY255" s="168"/>
      <c r="AEZ255" s="168"/>
      <c r="AFA255" s="168"/>
      <c r="AFB255" s="168"/>
      <c r="AFC255" s="168"/>
      <c r="AFD255" s="168"/>
      <c r="AFE255" s="168"/>
      <c r="AFF255" s="168"/>
      <c r="AFG255" s="168"/>
      <c r="AFH255" s="168"/>
      <c r="AFI255" s="168"/>
      <c r="AFJ255" s="168"/>
      <c r="AFK255" s="168"/>
      <c r="AFL255" s="168"/>
      <c r="AFM255" s="168"/>
      <c r="AFN255" s="168"/>
      <c r="AFO255" s="168"/>
      <c r="AFP255" s="168"/>
      <c r="AFQ255" s="168"/>
      <c r="AFR255" s="168"/>
      <c r="AFS255" s="168"/>
      <c r="AFT255" s="168"/>
      <c r="AFU255" s="168"/>
      <c r="AFV255" s="168"/>
      <c r="AFW255" s="168"/>
      <c r="AFX255" s="168"/>
      <c r="AFY255" s="168"/>
      <c r="AFZ255" s="168"/>
      <c r="AGA255" s="168"/>
      <c r="AGB255" s="168"/>
      <c r="AGC255" s="168"/>
      <c r="AGD255" s="168"/>
      <c r="AGE255" s="168"/>
      <c r="AGF255" s="168"/>
      <c r="AGG255" s="168"/>
      <c r="AGH255" s="168"/>
      <c r="AGI255" s="168"/>
      <c r="AGJ255" s="168"/>
      <c r="AGK255" s="168"/>
      <c r="AGL255" s="168"/>
      <c r="AGM255" s="168"/>
      <c r="AGN255" s="168"/>
      <c r="AGO255" s="168"/>
      <c r="AGP255" s="168"/>
      <c r="AGQ255" s="168"/>
      <c r="AGR255" s="168"/>
      <c r="AGS255" s="168"/>
      <c r="AGT255" s="168"/>
      <c r="AGU255" s="168"/>
      <c r="AGV255" s="168"/>
      <c r="AGW255" s="168"/>
      <c r="AGX255" s="168"/>
      <c r="AGY255" s="168"/>
      <c r="AGZ255" s="168"/>
      <c r="AHA255" s="168"/>
      <c r="AHB255" s="168"/>
      <c r="AHC255" s="168"/>
      <c r="AHD255" s="168"/>
      <c r="AHE255" s="168"/>
      <c r="AHF255" s="168"/>
      <c r="AHG255" s="168"/>
      <c r="AHH255" s="168"/>
      <c r="AHI255" s="168"/>
      <c r="AHJ255" s="168"/>
      <c r="AHK255" s="168"/>
      <c r="AHL255" s="168"/>
      <c r="AHM255" s="168"/>
      <c r="AHN255" s="168"/>
      <c r="AHO255" s="168"/>
      <c r="AHP255" s="168"/>
      <c r="AHQ255" s="168"/>
      <c r="AHR255" s="168"/>
      <c r="AHS255" s="168"/>
      <c r="AHT255" s="168"/>
      <c r="AHU255" s="168"/>
      <c r="AHV255" s="168"/>
      <c r="AHW255" s="168"/>
      <c r="AHX255" s="168"/>
      <c r="AHY255" s="168"/>
      <c r="AHZ255" s="168"/>
      <c r="AIA255" s="168"/>
      <c r="AIB255" s="168"/>
      <c r="AIC255" s="168"/>
      <c r="AID255" s="168"/>
      <c r="AIE255" s="168"/>
      <c r="AIF255" s="168"/>
      <c r="AIG255" s="168"/>
      <c r="AIH255" s="168"/>
      <c r="AII255" s="168"/>
      <c r="AIJ255" s="168"/>
      <c r="AIK255" s="168"/>
      <c r="AIL255" s="168"/>
      <c r="AIM255" s="168"/>
      <c r="AIN255" s="168"/>
    </row>
    <row r="256" spans="1:924" s="169" customFormat="1">
      <c r="A256" s="132" t="s">
        <v>219</v>
      </c>
      <c r="B256" s="133" t="s">
        <v>220</v>
      </c>
      <c r="C256" s="134" t="s">
        <v>214</v>
      </c>
      <c r="D256" s="167">
        <f t="shared" si="5"/>
        <v>102.2583762392437</v>
      </c>
      <c r="E256" s="135">
        <v>200</v>
      </c>
      <c r="F256" s="136"/>
      <c r="G256" s="136"/>
      <c r="H256" s="168"/>
      <c r="I256" s="168"/>
      <c r="J256" s="168"/>
      <c r="K256" s="168"/>
      <c r="L256" s="168"/>
      <c r="M256" s="168"/>
      <c r="N256" s="168"/>
      <c r="O256" s="168"/>
      <c r="P256" s="168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8"/>
      <c r="AG256" s="168"/>
      <c r="AH256" s="168"/>
      <c r="AI256" s="168"/>
      <c r="AJ256" s="168"/>
      <c r="AK256" s="168"/>
      <c r="AL256" s="168"/>
      <c r="AM256" s="168"/>
      <c r="AN256" s="168"/>
      <c r="AO256" s="168"/>
      <c r="AP256" s="168"/>
      <c r="AQ256" s="168"/>
      <c r="AR256" s="168"/>
      <c r="AS256" s="168"/>
      <c r="AT256" s="168"/>
      <c r="AU256" s="168"/>
      <c r="AV256" s="168"/>
      <c r="AW256" s="168"/>
      <c r="AX256" s="168"/>
      <c r="AY256" s="168"/>
      <c r="AZ256" s="168"/>
      <c r="BA256" s="168"/>
      <c r="BB256" s="168"/>
      <c r="BC256" s="168"/>
      <c r="BD256" s="168"/>
      <c r="BE256" s="168"/>
      <c r="BF256" s="168"/>
      <c r="BG256" s="168"/>
      <c r="BH256" s="168"/>
      <c r="BI256" s="168"/>
      <c r="BJ256" s="168"/>
      <c r="BK256" s="168"/>
      <c r="BL256" s="168"/>
      <c r="BM256" s="168"/>
      <c r="BN256" s="168"/>
      <c r="BO256" s="168"/>
      <c r="BP256" s="168"/>
      <c r="BQ256" s="168"/>
      <c r="BR256" s="168"/>
      <c r="BS256" s="168"/>
      <c r="BT256" s="168"/>
      <c r="BU256" s="168"/>
      <c r="BV256" s="168"/>
      <c r="BW256" s="168"/>
      <c r="BX256" s="168"/>
      <c r="BY256" s="168"/>
      <c r="BZ256" s="168"/>
      <c r="CA256" s="168"/>
      <c r="CB256" s="168"/>
      <c r="CC256" s="168"/>
      <c r="CD256" s="168"/>
      <c r="CE256" s="168"/>
      <c r="CF256" s="168"/>
      <c r="CG256" s="168"/>
      <c r="CH256" s="168"/>
      <c r="CI256" s="168"/>
      <c r="CJ256" s="168"/>
      <c r="CK256" s="168"/>
      <c r="CL256" s="168"/>
      <c r="CM256" s="168"/>
      <c r="CN256" s="168"/>
      <c r="CO256" s="168"/>
      <c r="CP256" s="168"/>
      <c r="CQ256" s="168"/>
      <c r="CR256" s="168"/>
      <c r="CS256" s="168"/>
      <c r="CT256" s="168"/>
      <c r="CU256" s="168"/>
      <c r="CV256" s="168"/>
      <c r="CW256" s="168"/>
      <c r="CX256" s="168"/>
      <c r="CY256" s="168"/>
      <c r="CZ256" s="168"/>
      <c r="DA256" s="168"/>
      <c r="DB256" s="168"/>
      <c r="DC256" s="168"/>
      <c r="DD256" s="168"/>
      <c r="DE256" s="168"/>
      <c r="DF256" s="168"/>
      <c r="DG256" s="168"/>
      <c r="DH256" s="168"/>
      <c r="DI256" s="168"/>
      <c r="DJ256" s="168"/>
      <c r="DK256" s="168"/>
      <c r="DL256" s="168"/>
      <c r="DM256" s="168"/>
      <c r="DN256" s="168"/>
      <c r="DO256" s="168"/>
      <c r="DP256" s="168"/>
      <c r="DQ256" s="168"/>
      <c r="DR256" s="168"/>
      <c r="DS256" s="168"/>
      <c r="DT256" s="168"/>
      <c r="DU256" s="168"/>
      <c r="DV256" s="168"/>
      <c r="DW256" s="168"/>
      <c r="DX256" s="168"/>
      <c r="DY256" s="168"/>
      <c r="DZ256" s="168"/>
      <c r="EA256" s="168"/>
      <c r="EB256" s="168"/>
      <c r="EC256" s="168"/>
      <c r="ED256" s="168"/>
      <c r="EE256" s="168"/>
      <c r="EF256" s="168"/>
      <c r="EG256" s="168"/>
      <c r="EH256" s="168"/>
      <c r="EI256" s="168"/>
      <c r="EJ256" s="168"/>
      <c r="EK256" s="168"/>
      <c r="EL256" s="168"/>
      <c r="EM256" s="168"/>
      <c r="EN256" s="168"/>
      <c r="EO256" s="168"/>
      <c r="EP256" s="168"/>
      <c r="EQ256" s="168"/>
      <c r="ER256" s="168"/>
      <c r="ES256" s="168"/>
      <c r="ET256" s="168"/>
      <c r="EU256" s="168"/>
      <c r="EV256" s="168"/>
      <c r="EW256" s="168"/>
      <c r="EX256" s="168"/>
      <c r="EY256" s="168"/>
      <c r="EZ256" s="168"/>
      <c r="FA256" s="168"/>
      <c r="FB256" s="168"/>
      <c r="FC256" s="168"/>
      <c r="FD256" s="168"/>
      <c r="FE256" s="168"/>
      <c r="FF256" s="168"/>
      <c r="FG256" s="168"/>
      <c r="FH256" s="168"/>
      <c r="FI256" s="168"/>
      <c r="FJ256" s="168"/>
      <c r="FK256" s="168"/>
      <c r="FL256" s="168"/>
      <c r="FM256" s="168"/>
      <c r="FN256" s="168"/>
      <c r="FO256" s="168"/>
      <c r="FP256" s="168"/>
      <c r="FQ256" s="168"/>
      <c r="FR256" s="168"/>
      <c r="FS256" s="168"/>
      <c r="FT256" s="168"/>
      <c r="FU256" s="168"/>
      <c r="FV256" s="168"/>
      <c r="FW256" s="168"/>
      <c r="FX256" s="168"/>
      <c r="FY256" s="168"/>
      <c r="FZ256" s="168"/>
      <c r="GA256" s="168"/>
      <c r="GB256" s="168"/>
      <c r="GC256" s="168"/>
      <c r="GD256" s="168"/>
      <c r="GE256" s="168"/>
      <c r="GF256" s="168"/>
      <c r="GG256" s="168"/>
      <c r="GH256" s="168"/>
      <c r="GI256" s="168"/>
      <c r="GJ256" s="168"/>
      <c r="GK256" s="168"/>
      <c r="GL256" s="168"/>
      <c r="GM256" s="168"/>
      <c r="GN256" s="168"/>
      <c r="GO256" s="168"/>
      <c r="GP256" s="168"/>
      <c r="GQ256" s="168"/>
      <c r="GR256" s="168"/>
      <c r="GS256" s="168"/>
      <c r="GT256" s="168"/>
      <c r="GU256" s="168"/>
      <c r="GV256" s="168"/>
      <c r="GW256" s="168"/>
      <c r="GX256" s="168"/>
      <c r="GY256" s="168"/>
      <c r="GZ256" s="168"/>
      <c r="HA256" s="168"/>
      <c r="HB256" s="168"/>
      <c r="HC256" s="168"/>
      <c r="HD256" s="168"/>
      <c r="HE256" s="168"/>
      <c r="HF256" s="168"/>
      <c r="HG256" s="168"/>
      <c r="HH256" s="168"/>
      <c r="HI256" s="168"/>
      <c r="HJ256" s="168"/>
      <c r="HK256" s="168"/>
      <c r="HL256" s="168"/>
      <c r="HM256" s="168"/>
      <c r="HN256" s="168"/>
      <c r="HO256" s="168"/>
      <c r="HP256" s="168"/>
      <c r="HQ256" s="168"/>
      <c r="HR256" s="168"/>
      <c r="HS256" s="168"/>
      <c r="HT256" s="168"/>
      <c r="HU256" s="168"/>
      <c r="HV256" s="168"/>
      <c r="HW256" s="168"/>
      <c r="HX256" s="168"/>
      <c r="HY256" s="168"/>
      <c r="HZ256" s="168"/>
      <c r="IA256" s="168"/>
      <c r="IB256" s="168"/>
      <c r="IC256" s="168"/>
      <c r="ID256" s="168"/>
      <c r="IE256" s="168"/>
      <c r="IF256" s="168"/>
      <c r="IG256" s="168"/>
      <c r="IH256" s="168"/>
      <c r="II256" s="168"/>
      <c r="IJ256" s="168"/>
      <c r="IK256" s="168"/>
      <c r="IL256" s="168"/>
      <c r="IM256" s="168"/>
      <c r="IN256" s="168"/>
      <c r="IO256" s="168"/>
      <c r="IP256" s="168"/>
      <c r="IQ256" s="168"/>
      <c r="IR256" s="168"/>
      <c r="IS256" s="168"/>
      <c r="IT256" s="168"/>
      <c r="IU256" s="168"/>
      <c r="IV256" s="168"/>
      <c r="IW256" s="168"/>
      <c r="IX256" s="168"/>
      <c r="IY256" s="168"/>
      <c r="IZ256" s="168"/>
      <c r="JA256" s="168"/>
      <c r="JB256" s="168"/>
      <c r="JC256" s="168"/>
      <c r="JD256" s="168"/>
      <c r="JE256" s="168"/>
      <c r="JF256" s="168"/>
      <c r="JG256" s="168"/>
      <c r="JH256" s="168"/>
      <c r="JI256" s="168"/>
      <c r="JJ256" s="168"/>
      <c r="JK256" s="168"/>
      <c r="JL256" s="168"/>
      <c r="JM256" s="168"/>
      <c r="JN256" s="168"/>
      <c r="JO256" s="168"/>
      <c r="JP256" s="168"/>
      <c r="JQ256" s="168"/>
      <c r="JR256" s="168"/>
      <c r="JS256" s="168"/>
      <c r="JT256" s="168"/>
      <c r="JU256" s="168"/>
      <c r="JV256" s="168"/>
      <c r="JW256" s="168"/>
      <c r="JX256" s="168"/>
      <c r="JY256" s="168"/>
      <c r="JZ256" s="168"/>
      <c r="KA256" s="168"/>
      <c r="KB256" s="168"/>
      <c r="KC256" s="168"/>
      <c r="KD256" s="168"/>
      <c r="KE256" s="168"/>
      <c r="KF256" s="168"/>
      <c r="KG256" s="168"/>
      <c r="KH256" s="168"/>
      <c r="KI256" s="168"/>
      <c r="KJ256" s="168"/>
      <c r="KK256" s="168"/>
      <c r="KL256" s="168"/>
      <c r="KM256" s="168"/>
      <c r="KN256" s="168"/>
      <c r="KO256" s="168"/>
      <c r="KP256" s="168"/>
      <c r="KQ256" s="168"/>
      <c r="KR256" s="168"/>
      <c r="KS256" s="168"/>
      <c r="KT256" s="168"/>
      <c r="KU256" s="168"/>
      <c r="KV256" s="168"/>
      <c r="KW256" s="168"/>
      <c r="KX256" s="168"/>
      <c r="KY256" s="168"/>
      <c r="KZ256" s="168"/>
      <c r="LA256" s="168"/>
      <c r="LB256" s="168"/>
      <c r="LC256" s="168"/>
      <c r="LD256" s="168"/>
      <c r="LE256" s="168"/>
      <c r="LF256" s="168"/>
      <c r="LG256" s="168"/>
      <c r="LH256" s="168"/>
      <c r="LI256" s="168"/>
      <c r="LJ256" s="168"/>
      <c r="LK256" s="168"/>
      <c r="LL256" s="168"/>
      <c r="LM256" s="168"/>
      <c r="LN256" s="168"/>
      <c r="LO256" s="168"/>
      <c r="LP256" s="168"/>
      <c r="LQ256" s="168"/>
      <c r="LR256" s="168"/>
      <c r="LS256" s="168"/>
      <c r="LT256" s="168"/>
      <c r="LU256" s="168"/>
      <c r="LV256" s="168"/>
      <c r="LW256" s="168"/>
      <c r="LX256" s="168"/>
      <c r="LY256" s="168"/>
      <c r="LZ256" s="168"/>
      <c r="MA256" s="168"/>
      <c r="MB256" s="168"/>
      <c r="MC256" s="168"/>
      <c r="MD256" s="168"/>
      <c r="ME256" s="168"/>
      <c r="MF256" s="168"/>
      <c r="MG256" s="168"/>
      <c r="MH256" s="168"/>
      <c r="MI256" s="168"/>
      <c r="MJ256" s="168"/>
      <c r="MK256" s="168"/>
      <c r="ML256" s="168"/>
      <c r="MM256" s="168"/>
      <c r="MN256" s="168"/>
      <c r="MO256" s="168"/>
      <c r="MP256" s="168"/>
      <c r="MQ256" s="168"/>
      <c r="MR256" s="168"/>
      <c r="MS256" s="168"/>
      <c r="MT256" s="168"/>
      <c r="MU256" s="168"/>
      <c r="MV256" s="168"/>
      <c r="MW256" s="168"/>
      <c r="MX256" s="168"/>
      <c r="MY256" s="168"/>
      <c r="MZ256" s="168"/>
      <c r="NA256" s="168"/>
      <c r="NB256" s="168"/>
      <c r="NC256" s="168"/>
      <c r="ND256" s="168"/>
      <c r="NE256" s="168"/>
      <c r="NF256" s="168"/>
      <c r="NG256" s="168"/>
      <c r="NH256" s="168"/>
      <c r="NI256" s="168"/>
      <c r="NJ256" s="168"/>
      <c r="NK256" s="168"/>
      <c r="NL256" s="168"/>
      <c r="NM256" s="168"/>
      <c r="NN256" s="168"/>
      <c r="NO256" s="168"/>
      <c r="NP256" s="168"/>
      <c r="NQ256" s="168"/>
      <c r="NR256" s="168"/>
      <c r="NS256" s="168"/>
      <c r="NT256" s="168"/>
      <c r="NU256" s="168"/>
      <c r="NV256" s="168"/>
      <c r="NW256" s="168"/>
      <c r="NX256" s="168"/>
      <c r="NY256" s="168"/>
      <c r="NZ256" s="168"/>
      <c r="OA256" s="168"/>
      <c r="OB256" s="168"/>
      <c r="OC256" s="168"/>
      <c r="OD256" s="168"/>
      <c r="OE256" s="168"/>
      <c r="OF256" s="168"/>
      <c r="OG256" s="168"/>
      <c r="OH256" s="168"/>
      <c r="OI256" s="168"/>
      <c r="OJ256" s="168"/>
      <c r="OK256" s="168"/>
      <c r="OL256" s="168"/>
      <c r="OM256" s="168"/>
      <c r="ON256" s="168"/>
      <c r="OO256" s="168"/>
      <c r="OP256" s="168"/>
      <c r="OQ256" s="168"/>
      <c r="OR256" s="168"/>
      <c r="OS256" s="168"/>
      <c r="OT256" s="168"/>
      <c r="OU256" s="168"/>
      <c r="OV256" s="168"/>
      <c r="OW256" s="168"/>
      <c r="OX256" s="168"/>
      <c r="OY256" s="168"/>
      <c r="OZ256" s="168"/>
      <c r="PA256" s="168"/>
      <c r="PB256" s="168"/>
      <c r="PC256" s="168"/>
      <c r="PD256" s="168"/>
      <c r="PE256" s="168"/>
      <c r="PF256" s="168"/>
      <c r="PG256" s="168"/>
      <c r="PH256" s="168"/>
      <c r="PI256" s="168"/>
      <c r="PJ256" s="168"/>
      <c r="PK256" s="168"/>
      <c r="PL256" s="168"/>
      <c r="PM256" s="168"/>
      <c r="PN256" s="168"/>
      <c r="PO256" s="168"/>
      <c r="PP256" s="168"/>
      <c r="PQ256" s="168"/>
      <c r="PR256" s="168"/>
      <c r="PS256" s="168"/>
      <c r="PT256" s="168"/>
      <c r="PU256" s="168"/>
      <c r="PV256" s="168"/>
      <c r="PW256" s="168"/>
      <c r="PX256" s="168"/>
      <c r="PY256" s="168"/>
      <c r="PZ256" s="168"/>
      <c r="QA256" s="168"/>
      <c r="QB256" s="168"/>
      <c r="QC256" s="168"/>
      <c r="QD256" s="168"/>
      <c r="QE256" s="168"/>
      <c r="QF256" s="168"/>
      <c r="QG256" s="168"/>
      <c r="QH256" s="168"/>
      <c r="QI256" s="168"/>
      <c r="QJ256" s="168"/>
      <c r="QK256" s="168"/>
      <c r="QL256" s="168"/>
      <c r="QM256" s="168"/>
      <c r="QN256" s="168"/>
      <c r="QO256" s="168"/>
      <c r="QP256" s="168"/>
      <c r="QQ256" s="168"/>
      <c r="QR256" s="168"/>
      <c r="QS256" s="168"/>
      <c r="QT256" s="168"/>
      <c r="QU256" s="168"/>
      <c r="QV256" s="168"/>
      <c r="QW256" s="168"/>
      <c r="QX256" s="168"/>
      <c r="QY256" s="168"/>
      <c r="QZ256" s="168"/>
      <c r="RA256" s="168"/>
      <c r="RB256" s="168"/>
      <c r="RC256" s="168"/>
      <c r="RD256" s="168"/>
      <c r="RE256" s="168"/>
      <c r="RF256" s="168"/>
      <c r="RG256" s="168"/>
      <c r="RH256" s="168"/>
      <c r="RI256" s="168"/>
      <c r="RJ256" s="168"/>
      <c r="RK256" s="168"/>
      <c r="RL256" s="168"/>
      <c r="RM256" s="168"/>
      <c r="RN256" s="168"/>
      <c r="RO256" s="168"/>
      <c r="RP256" s="168"/>
      <c r="RQ256" s="168"/>
      <c r="RR256" s="168"/>
      <c r="RS256" s="168"/>
      <c r="RT256" s="168"/>
      <c r="RU256" s="168"/>
      <c r="RV256" s="168"/>
      <c r="RW256" s="168"/>
      <c r="RX256" s="168"/>
      <c r="RY256" s="168"/>
      <c r="RZ256" s="168"/>
      <c r="SA256" s="168"/>
      <c r="SB256" s="168"/>
      <c r="SC256" s="168"/>
      <c r="SD256" s="168"/>
      <c r="SE256" s="168"/>
      <c r="SF256" s="168"/>
      <c r="SG256" s="168"/>
      <c r="SH256" s="168"/>
      <c r="SI256" s="168"/>
      <c r="SJ256" s="168"/>
      <c r="SK256" s="168"/>
      <c r="SL256" s="168"/>
      <c r="SM256" s="168"/>
      <c r="SN256" s="168"/>
      <c r="SO256" s="168"/>
      <c r="SP256" s="168"/>
      <c r="SQ256" s="168"/>
      <c r="SR256" s="168"/>
      <c r="SS256" s="168"/>
      <c r="ST256" s="168"/>
      <c r="SU256" s="168"/>
      <c r="SV256" s="168"/>
      <c r="SW256" s="168"/>
      <c r="SX256" s="168"/>
      <c r="SY256" s="168"/>
      <c r="SZ256" s="168"/>
      <c r="TA256" s="168"/>
      <c r="TB256" s="168"/>
      <c r="TC256" s="168"/>
      <c r="TD256" s="168"/>
      <c r="TE256" s="168"/>
      <c r="TF256" s="168"/>
      <c r="TG256" s="168"/>
      <c r="TH256" s="168"/>
      <c r="TI256" s="168"/>
      <c r="TJ256" s="168"/>
      <c r="TK256" s="168"/>
      <c r="TL256" s="168"/>
      <c r="TM256" s="168"/>
      <c r="TN256" s="168"/>
      <c r="TO256" s="168"/>
      <c r="TP256" s="168"/>
      <c r="TQ256" s="168"/>
      <c r="TR256" s="168"/>
      <c r="TS256" s="168"/>
      <c r="TT256" s="168"/>
      <c r="TU256" s="168"/>
      <c r="TV256" s="168"/>
      <c r="TW256" s="168"/>
      <c r="TX256" s="168"/>
      <c r="TY256" s="168"/>
      <c r="TZ256" s="168"/>
      <c r="UA256" s="168"/>
      <c r="UB256" s="168"/>
      <c r="UC256" s="168"/>
      <c r="UD256" s="168"/>
      <c r="UE256" s="168"/>
      <c r="UF256" s="168"/>
      <c r="UG256" s="168"/>
      <c r="UH256" s="168"/>
      <c r="UI256" s="168"/>
      <c r="UJ256" s="168"/>
      <c r="UK256" s="168"/>
      <c r="UL256" s="168"/>
      <c r="UM256" s="168"/>
      <c r="UN256" s="168"/>
      <c r="UO256" s="168"/>
      <c r="UP256" s="168"/>
      <c r="UQ256" s="168"/>
      <c r="UR256" s="168"/>
      <c r="US256" s="168"/>
      <c r="UT256" s="168"/>
      <c r="UU256" s="168"/>
      <c r="UV256" s="168"/>
      <c r="UW256" s="168"/>
      <c r="UX256" s="168"/>
      <c r="UY256" s="168"/>
      <c r="UZ256" s="168"/>
      <c r="VA256" s="168"/>
      <c r="VB256" s="168"/>
      <c r="VC256" s="168"/>
      <c r="VD256" s="168"/>
      <c r="VE256" s="168"/>
      <c r="VF256" s="168"/>
      <c r="VG256" s="168"/>
      <c r="VH256" s="168"/>
      <c r="VI256" s="168"/>
      <c r="VJ256" s="168"/>
      <c r="VK256" s="168"/>
      <c r="VL256" s="168"/>
      <c r="VM256" s="168"/>
      <c r="VN256" s="168"/>
      <c r="VO256" s="168"/>
      <c r="VP256" s="168"/>
      <c r="VQ256" s="168"/>
      <c r="VR256" s="168"/>
      <c r="VS256" s="168"/>
      <c r="VT256" s="168"/>
      <c r="VU256" s="168"/>
      <c r="VV256" s="168"/>
      <c r="VW256" s="168"/>
      <c r="VX256" s="168"/>
      <c r="VY256" s="168"/>
      <c r="VZ256" s="168"/>
      <c r="WA256" s="168"/>
      <c r="WB256" s="168"/>
      <c r="WC256" s="168"/>
      <c r="WD256" s="168"/>
      <c r="WE256" s="168"/>
      <c r="WF256" s="168"/>
      <c r="WG256" s="168"/>
      <c r="WH256" s="168"/>
      <c r="WI256" s="168"/>
      <c r="WJ256" s="168"/>
      <c r="WK256" s="168"/>
      <c r="WL256" s="168"/>
      <c r="WM256" s="168"/>
      <c r="WN256" s="168"/>
      <c r="WO256" s="168"/>
      <c r="WP256" s="168"/>
      <c r="WQ256" s="168"/>
      <c r="WR256" s="168"/>
      <c r="WS256" s="168"/>
      <c r="WT256" s="168"/>
      <c r="WU256" s="168"/>
      <c r="WV256" s="168"/>
      <c r="WW256" s="168"/>
      <c r="WX256" s="168"/>
      <c r="WY256" s="168"/>
      <c r="WZ256" s="168"/>
      <c r="XA256" s="168"/>
      <c r="XB256" s="168"/>
      <c r="XC256" s="168"/>
      <c r="XD256" s="168"/>
      <c r="XE256" s="168"/>
      <c r="XF256" s="168"/>
      <c r="XG256" s="168"/>
      <c r="XH256" s="168"/>
      <c r="XI256" s="168"/>
      <c r="XJ256" s="168"/>
      <c r="XK256" s="168"/>
      <c r="XL256" s="168"/>
      <c r="XM256" s="168"/>
      <c r="XN256" s="168"/>
      <c r="XO256" s="168"/>
      <c r="XP256" s="168"/>
      <c r="XQ256" s="168"/>
      <c r="XR256" s="168"/>
      <c r="XS256" s="168"/>
      <c r="XT256" s="168"/>
      <c r="XU256" s="168"/>
      <c r="XV256" s="168"/>
      <c r="XW256" s="168"/>
      <c r="XX256" s="168"/>
      <c r="XY256" s="168"/>
      <c r="XZ256" s="168"/>
      <c r="YA256" s="168"/>
      <c r="YB256" s="168"/>
      <c r="YC256" s="168"/>
      <c r="YD256" s="168"/>
      <c r="YE256" s="168"/>
      <c r="YF256" s="168"/>
      <c r="YG256" s="168"/>
      <c r="YH256" s="168"/>
      <c r="YI256" s="168"/>
      <c r="YJ256" s="168"/>
      <c r="YK256" s="168"/>
      <c r="YL256" s="168"/>
      <c r="YM256" s="168"/>
      <c r="YN256" s="168"/>
      <c r="YO256" s="168"/>
      <c r="YP256" s="168"/>
      <c r="YQ256" s="168"/>
      <c r="YR256" s="168"/>
      <c r="YS256" s="168"/>
      <c r="YT256" s="168"/>
      <c r="YU256" s="168"/>
      <c r="YV256" s="168"/>
      <c r="YW256" s="168"/>
      <c r="YX256" s="168"/>
      <c r="YY256" s="168"/>
      <c r="YZ256" s="168"/>
      <c r="ZA256" s="168"/>
      <c r="ZB256" s="168"/>
      <c r="ZC256" s="168"/>
      <c r="ZD256" s="168"/>
      <c r="ZE256" s="168"/>
      <c r="ZF256" s="168"/>
      <c r="ZG256" s="168"/>
      <c r="ZH256" s="168"/>
      <c r="ZI256" s="168"/>
      <c r="ZJ256" s="168"/>
      <c r="ZK256" s="168"/>
      <c r="ZL256" s="168"/>
      <c r="ZM256" s="168"/>
      <c r="ZN256" s="168"/>
      <c r="ZO256" s="168"/>
      <c r="ZP256" s="168"/>
      <c r="ZQ256" s="168"/>
      <c r="ZR256" s="168"/>
      <c r="ZS256" s="168"/>
      <c r="ZT256" s="168"/>
      <c r="ZU256" s="168"/>
      <c r="ZV256" s="168"/>
      <c r="ZW256" s="168"/>
      <c r="ZX256" s="168"/>
      <c r="ZY256" s="168"/>
      <c r="ZZ256" s="168"/>
      <c r="AAA256" s="168"/>
      <c r="AAB256" s="168"/>
      <c r="AAC256" s="168"/>
      <c r="AAD256" s="168"/>
      <c r="AAE256" s="168"/>
      <c r="AAF256" s="168"/>
      <c r="AAG256" s="168"/>
      <c r="AAH256" s="168"/>
      <c r="AAI256" s="168"/>
      <c r="AAJ256" s="168"/>
      <c r="AAK256" s="168"/>
      <c r="AAL256" s="168"/>
      <c r="AAM256" s="168"/>
      <c r="AAN256" s="168"/>
      <c r="AAO256" s="168"/>
      <c r="AAP256" s="168"/>
      <c r="AAQ256" s="168"/>
      <c r="AAR256" s="168"/>
      <c r="AAS256" s="168"/>
      <c r="AAT256" s="168"/>
      <c r="AAU256" s="168"/>
      <c r="AAV256" s="168"/>
      <c r="AAW256" s="168"/>
      <c r="AAX256" s="168"/>
      <c r="AAY256" s="168"/>
      <c r="AAZ256" s="168"/>
      <c r="ABA256" s="168"/>
      <c r="ABB256" s="168"/>
      <c r="ABC256" s="168"/>
      <c r="ABD256" s="168"/>
      <c r="ABE256" s="168"/>
      <c r="ABF256" s="168"/>
      <c r="ABG256" s="168"/>
      <c r="ABH256" s="168"/>
      <c r="ABI256" s="168"/>
      <c r="ABJ256" s="168"/>
      <c r="ABK256" s="168"/>
      <c r="ABL256" s="168"/>
      <c r="ABM256" s="168"/>
      <c r="ABN256" s="168"/>
      <c r="ABO256" s="168"/>
      <c r="ABP256" s="168"/>
      <c r="ABQ256" s="168"/>
      <c r="ABR256" s="168"/>
      <c r="ABS256" s="168"/>
      <c r="ABT256" s="168"/>
      <c r="ABU256" s="168"/>
      <c r="ABV256" s="168"/>
      <c r="ABW256" s="168"/>
      <c r="ABX256" s="168"/>
      <c r="ABY256" s="168"/>
      <c r="ABZ256" s="168"/>
      <c r="ACA256" s="168"/>
      <c r="ACB256" s="168"/>
      <c r="ACC256" s="168"/>
      <c r="ACD256" s="168"/>
      <c r="ACE256" s="168"/>
      <c r="ACF256" s="168"/>
      <c r="ACG256" s="168"/>
      <c r="ACH256" s="168"/>
      <c r="ACI256" s="168"/>
      <c r="ACJ256" s="168"/>
      <c r="ACK256" s="168"/>
      <c r="ACL256" s="168"/>
      <c r="ACM256" s="168"/>
      <c r="ACN256" s="168"/>
      <c r="ACO256" s="168"/>
      <c r="ACP256" s="168"/>
      <c r="ACQ256" s="168"/>
      <c r="ACR256" s="168"/>
      <c r="ACS256" s="168"/>
      <c r="ACT256" s="168"/>
      <c r="ACU256" s="168"/>
      <c r="ACV256" s="168"/>
      <c r="ACW256" s="168"/>
      <c r="ACX256" s="168"/>
      <c r="ACY256" s="168"/>
      <c r="ACZ256" s="168"/>
      <c r="ADA256" s="168"/>
      <c r="ADB256" s="168"/>
      <c r="ADC256" s="168"/>
      <c r="ADD256" s="168"/>
      <c r="ADE256" s="168"/>
      <c r="ADF256" s="168"/>
      <c r="ADG256" s="168"/>
      <c r="ADH256" s="168"/>
      <c r="ADI256" s="168"/>
      <c r="ADJ256" s="168"/>
      <c r="ADK256" s="168"/>
      <c r="ADL256" s="168"/>
      <c r="ADM256" s="168"/>
      <c r="ADN256" s="168"/>
      <c r="ADO256" s="168"/>
      <c r="ADP256" s="168"/>
      <c r="ADQ256" s="168"/>
      <c r="ADR256" s="168"/>
      <c r="ADS256" s="168"/>
      <c r="ADT256" s="168"/>
      <c r="ADU256" s="168"/>
      <c r="ADV256" s="168"/>
      <c r="ADW256" s="168"/>
      <c r="ADX256" s="168"/>
      <c r="ADY256" s="168"/>
      <c r="ADZ256" s="168"/>
      <c r="AEA256" s="168"/>
      <c r="AEB256" s="168"/>
      <c r="AEC256" s="168"/>
      <c r="AED256" s="168"/>
      <c r="AEE256" s="168"/>
      <c r="AEF256" s="168"/>
      <c r="AEG256" s="168"/>
      <c r="AEH256" s="168"/>
      <c r="AEI256" s="168"/>
      <c r="AEJ256" s="168"/>
      <c r="AEK256" s="168"/>
      <c r="AEL256" s="168"/>
      <c r="AEM256" s="168"/>
      <c r="AEN256" s="168"/>
      <c r="AEO256" s="168"/>
      <c r="AEP256" s="168"/>
      <c r="AEQ256" s="168"/>
      <c r="AER256" s="168"/>
      <c r="AES256" s="168"/>
      <c r="AET256" s="168"/>
      <c r="AEU256" s="168"/>
      <c r="AEV256" s="168"/>
      <c r="AEW256" s="168"/>
      <c r="AEX256" s="168"/>
      <c r="AEY256" s="168"/>
      <c r="AEZ256" s="168"/>
      <c r="AFA256" s="168"/>
      <c r="AFB256" s="168"/>
      <c r="AFC256" s="168"/>
      <c r="AFD256" s="168"/>
      <c r="AFE256" s="168"/>
      <c r="AFF256" s="168"/>
      <c r="AFG256" s="168"/>
      <c r="AFH256" s="168"/>
      <c r="AFI256" s="168"/>
      <c r="AFJ256" s="168"/>
      <c r="AFK256" s="168"/>
      <c r="AFL256" s="168"/>
      <c r="AFM256" s="168"/>
      <c r="AFN256" s="168"/>
      <c r="AFO256" s="168"/>
      <c r="AFP256" s="168"/>
      <c r="AFQ256" s="168"/>
      <c r="AFR256" s="168"/>
      <c r="AFS256" s="168"/>
      <c r="AFT256" s="168"/>
      <c r="AFU256" s="168"/>
      <c r="AFV256" s="168"/>
      <c r="AFW256" s="168"/>
      <c r="AFX256" s="168"/>
      <c r="AFY256" s="168"/>
      <c r="AFZ256" s="168"/>
      <c r="AGA256" s="168"/>
      <c r="AGB256" s="168"/>
      <c r="AGC256" s="168"/>
      <c r="AGD256" s="168"/>
      <c r="AGE256" s="168"/>
      <c r="AGF256" s="168"/>
      <c r="AGG256" s="168"/>
      <c r="AGH256" s="168"/>
      <c r="AGI256" s="168"/>
      <c r="AGJ256" s="168"/>
      <c r="AGK256" s="168"/>
      <c r="AGL256" s="168"/>
      <c r="AGM256" s="168"/>
      <c r="AGN256" s="168"/>
      <c r="AGO256" s="168"/>
      <c r="AGP256" s="168"/>
      <c r="AGQ256" s="168"/>
      <c r="AGR256" s="168"/>
      <c r="AGS256" s="168"/>
      <c r="AGT256" s="168"/>
      <c r="AGU256" s="168"/>
      <c r="AGV256" s="168"/>
      <c r="AGW256" s="168"/>
      <c r="AGX256" s="168"/>
      <c r="AGY256" s="168"/>
      <c r="AGZ256" s="168"/>
      <c r="AHA256" s="168"/>
      <c r="AHB256" s="168"/>
      <c r="AHC256" s="168"/>
      <c r="AHD256" s="168"/>
      <c r="AHE256" s="168"/>
      <c r="AHF256" s="168"/>
      <c r="AHG256" s="168"/>
      <c r="AHH256" s="168"/>
      <c r="AHI256" s="168"/>
      <c r="AHJ256" s="168"/>
      <c r="AHK256" s="168"/>
      <c r="AHL256" s="168"/>
      <c r="AHM256" s="168"/>
      <c r="AHN256" s="168"/>
      <c r="AHO256" s="168"/>
      <c r="AHP256" s="168"/>
      <c r="AHQ256" s="168"/>
      <c r="AHR256" s="168"/>
      <c r="AHS256" s="168"/>
      <c r="AHT256" s="168"/>
      <c r="AHU256" s="168"/>
      <c r="AHV256" s="168"/>
      <c r="AHW256" s="168"/>
      <c r="AHX256" s="168"/>
      <c r="AHY256" s="168"/>
      <c r="AHZ256" s="168"/>
      <c r="AIA256" s="168"/>
      <c r="AIB256" s="168"/>
      <c r="AIC256" s="168"/>
      <c r="AID256" s="168"/>
      <c r="AIE256" s="168"/>
      <c r="AIF256" s="168"/>
      <c r="AIG256" s="168"/>
      <c r="AIH256" s="168"/>
      <c r="AII256" s="168"/>
      <c r="AIJ256" s="168"/>
      <c r="AIK256" s="168"/>
      <c r="AIL256" s="168"/>
      <c r="AIM256" s="168"/>
      <c r="AIN256" s="168"/>
    </row>
    <row r="257" spans="1:924" s="169" customFormat="1">
      <c r="A257" s="132" t="s">
        <v>221</v>
      </c>
      <c r="B257" s="177" t="s">
        <v>222</v>
      </c>
      <c r="C257" s="134" t="s">
        <v>214</v>
      </c>
      <c r="D257" s="167">
        <f t="shared" si="5"/>
        <v>2.965492910938067</v>
      </c>
      <c r="E257" s="150">
        <v>5.8</v>
      </c>
      <c r="F257" s="136"/>
      <c r="G257" s="136"/>
      <c r="H257" s="168"/>
      <c r="I257" s="168"/>
      <c r="J257" s="168"/>
      <c r="K257" s="168"/>
      <c r="L257" s="168"/>
      <c r="M257" s="168"/>
      <c r="N257" s="168"/>
      <c r="O257" s="168"/>
      <c r="P257" s="168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8"/>
      <c r="AK257" s="168"/>
      <c r="AL257" s="168"/>
      <c r="AM257" s="168"/>
      <c r="AN257" s="168"/>
      <c r="AO257" s="168"/>
      <c r="AP257" s="168"/>
      <c r="AQ257" s="168"/>
      <c r="AR257" s="168"/>
      <c r="AS257" s="168"/>
      <c r="AT257" s="168"/>
      <c r="AU257" s="168"/>
      <c r="AV257" s="168"/>
      <c r="AW257" s="168"/>
      <c r="AX257" s="168"/>
      <c r="AY257" s="168"/>
      <c r="AZ257" s="168"/>
      <c r="BA257" s="168"/>
      <c r="BB257" s="168"/>
      <c r="BC257" s="168"/>
      <c r="BD257" s="168"/>
      <c r="BE257" s="168"/>
      <c r="BF257" s="168"/>
      <c r="BG257" s="168"/>
      <c r="BH257" s="168"/>
      <c r="BI257" s="168"/>
      <c r="BJ257" s="168"/>
      <c r="BK257" s="168"/>
      <c r="BL257" s="168"/>
      <c r="BM257" s="168"/>
      <c r="BN257" s="168"/>
      <c r="BO257" s="168"/>
      <c r="BP257" s="168"/>
      <c r="BQ257" s="168"/>
      <c r="BR257" s="168"/>
      <c r="BS257" s="168"/>
      <c r="BT257" s="168"/>
      <c r="BU257" s="168"/>
      <c r="BV257" s="168"/>
      <c r="BW257" s="168"/>
      <c r="BX257" s="168"/>
      <c r="BY257" s="168"/>
      <c r="BZ257" s="168"/>
      <c r="CA257" s="168"/>
      <c r="CB257" s="168"/>
      <c r="CC257" s="168"/>
      <c r="CD257" s="168"/>
      <c r="CE257" s="168"/>
      <c r="CF257" s="168"/>
      <c r="CG257" s="168"/>
      <c r="CH257" s="168"/>
      <c r="CI257" s="168"/>
      <c r="CJ257" s="168"/>
      <c r="CK257" s="168"/>
      <c r="CL257" s="168"/>
      <c r="CM257" s="168"/>
      <c r="CN257" s="168"/>
      <c r="CO257" s="168"/>
      <c r="CP257" s="168"/>
      <c r="CQ257" s="168"/>
      <c r="CR257" s="168"/>
      <c r="CS257" s="168"/>
      <c r="CT257" s="168"/>
      <c r="CU257" s="168"/>
      <c r="CV257" s="168"/>
      <c r="CW257" s="168"/>
      <c r="CX257" s="168"/>
      <c r="CY257" s="168"/>
      <c r="CZ257" s="168"/>
      <c r="DA257" s="168"/>
      <c r="DB257" s="168"/>
      <c r="DC257" s="168"/>
      <c r="DD257" s="168"/>
      <c r="DE257" s="168"/>
      <c r="DF257" s="168"/>
      <c r="DG257" s="168"/>
      <c r="DH257" s="168"/>
      <c r="DI257" s="168"/>
      <c r="DJ257" s="168"/>
      <c r="DK257" s="168"/>
      <c r="DL257" s="168"/>
      <c r="DM257" s="168"/>
      <c r="DN257" s="168"/>
      <c r="DO257" s="168"/>
      <c r="DP257" s="168"/>
      <c r="DQ257" s="168"/>
      <c r="DR257" s="168"/>
      <c r="DS257" s="168"/>
      <c r="DT257" s="168"/>
      <c r="DU257" s="168"/>
      <c r="DV257" s="168"/>
      <c r="DW257" s="168"/>
      <c r="DX257" s="168"/>
      <c r="DY257" s="168"/>
      <c r="DZ257" s="168"/>
      <c r="EA257" s="168"/>
      <c r="EB257" s="168"/>
      <c r="EC257" s="168"/>
      <c r="ED257" s="168"/>
      <c r="EE257" s="168"/>
      <c r="EF257" s="168"/>
      <c r="EG257" s="168"/>
      <c r="EH257" s="168"/>
      <c r="EI257" s="168"/>
      <c r="EJ257" s="168"/>
      <c r="EK257" s="168"/>
      <c r="EL257" s="168"/>
      <c r="EM257" s="168"/>
      <c r="EN257" s="168"/>
      <c r="EO257" s="168"/>
      <c r="EP257" s="168"/>
      <c r="EQ257" s="168"/>
      <c r="ER257" s="168"/>
      <c r="ES257" s="168"/>
      <c r="ET257" s="168"/>
      <c r="EU257" s="168"/>
      <c r="EV257" s="168"/>
      <c r="EW257" s="168"/>
      <c r="EX257" s="168"/>
      <c r="EY257" s="168"/>
      <c r="EZ257" s="168"/>
      <c r="FA257" s="168"/>
      <c r="FB257" s="168"/>
      <c r="FC257" s="168"/>
      <c r="FD257" s="168"/>
      <c r="FE257" s="168"/>
      <c r="FF257" s="168"/>
      <c r="FG257" s="168"/>
      <c r="FH257" s="168"/>
      <c r="FI257" s="168"/>
      <c r="FJ257" s="168"/>
      <c r="FK257" s="168"/>
      <c r="FL257" s="168"/>
      <c r="FM257" s="168"/>
      <c r="FN257" s="168"/>
      <c r="FO257" s="168"/>
      <c r="FP257" s="168"/>
      <c r="FQ257" s="168"/>
      <c r="FR257" s="168"/>
      <c r="FS257" s="168"/>
      <c r="FT257" s="168"/>
      <c r="FU257" s="168"/>
      <c r="FV257" s="168"/>
      <c r="FW257" s="168"/>
      <c r="FX257" s="168"/>
      <c r="FY257" s="168"/>
      <c r="FZ257" s="168"/>
      <c r="GA257" s="168"/>
      <c r="GB257" s="168"/>
      <c r="GC257" s="168"/>
      <c r="GD257" s="168"/>
      <c r="GE257" s="168"/>
      <c r="GF257" s="168"/>
      <c r="GG257" s="168"/>
      <c r="GH257" s="168"/>
      <c r="GI257" s="168"/>
      <c r="GJ257" s="168"/>
      <c r="GK257" s="168"/>
      <c r="GL257" s="168"/>
      <c r="GM257" s="168"/>
      <c r="GN257" s="168"/>
      <c r="GO257" s="168"/>
      <c r="GP257" s="168"/>
      <c r="GQ257" s="168"/>
      <c r="GR257" s="168"/>
      <c r="GS257" s="168"/>
      <c r="GT257" s="168"/>
      <c r="GU257" s="168"/>
      <c r="GV257" s="168"/>
      <c r="GW257" s="168"/>
      <c r="GX257" s="168"/>
      <c r="GY257" s="168"/>
      <c r="GZ257" s="168"/>
      <c r="HA257" s="168"/>
      <c r="HB257" s="168"/>
      <c r="HC257" s="168"/>
      <c r="HD257" s="168"/>
      <c r="HE257" s="168"/>
      <c r="HF257" s="168"/>
      <c r="HG257" s="168"/>
      <c r="HH257" s="168"/>
      <c r="HI257" s="168"/>
      <c r="HJ257" s="168"/>
      <c r="HK257" s="168"/>
      <c r="HL257" s="168"/>
      <c r="HM257" s="168"/>
      <c r="HN257" s="168"/>
      <c r="HO257" s="168"/>
      <c r="HP257" s="168"/>
      <c r="HQ257" s="168"/>
      <c r="HR257" s="168"/>
      <c r="HS257" s="168"/>
      <c r="HT257" s="168"/>
      <c r="HU257" s="168"/>
      <c r="HV257" s="168"/>
      <c r="HW257" s="168"/>
      <c r="HX257" s="168"/>
      <c r="HY257" s="168"/>
      <c r="HZ257" s="168"/>
      <c r="IA257" s="168"/>
      <c r="IB257" s="168"/>
      <c r="IC257" s="168"/>
      <c r="ID257" s="168"/>
      <c r="IE257" s="168"/>
      <c r="IF257" s="168"/>
      <c r="IG257" s="168"/>
      <c r="IH257" s="168"/>
      <c r="II257" s="168"/>
      <c r="IJ257" s="168"/>
      <c r="IK257" s="168"/>
      <c r="IL257" s="168"/>
      <c r="IM257" s="168"/>
      <c r="IN257" s="168"/>
      <c r="IO257" s="168"/>
      <c r="IP257" s="168"/>
      <c r="IQ257" s="168"/>
      <c r="IR257" s="168"/>
      <c r="IS257" s="168"/>
      <c r="IT257" s="168"/>
      <c r="IU257" s="168"/>
      <c r="IV257" s="168"/>
      <c r="IW257" s="168"/>
      <c r="IX257" s="168"/>
      <c r="IY257" s="168"/>
      <c r="IZ257" s="168"/>
      <c r="JA257" s="168"/>
      <c r="JB257" s="168"/>
      <c r="JC257" s="168"/>
      <c r="JD257" s="168"/>
      <c r="JE257" s="168"/>
      <c r="JF257" s="168"/>
      <c r="JG257" s="168"/>
      <c r="JH257" s="168"/>
      <c r="JI257" s="168"/>
      <c r="JJ257" s="168"/>
      <c r="JK257" s="168"/>
      <c r="JL257" s="168"/>
      <c r="JM257" s="168"/>
      <c r="JN257" s="168"/>
      <c r="JO257" s="168"/>
      <c r="JP257" s="168"/>
      <c r="JQ257" s="168"/>
      <c r="JR257" s="168"/>
      <c r="JS257" s="168"/>
      <c r="JT257" s="168"/>
      <c r="JU257" s="168"/>
      <c r="JV257" s="168"/>
      <c r="JW257" s="168"/>
      <c r="JX257" s="168"/>
      <c r="JY257" s="168"/>
      <c r="JZ257" s="168"/>
      <c r="KA257" s="168"/>
      <c r="KB257" s="168"/>
      <c r="KC257" s="168"/>
      <c r="KD257" s="168"/>
      <c r="KE257" s="168"/>
      <c r="KF257" s="168"/>
      <c r="KG257" s="168"/>
      <c r="KH257" s="168"/>
      <c r="KI257" s="168"/>
      <c r="KJ257" s="168"/>
      <c r="KK257" s="168"/>
      <c r="KL257" s="168"/>
      <c r="KM257" s="168"/>
      <c r="KN257" s="168"/>
      <c r="KO257" s="168"/>
      <c r="KP257" s="168"/>
      <c r="KQ257" s="168"/>
      <c r="KR257" s="168"/>
      <c r="KS257" s="168"/>
      <c r="KT257" s="168"/>
      <c r="KU257" s="168"/>
      <c r="KV257" s="168"/>
      <c r="KW257" s="168"/>
      <c r="KX257" s="168"/>
      <c r="KY257" s="168"/>
      <c r="KZ257" s="168"/>
      <c r="LA257" s="168"/>
      <c r="LB257" s="168"/>
      <c r="LC257" s="168"/>
      <c r="LD257" s="168"/>
      <c r="LE257" s="168"/>
      <c r="LF257" s="168"/>
      <c r="LG257" s="168"/>
      <c r="LH257" s="168"/>
      <c r="LI257" s="168"/>
      <c r="LJ257" s="168"/>
      <c r="LK257" s="168"/>
      <c r="LL257" s="168"/>
      <c r="LM257" s="168"/>
      <c r="LN257" s="168"/>
      <c r="LO257" s="168"/>
      <c r="LP257" s="168"/>
      <c r="LQ257" s="168"/>
      <c r="LR257" s="168"/>
      <c r="LS257" s="168"/>
      <c r="LT257" s="168"/>
      <c r="LU257" s="168"/>
      <c r="LV257" s="168"/>
      <c r="LW257" s="168"/>
      <c r="LX257" s="168"/>
      <c r="LY257" s="168"/>
      <c r="LZ257" s="168"/>
      <c r="MA257" s="168"/>
      <c r="MB257" s="168"/>
      <c r="MC257" s="168"/>
      <c r="MD257" s="168"/>
      <c r="ME257" s="168"/>
      <c r="MF257" s="168"/>
      <c r="MG257" s="168"/>
      <c r="MH257" s="168"/>
      <c r="MI257" s="168"/>
      <c r="MJ257" s="168"/>
      <c r="MK257" s="168"/>
      <c r="ML257" s="168"/>
      <c r="MM257" s="168"/>
      <c r="MN257" s="168"/>
      <c r="MO257" s="168"/>
      <c r="MP257" s="168"/>
      <c r="MQ257" s="168"/>
      <c r="MR257" s="168"/>
      <c r="MS257" s="168"/>
      <c r="MT257" s="168"/>
      <c r="MU257" s="168"/>
      <c r="MV257" s="168"/>
      <c r="MW257" s="168"/>
      <c r="MX257" s="168"/>
      <c r="MY257" s="168"/>
      <c r="MZ257" s="168"/>
      <c r="NA257" s="168"/>
      <c r="NB257" s="168"/>
      <c r="NC257" s="168"/>
      <c r="ND257" s="168"/>
      <c r="NE257" s="168"/>
      <c r="NF257" s="168"/>
      <c r="NG257" s="168"/>
      <c r="NH257" s="168"/>
      <c r="NI257" s="168"/>
      <c r="NJ257" s="168"/>
      <c r="NK257" s="168"/>
      <c r="NL257" s="168"/>
      <c r="NM257" s="168"/>
      <c r="NN257" s="168"/>
      <c r="NO257" s="168"/>
      <c r="NP257" s="168"/>
      <c r="NQ257" s="168"/>
      <c r="NR257" s="168"/>
      <c r="NS257" s="168"/>
      <c r="NT257" s="168"/>
      <c r="NU257" s="168"/>
      <c r="NV257" s="168"/>
      <c r="NW257" s="168"/>
      <c r="NX257" s="168"/>
      <c r="NY257" s="168"/>
      <c r="NZ257" s="168"/>
      <c r="OA257" s="168"/>
      <c r="OB257" s="168"/>
      <c r="OC257" s="168"/>
      <c r="OD257" s="168"/>
      <c r="OE257" s="168"/>
      <c r="OF257" s="168"/>
      <c r="OG257" s="168"/>
      <c r="OH257" s="168"/>
      <c r="OI257" s="168"/>
      <c r="OJ257" s="168"/>
      <c r="OK257" s="168"/>
      <c r="OL257" s="168"/>
      <c r="OM257" s="168"/>
      <c r="ON257" s="168"/>
      <c r="OO257" s="168"/>
      <c r="OP257" s="168"/>
      <c r="OQ257" s="168"/>
      <c r="OR257" s="168"/>
      <c r="OS257" s="168"/>
      <c r="OT257" s="168"/>
      <c r="OU257" s="168"/>
      <c r="OV257" s="168"/>
      <c r="OW257" s="168"/>
      <c r="OX257" s="168"/>
      <c r="OY257" s="168"/>
      <c r="OZ257" s="168"/>
      <c r="PA257" s="168"/>
      <c r="PB257" s="168"/>
      <c r="PC257" s="168"/>
      <c r="PD257" s="168"/>
      <c r="PE257" s="168"/>
      <c r="PF257" s="168"/>
      <c r="PG257" s="168"/>
      <c r="PH257" s="168"/>
      <c r="PI257" s="168"/>
      <c r="PJ257" s="168"/>
      <c r="PK257" s="168"/>
      <c r="PL257" s="168"/>
      <c r="PM257" s="168"/>
      <c r="PN257" s="168"/>
      <c r="PO257" s="168"/>
      <c r="PP257" s="168"/>
      <c r="PQ257" s="168"/>
      <c r="PR257" s="168"/>
      <c r="PS257" s="168"/>
      <c r="PT257" s="168"/>
      <c r="PU257" s="168"/>
      <c r="PV257" s="168"/>
      <c r="PW257" s="168"/>
      <c r="PX257" s="168"/>
      <c r="PY257" s="168"/>
      <c r="PZ257" s="168"/>
      <c r="QA257" s="168"/>
      <c r="QB257" s="168"/>
      <c r="QC257" s="168"/>
      <c r="QD257" s="168"/>
      <c r="QE257" s="168"/>
      <c r="QF257" s="168"/>
      <c r="QG257" s="168"/>
      <c r="QH257" s="168"/>
      <c r="QI257" s="168"/>
      <c r="QJ257" s="168"/>
      <c r="QK257" s="168"/>
      <c r="QL257" s="168"/>
      <c r="QM257" s="168"/>
      <c r="QN257" s="168"/>
      <c r="QO257" s="168"/>
      <c r="QP257" s="168"/>
      <c r="QQ257" s="168"/>
      <c r="QR257" s="168"/>
      <c r="QS257" s="168"/>
      <c r="QT257" s="168"/>
      <c r="QU257" s="168"/>
      <c r="QV257" s="168"/>
      <c r="QW257" s="168"/>
      <c r="QX257" s="168"/>
      <c r="QY257" s="168"/>
      <c r="QZ257" s="168"/>
      <c r="RA257" s="168"/>
      <c r="RB257" s="168"/>
      <c r="RC257" s="168"/>
      <c r="RD257" s="168"/>
      <c r="RE257" s="168"/>
      <c r="RF257" s="168"/>
      <c r="RG257" s="168"/>
      <c r="RH257" s="168"/>
      <c r="RI257" s="168"/>
      <c r="RJ257" s="168"/>
      <c r="RK257" s="168"/>
      <c r="RL257" s="168"/>
      <c r="RM257" s="168"/>
      <c r="RN257" s="168"/>
      <c r="RO257" s="168"/>
      <c r="RP257" s="168"/>
      <c r="RQ257" s="168"/>
      <c r="RR257" s="168"/>
      <c r="RS257" s="168"/>
      <c r="RT257" s="168"/>
      <c r="RU257" s="168"/>
      <c r="RV257" s="168"/>
      <c r="RW257" s="168"/>
      <c r="RX257" s="168"/>
      <c r="RY257" s="168"/>
      <c r="RZ257" s="168"/>
      <c r="SA257" s="168"/>
      <c r="SB257" s="168"/>
      <c r="SC257" s="168"/>
      <c r="SD257" s="168"/>
      <c r="SE257" s="168"/>
      <c r="SF257" s="168"/>
      <c r="SG257" s="168"/>
      <c r="SH257" s="168"/>
      <c r="SI257" s="168"/>
      <c r="SJ257" s="168"/>
      <c r="SK257" s="168"/>
      <c r="SL257" s="168"/>
      <c r="SM257" s="168"/>
      <c r="SN257" s="168"/>
      <c r="SO257" s="168"/>
      <c r="SP257" s="168"/>
      <c r="SQ257" s="168"/>
      <c r="SR257" s="168"/>
      <c r="SS257" s="168"/>
      <c r="ST257" s="168"/>
      <c r="SU257" s="168"/>
      <c r="SV257" s="168"/>
      <c r="SW257" s="168"/>
      <c r="SX257" s="168"/>
      <c r="SY257" s="168"/>
      <c r="SZ257" s="168"/>
      <c r="TA257" s="168"/>
      <c r="TB257" s="168"/>
      <c r="TC257" s="168"/>
      <c r="TD257" s="168"/>
      <c r="TE257" s="168"/>
      <c r="TF257" s="168"/>
      <c r="TG257" s="168"/>
      <c r="TH257" s="168"/>
      <c r="TI257" s="168"/>
      <c r="TJ257" s="168"/>
      <c r="TK257" s="168"/>
      <c r="TL257" s="168"/>
      <c r="TM257" s="168"/>
      <c r="TN257" s="168"/>
      <c r="TO257" s="168"/>
      <c r="TP257" s="168"/>
      <c r="TQ257" s="168"/>
      <c r="TR257" s="168"/>
      <c r="TS257" s="168"/>
      <c r="TT257" s="168"/>
      <c r="TU257" s="168"/>
      <c r="TV257" s="168"/>
      <c r="TW257" s="168"/>
      <c r="TX257" s="168"/>
      <c r="TY257" s="168"/>
      <c r="TZ257" s="168"/>
      <c r="UA257" s="168"/>
      <c r="UB257" s="168"/>
      <c r="UC257" s="168"/>
      <c r="UD257" s="168"/>
      <c r="UE257" s="168"/>
      <c r="UF257" s="168"/>
      <c r="UG257" s="168"/>
      <c r="UH257" s="168"/>
      <c r="UI257" s="168"/>
      <c r="UJ257" s="168"/>
      <c r="UK257" s="168"/>
      <c r="UL257" s="168"/>
      <c r="UM257" s="168"/>
      <c r="UN257" s="168"/>
      <c r="UO257" s="168"/>
      <c r="UP257" s="168"/>
      <c r="UQ257" s="168"/>
      <c r="UR257" s="168"/>
      <c r="US257" s="168"/>
      <c r="UT257" s="168"/>
      <c r="UU257" s="168"/>
      <c r="UV257" s="168"/>
      <c r="UW257" s="168"/>
      <c r="UX257" s="168"/>
      <c r="UY257" s="168"/>
      <c r="UZ257" s="168"/>
      <c r="VA257" s="168"/>
      <c r="VB257" s="168"/>
      <c r="VC257" s="168"/>
      <c r="VD257" s="168"/>
      <c r="VE257" s="168"/>
      <c r="VF257" s="168"/>
      <c r="VG257" s="168"/>
      <c r="VH257" s="168"/>
      <c r="VI257" s="168"/>
      <c r="VJ257" s="168"/>
      <c r="VK257" s="168"/>
      <c r="VL257" s="168"/>
      <c r="VM257" s="168"/>
      <c r="VN257" s="168"/>
      <c r="VO257" s="168"/>
      <c r="VP257" s="168"/>
      <c r="VQ257" s="168"/>
      <c r="VR257" s="168"/>
      <c r="VS257" s="168"/>
      <c r="VT257" s="168"/>
      <c r="VU257" s="168"/>
      <c r="VV257" s="168"/>
      <c r="VW257" s="168"/>
      <c r="VX257" s="168"/>
      <c r="VY257" s="168"/>
      <c r="VZ257" s="168"/>
      <c r="WA257" s="168"/>
      <c r="WB257" s="168"/>
      <c r="WC257" s="168"/>
      <c r="WD257" s="168"/>
      <c r="WE257" s="168"/>
      <c r="WF257" s="168"/>
      <c r="WG257" s="168"/>
      <c r="WH257" s="168"/>
      <c r="WI257" s="168"/>
      <c r="WJ257" s="168"/>
      <c r="WK257" s="168"/>
      <c r="WL257" s="168"/>
      <c r="WM257" s="168"/>
      <c r="WN257" s="168"/>
      <c r="WO257" s="168"/>
      <c r="WP257" s="168"/>
      <c r="WQ257" s="168"/>
      <c r="WR257" s="168"/>
      <c r="WS257" s="168"/>
      <c r="WT257" s="168"/>
      <c r="WU257" s="168"/>
      <c r="WV257" s="168"/>
      <c r="WW257" s="168"/>
      <c r="WX257" s="168"/>
      <c r="WY257" s="168"/>
      <c r="WZ257" s="168"/>
      <c r="XA257" s="168"/>
      <c r="XB257" s="168"/>
      <c r="XC257" s="168"/>
      <c r="XD257" s="168"/>
      <c r="XE257" s="168"/>
      <c r="XF257" s="168"/>
      <c r="XG257" s="168"/>
      <c r="XH257" s="168"/>
      <c r="XI257" s="168"/>
      <c r="XJ257" s="168"/>
      <c r="XK257" s="168"/>
      <c r="XL257" s="168"/>
      <c r="XM257" s="168"/>
      <c r="XN257" s="168"/>
      <c r="XO257" s="168"/>
      <c r="XP257" s="168"/>
      <c r="XQ257" s="168"/>
      <c r="XR257" s="168"/>
      <c r="XS257" s="168"/>
      <c r="XT257" s="168"/>
      <c r="XU257" s="168"/>
      <c r="XV257" s="168"/>
      <c r="XW257" s="168"/>
      <c r="XX257" s="168"/>
      <c r="XY257" s="168"/>
      <c r="XZ257" s="168"/>
      <c r="YA257" s="168"/>
      <c r="YB257" s="168"/>
      <c r="YC257" s="168"/>
      <c r="YD257" s="168"/>
      <c r="YE257" s="168"/>
      <c r="YF257" s="168"/>
      <c r="YG257" s="168"/>
      <c r="YH257" s="168"/>
      <c r="YI257" s="168"/>
      <c r="YJ257" s="168"/>
      <c r="YK257" s="168"/>
      <c r="YL257" s="168"/>
      <c r="YM257" s="168"/>
      <c r="YN257" s="168"/>
      <c r="YO257" s="168"/>
      <c r="YP257" s="168"/>
      <c r="YQ257" s="168"/>
      <c r="YR257" s="168"/>
      <c r="YS257" s="168"/>
      <c r="YT257" s="168"/>
      <c r="YU257" s="168"/>
      <c r="YV257" s="168"/>
      <c r="YW257" s="168"/>
      <c r="YX257" s="168"/>
      <c r="YY257" s="168"/>
      <c r="YZ257" s="168"/>
      <c r="ZA257" s="168"/>
      <c r="ZB257" s="168"/>
      <c r="ZC257" s="168"/>
      <c r="ZD257" s="168"/>
      <c r="ZE257" s="168"/>
      <c r="ZF257" s="168"/>
      <c r="ZG257" s="168"/>
      <c r="ZH257" s="168"/>
      <c r="ZI257" s="168"/>
      <c r="ZJ257" s="168"/>
      <c r="ZK257" s="168"/>
      <c r="ZL257" s="168"/>
      <c r="ZM257" s="168"/>
      <c r="ZN257" s="168"/>
      <c r="ZO257" s="168"/>
      <c r="ZP257" s="168"/>
      <c r="ZQ257" s="168"/>
      <c r="ZR257" s="168"/>
      <c r="ZS257" s="168"/>
      <c r="ZT257" s="168"/>
      <c r="ZU257" s="168"/>
      <c r="ZV257" s="168"/>
      <c r="ZW257" s="168"/>
      <c r="ZX257" s="168"/>
      <c r="ZY257" s="168"/>
      <c r="ZZ257" s="168"/>
      <c r="AAA257" s="168"/>
      <c r="AAB257" s="168"/>
      <c r="AAC257" s="168"/>
      <c r="AAD257" s="168"/>
      <c r="AAE257" s="168"/>
      <c r="AAF257" s="168"/>
      <c r="AAG257" s="168"/>
      <c r="AAH257" s="168"/>
      <c r="AAI257" s="168"/>
      <c r="AAJ257" s="168"/>
      <c r="AAK257" s="168"/>
      <c r="AAL257" s="168"/>
      <c r="AAM257" s="168"/>
      <c r="AAN257" s="168"/>
      <c r="AAO257" s="168"/>
      <c r="AAP257" s="168"/>
      <c r="AAQ257" s="168"/>
      <c r="AAR257" s="168"/>
      <c r="AAS257" s="168"/>
      <c r="AAT257" s="168"/>
      <c r="AAU257" s="168"/>
      <c r="AAV257" s="168"/>
      <c r="AAW257" s="168"/>
      <c r="AAX257" s="168"/>
      <c r="AAY257" s="168"/>
      <c r="AAZ257" s="168"/>
      <c r="ABA257" s="168"/>
      <c r="ABB257" s="168"/>
      <c r="ABC257" s="168"/>
      <c r="ABD257" s="168"/>
      <c r="ABE257" s="168"/>
      <c r="ABF257" s="168"/>
      <c r="ABG257" s="168"/>
      <c r="ABH257" s="168"/>
      <c r="ABI257" s="168"/>
      <c r="ABJ257" s="168"/>
      <c r="ABK257" s="168"/>
      <c r="ABL257" s="168"/>
      <c r="ABM257" s="168"/>
      <c r="ABN257" s="168"/>
      <c r="ABO257" s="168"/>
      <c r="ABP257" s="168"/>
      <c r="ABQ257" s="168"/>
      <c r="ABR257" s="168"/>
      <c r="ABS257" s="168"/>
      <c r="ABT257" s="168"/>
      <c r="ABU257" s="168"/>
      <c r="ABV257" s="168"/>
      <c r="ABW257" s="168"/>
      <c r="ABX257" s="168"/>
      <c r="ABY257" s="168"/>
      <c r="ABZ257" s="168"/>
      <c r="ACA257" s="168"/>
      <c r="ACB257" s="168"/>
      <c r="ACC257" s="168"/>
      <c r="ACD257" s="168"/>
      <c r="ACE257" s="168"/>
      <c r="ACF257" s="168"/>
      <c r="ACG257" s="168"/>
      <c r="ACH257" s="168"/>
      <c r="ACI257" s="168"/>
      <c r="ACJ257" s="168"/>
      <c r="ACK257" s="168"/>
      <c r="ACL257" s="168"/>
      <c r="ACM257" s="168"/>
      <c r="ACN257" s="168"/>
      <c r="ACO257" s="168"/>
      <c r="ACP257" s="168"/>
      <c r="ACQ257" s="168"/>
      <c r="ACR257" s="168"/>
      <c r="ACS257" s="168"/>
      <c r="ACT257" s="168"/>
      <c r="ACU257" s="168"/>
      <c r="ACV257" s="168"/>
      <c r="ACW257" s="168"/>
      <c r="ACX257" s="168"/>
      <c r="ACY257" s="168"/>
      <c r="ACZ257" s="168"/>
      <c r="ADA257" s="168"/>
      <c r="ADB257" s="168"/>
      <c r="ADC257" s="168"/>
      <c r="ADD257" s="168"/>
      <c r="ADE257" s="168"/>
      <c r="ADF257" s="168"/>
      <c r="ADG257" s="168"/>
      <c r="ADH257" s="168"/>
      <c r="ADI257" s="168"/>
      <c r="ADJ257" s="168"/>
      <c r="ADK257" s="168"/>
      <c r="ADL257" s="168"/>
      <c r="ADM257" s="168"/>
      <c r="ADN257" s="168"/>
      <c r="ADO257" s="168"/>
      <c r="ADP257" s="168"/>
      <c r="ADQ257" s="168"/>
      <c r="ADR257" s="168"/>
      <c r="ADS257" s="168"/>
      <c r="ADT257" s="168"/>
      <c r="ADU257" s="168"/>
      <c r="ADV257" s="168"/>
      <c r="ADW257" s="168"/>
      <c r="ADX257" s="168"/>
      <c r="ADY257" s="168"/>
      <c r="ADZ257" s="168"/>
      <c r="AEA257" s="168"/>
      <c r="AEB257" s="168"/>
      <c r="AEC257" s="168"/>
      <c r="AED257" s="168"/>
      <c r="AEE257" s="168"/>
      <c r="AEF257" s="168"/>
      <c r="AEG257" s="168"/>
      <c r="AEH257" s="168"/>
      <c r="AEI257" s="168"/>
      <c r="AEJ257" s="168"/>
      <c r="AEK257" s="168"/>
      <c r="AEL257" s="168"/>
      <c r="AEM257" s="168"/>
      <c r="AEN257" s="168"/>
      <c r="AEO257" s="168"/>
      <c r="AEP257" s="168"/>
      <c r="AEQ257" s="168"/>
      <c r="AER257" s="168"/>
      <c r="AES257" s="168"/>
      <c r="AET257" s="168"/>
      <c r="AEU257" s="168"/>
      <c r="AEV257" s="168"/>
      <c r="AEW257" s="168"/>
      <c r="AEX257" s="168"/>
      <c r="AEY257" s="168"/>
      <c r="AEZ257" s="168"/>
      <c r="AFA257" s="168"/>
      <c r="AFB257" s="168"/>
      <c r="AFC257" s="168"/>
      <c r="AFD257" s="168"/>
      <c r="AFE257" s="168"/>
      <c r="AFF257" s="168"/>
      <c r="AFG257" s="168"/>
      <c r="AFH257" s="168"/>
      <c r="AFI257" s="168"/>
      <c r="AFJ257" s="168"/>
      <c r="AFK257" s="168"/>
      <c r="AFL257" s="168"/>
      <c r="AFM257" s="168"/>
      <c r="AFN257" s="168"/>
      <c r="AFO257" s="168"/>
      <c r="AFP257" s="168"/>
      <c r="AFQ257" s="168"/>
      <c r="AFR257" s="168"/>
      <c r="AFS257" s="168"/>
      <c r="AFT257" s="168"/>
      <c r="AFU257" s="168"/>
      <c r="AFV257" s="168"/>
      <c r="AFW257" s="168"/>
      <c r="AFX257" s="168"/>
      <c r="AFY257" s="168"/>
      <c r="AFZ257" s="168"/>
      <c r="AGA257" s="168"/>
      <c r="AGB257" s="168"/>
      <c r="AGC257" s="168"/>
      <c r="AGD257" s="168"/>
      <c r="AGE257" s="168"/>
      <c r="AGF257" s="168"/>
      <c r="AGG257" s="168"/>
      <c r="AGH257" s="168"/>
      <c r="AGI257" s="168"/>
      <c r="AGJ257" s="168"/>
      <c r="AGK257" s="168"/>
      <c r="AGL257" s="168"/>
      <c r="AGM257" s="168"/>
      <c r="AGN257" s="168"/>
      <c r="AGO257" s="168"/>
      <c r="AGP257" s="168"/>
      <c r="AGQ257" s="168"/>
      <c r="AGR257" s="168"/>
      <c r="AGS257" s="168"/>
      <c r="AGT257" s="168"/>
      <c r="AGU257" s="168"/>
      <c r="AGV257" s="168"/>
      <c r="AGW257" s="168"/>
      <c r="AGX257" s="168"/>
      <c r="AGY257" s="168"/>
      <c r="AGZ257" s="168"/>
      <c r="AHA257" s="168"/>
      <c r="AHB257" s="168"/>
      <c r="AHC257" s="168"/>
      <c r="AHD257" s="168"/>
      <c r="AHE257" s="168"/>
      <c r="AHF257" s="168"/>
      <c r="AHG257" s="168"/>
      <c r="AHH257" s="168"/>
      <c r="AHI257" s="168"/>
      <c r="AHJ257" s="168"/>
      <c r="AHK257" s="168"/>
      <c r="AHL257" s="168"/>
      <c r="AHM257" s="168"/>
      <c r="AHN257" s="168"/>
      <c r="AHO257" s="168"/>
      <c r="AHP257" s="168"/>
      <c r="AHQ257" s="168"/>
      <c r="AHR257" s="168"/>
      <c r="AHS257" s="168"/>
      <c r="AHT257" s="168"/>
      <c r="AHU257" s="168"/>
      <c r="AHV257" s="168"/>
      <c r="AHW257" s="168"/>
      <c r="AHX257" s="168"/>
      <c r="AHY257" s="168"/>
      <c r="AHZ257" s="168"/>
      <c r="AIA257" s="168"/>
      <c r="AIB257" s="168"/>
      <c r="AIC257" s="168"/>
      <c r="AID257" s="168"/>
      <c r="AIE257" s="168"/>
      <c r="AIF257" s="168"/>
      <c r="AIG257" s="168"/>
      <c r="AIH257" s="168"/>
      <c r="AII257" s="168"/>
      <c r="AIJ257" s="168"/>
      <c r="AIK257" s="168"/>
      <c r="AIL257" s="168"/>
      <c r="AIM257" s="168"/>
      <c r="AIN257" s="168"/>
    </row>
    <row r="258" spans="1:924" s="169" customFormat="1">
      <c r="A258" s="132" t="s">
        <v>223</v>
      </c>
      <c r="B258" s="177" t="s">
        <v>224</v>
      </c>
      <c r="C258" s="134" t="s">
        <v>172</v>
      </c>
      <c r="D258" s="167">
        <f t="shared" si="5"/>
        <v>204.5167524784874</v>
      </c>
      <c r="E258" s="178">
        <v>400</v>
      </c>
      <c r="F258" s="136"/>
      <c r="G258" s="136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168"/>
      <c r="AT258" s="168"/>
      <c r="AU258" s="168"/>
      <c r="AV258" s="168"/>
      <c r="AW258" s="168"/>
      <c r="AX258" s="168"/>
      <c r="AY258" s="168"/>
      <c r="AZ258" s="168"/>
      <c r="BA258" s="168"/>
      <c r="BB258" s="168"/>
      <c r="BC258" s="168"/>
      <c r="BD258" s="168"/>
      <c r="BE258" s="168"/>
      <c r="BF258" s="168"/>
      <c r="BG258" s="168"/>
      <c r="BH258" s="168"/>
      <c r="BI258" s="168"/>
      <c r="BJ258" s="168"/>
      <c r="BK258" s="168"/>
      <c r="BL258" s="168"/>
      <c r="BM258" s="168"/>
      <c r="BN258" s="168"/>
      <c r="BO258" s="168"/>
      <c r="BP258" s="168"/>
      <c r="BQ258" s="168"/>
      <c r="BR258" s="168"/>
      <c r="BS258" s="168"/>
      <c r="BT258" s="168"/>
      <c r="BU258" s="168"/>
      <c r="BV258" s="168"/>
      <c r="BW258" s="168"/>
      <c r="BX258" s="168"/>
      <c r="BY258" s="168"/>
      <c r="BZ258" s="168"/>
      <c r="CA258" s="168"/>
      <c r="CB258" s="168"/>
      <c r="CC258" s="168"/>
      <c r="CD258" s="168"/>
      <c r="CE258" s="168"/>
      <c r="CF258" s="168"/>
      <c r="CG258" s="168"/>
      <c r="CH258" s="168"/>
      <c r="CI258" s="168"/>
      <c r="CJ258" s="168"/>
      <c r="CK258" s="168"/>
      <c r="CL258" s="168"/>
      <c r="CM258" s="168"/>
      <c r="CN258" s="168"/>
      <c r="CO258" s="168"/>
      <c r="CP258" s="168"/>
      <c r="CQ258" s="168"/>
      <c r="CR258" s="168"/>
      <c r="CS258" s="168"/>
      <c r="CT258" s="168"/>
      <c r="CU258" s="168"/>
      <c r="CV258" s="168"/>
      <c r="CW258" s="168"/>
      <c r="CX258" s="168"/>
      <c r="CY258" s="168"/>
      <c r="CZ258" s="168"/>
      <c r="DA258" s="168"/>
      <c r="DB258" s="168"/>
      <c r="DC258" s="168"/>
      <c r="DD258" s="168"/>
      <c r="DE258" s="168"/>
      <c r="DF258" s="168"/>
      <c r="DG258" s="168"/>
      <c r="DH258" s="168"/>
      <c r="DI258" s="168"/>
      <c r="DJ258" s="168"/>
      <c r="DK258" s="168"/>
      <c r="DL258" s="168"/>
      <c r="DM258" s="168"/>
      <c r="DN258" s="168"/>
      <c r="DO258" s="168"/>
      <c r="DP258" s="168"/>
      <c r="DQ258" s="168"/>
      <c r="DR258" s="168"/>
      <c r="DS258" s="168"/>
      <c r="DT258" s="168"/>
      <c r="DU258" s="168"/>
      <c r="DV258" s="168"/>
      <c r="DW258" s="168"/>
      <c r="DX258" s="168"/>
      <c r="DY258" s="168"/>
      <c r="DZ258" s="168"/>
      <c r="EA258" s="168"/>
      <c r="EB258" s="168"/>
      <c r="EC258" s="168"/>
      <c r="ED258" s="168"/>
      <c r="EE258" s="168"/>
      <c r="EF258" s="168"/>
      <c r="EG258" s="168"/>
      <c r="EH258" s="168"/>
      <c r="EI258" s="168"/>
      <c r="EJ258" s="168"/>
      <c r="EK258" s="168"/>
      <c r="EL258" s="168"/>
      <c r="EM258" s="168"/>
      <c r="EN258" s="168"/>
      <c r="EO258" s="168"/>
      <c r="EP258" s="168"/>
      <c r="EQ258" s="168"/>
      <c r="ER258" s="168"/>
      <c r="ES258" s="168"/>
      <c r="ET258" s="168"/>
      <c r="EU258" s="168"/>
      <c r="EV258" s="168"/>
      <c r="EW258" s="168"/>
      <c r="EX258" s="168"/>
      <c r="EY258" s="168"/>
      <c r="EZ258" s="168"/>
      <c r="FA258" s="168"/>
      <c r="FB258" s="168"/>
      <c r="FC258" s="168"/>
      <c r="FD258" s="168"/>
      <c r="FE258" s="168"/>
      <c r="FF258" s="168"/>
      <c r="FG258" s="168"/>
      <c r="FH258" s="168"/>
      <c r="FI258" s="168"/>
      <c r="FJ258" s="168"/>
      <c r="FK258" s="168"/>
      <c r="FL258" s="168"/>
      <c r="FM258" s="168"/>
      <c r="FN258" s="168"/>
      <c r="FO258" s="168"/>
      <c r="FP258" s="168"/>
      <c r="FQ258" s="168"/>
      <c r="FR258" s="168"/>
      <c r="FS258" s="168"/>
      <c r="FT258" s="168"/>
      <c r="FU258" s="168"/>
      <c r="FV258" s="168"/>
      <c r="FW258" s="168"/>
      <c r="FX258" s="168"/>
      <c r="FY258" s="168"/>
      <c r="FZ258" s="168"/>
      <c r="GA258" s="168"/>
      <c r="GB258" s="168"/>
      <c r="GC258" s="168"/>
      <c r="GD258" s="168"/>
      <c r="GE258" s="168"/>
      <c r="GF258" s="168"/>
      <c r="GG258" s="168"/>
      <c r="GH258" s="168"/>
      <c r="GI258" s="168"/>
      <c r="GJ258" s="168"/>
      <c r="GK258" s="168"/>
      <c r="GL258" s="168"/>
      <c r="GM258" s="168"/>
      <c r="GN258" s="168"/>
      <c r="GO258" s="168"/>
      <c r="GP258" s="168"/>
      <c r="GQ258" s="168"/>
      <c r="GR258" s="168"/>
      <c r="GS258" s="168"/>
      <c r="GT258" s="168"/>
      <c r="GU258" s="168"/>
      <c r="GV258" s="168"/>
      <c r="GW258" s="168"/>
      <c r="GX258" s="168"/>
      <c r="GY258" s="168"/>
      <c r="GZ258" s="168"/>
      <c r="HA258" s="168"/>
      <c r="HB258" s="168"/>
      <c r="HC258" s="168"/>
      <c r="HD258" s="168"/>
      <c r="HE258" s="168"/>
      <c r="HF258" s="168"/>
      <c r="HG258" s="168"/>
      <c r="HH258" s="168"/>
      <c r="HI258" s="168"/>
      <c r="HJ258" s="168"/>
      <c r="HK258" s="168"/>
      <c r="HL258" s="168"/>
      <c r="HM258" s="168"/>
      <c r="HN258" s="168"/>
      <c r="HO258" s="168"/>
      <c r="HP258" s="168"/>
      <c r="HQ258" s="168"/>
      <c r="HR258" s="168"/>
      <c r="HS258" s="168"/>
      <c r="HT258" s="168"/>
      <c r="HU258" s="168"/>
      <c r="HV258" s="168"/>
      <c r="HW258" s="168"/>
      <c r="HX258" s="168"/>
      <c r="HY258" s="168"/>
      <c r="HZ258" s="168"/>
      <c r="IA258" s="168"/>
      <c r="IB258" s="168"/>
      <c r="IC258" s="168"/>
      <c r="ID258" s="168"/>
      <c r="IE258" s="168"/>
      <c r="IF258" s="168"/>
      <c r="IG258" s="168"/>
      <c r="IH258" s="168"/>
      <c r="II258" s="168"/>
      <c r="IJ258" s="168"/>
      <c r="IK258" s="168"/>
      <c r="IL258" s="168"/>
      <c r="IM258" s="168"/>
      <c r="IN258" s="168"/>
      <c r="IO258" s="168"/>
      <c r="IP258" s="168"/>
      <c r="IQ258" s="168"/>
      <c r="IR258" s="168"/>
      <c r="IS258" s="168"/>
      <c r="IT258" s="168"/>
      <c r="IU258" s="168"/>
      <c r="IV258" s="168"/>
      <c r="IW258" s="168"/>
      <c r="IX258" s="168"/>
      <c r="IY258" s="168"/>
      <c r="IZ258" s="168"/>
      <c r="JA258" s="168"/>
      <c r="JB258" s="168"/>
      <c r="JC258" s="168"/>
      <c r="JD258" s="168"/>
      <c r="JE258" s="168"/>
      <c r="JF258" s="168"/>
      <c r="JG258" s="168"/>
      <c r="JH258" s="168"/>
      <c r="JI258" s="168"/>
      <c r="JJ258" s="168"/>
      <c r="JK258" s="168"/>
      <c r="JL258" s="168"/>
      <c r="JM258" s="168"/>
      <c r="JN258" s="168"/>
      <c r="JO258" s="168"/>
      <c r="JP258" s="168"/>
      <c r="JQ258" s="168"/>
      <c r="JR258" s="168"/>
      <c r="JS258" s="168"/>
      <c r="JT258" s="168"/>
      <c r="JU258" s="168"/>
      <c r="JV258" s="168"/>
      <c r="JW258" s="168"/>
      <c r="JX258" s="168"/>
      <c r="JY258" s="168"/>
      <c r="JZ258" s="168"/>
      <c r="KA258" s="168"/>
      <c r="KB258" s="168"/>
      <c r="KC258" s="168"/>
      <c r="KD258" s="168"/>
      <c r="KE258" s="168"/>
      <c r="KF258" s="168"/>
      <c r="KG258" s="168"/>
      <c r="KH258" s="168"/>
      <c r="KI258" s="168"/>
      <c r="KJ258" s="168"/>
      <c r="KK258" s="168"/>
      <c r="KL258" s="168"/>
      <c r="KM258" s="168"/>
      <c r="KN258" s="168"/>
      <c r="KO258" s="168"/>
      <c r="KP258" s="168"/>
      <c r="KQ258" s="168"/>
      <c r="KR258" s="168"/>
      <c r="KS258" s="168"/>
      <c r="KT258" s="168"/>
      <c r="KU258" s="168"/>
      <c r="KV258" s="168"/>
      <c r="KW258" s="168"/>
      <c r="KX258" s="168"/>
      <c r="KY258" s="168"/>
      <c r="KZ258" s="168"/>
      <c r="LA258" s="168"/>
      <c r="LB258" s="168"/>
      <c r="LC258" s="168"/>
      <c r="LD258" s="168"/>
      <c r="LE258" s="168"/>
      <c r="LF258" s="168"/>
      <c r="LG258" s="168"/>
      <c r="LH258" s="168"/>
      <c r="LI258" s="168"/>
      <c r="LJ258" s="168"/>
      <c r="LK258" s="168"/>
      <c r="LL258" s="168"/>
      <c r="LM258" s="168"/>
      <c r="LN258" s="168"/>
      <c r="LO258" s="168"/>
      <c r="LP258" s="168"/>
      <c r="LQ258" s="168"/>
      <c r="LR258" s="168"/>
      <c r="LS258" s="168"/>
      <c r="LT258" s="168"/>
      <c r="LU258" s="168"/>
      <c r="LV258" s="168"/>
      <c r="LW258" s="168"/>
      <c r="LX258" s="168"/>
      <c r="LY258" s="168"/>
      <c r="LZ258" s="168"/>
      <c r="MA258" s="168"/>
      <c r="MB258" s="168"/>
      <c r="MC258" s="168"/>
      <c r="MD258" s="168"/>
      <c r="ME258" s="168"/>
      <c r="MF258" s="168"/>
      <c r="MG258" s="168"/>
      <c r="MH258" s="168"/>
      <c r="MI258" s="168"/>
      <c r="MJ258" s="168"/>
      <c r="MK258" s="168"/>
      <c r="ML258" s="168"/>
      <c r="MM258" s="168"/>
      <c r="MN258" s="168"/>
      <c r="MO258" s="168"/>
      <c r="MP258" s="168"/>
      <c r="MQ258" s="168"/>
      <c r="MR258" s="168"/>
      <c r="MS258" s="168"/>
      <c r="MT258" s="168"/>
      <c r="MU258" s="168"/>
      <c r="MV258" s="168"/>
      <c r="MW258" s="168"/>
      <c r="MX258" s="168"/>
      <c r="MY258" s="168"/>
      <c r="MZ258" s="168"/>
      <c r="NA258" s="168"/>
      <c r="NB258" s="168"/>
      <c r="NC258" s="168"/>
      <c r="ND258" s="168"/>
      <c r="NE258" s="168"/>
      <c r="NF258" s="168"/>
      <c r="NG258" s="168"/>
      <c r="NH258" s="168"/>
      <c r="NI258" s="168"/>
      <c r="NJ258" s="168"/>
      <c r="NK258" s="168"/>
      <c r="NL258" s="168"/>
      <c r="NM258" s="168"/>
      <c r="NN258" s="168"/>
      <c r="NO258" s="168"/>
      <c r="NP258" s="168"/>
      <c r="NQ258" s="168"/>
      <c r="NR258" s="168"/>
      <c r="NS258" s="168"/>
      <c r="NT258" s="168"/>
      <c r="NU258" s="168"/>
      <c r="NV258" s="168"/>
      <c r="NW258" s="168"/>
      <c r="NX258" s="168"/>
      <c r="NY258" s="168"/>
      <c r="NZ258" s="168"/>
      <c r="OA258" s="168"/>
      <c r="OB258" s="168"/>
      <c r="OC258" s="168"/>
      <c r="OD258" s="168"/>
      <c r="OE258" s="168"/>
      <c r="OF258" s="168"/>
      <c r="OG258" s="168"/>
      <c r="OH258" s="168"/>
      <c r="OI258" s="168"/>
      <c r="OJ258" s="168"/>
      <c r="OK258" s="168"/>
      <c r="OL258" s="168"/>
      <c r="OM258" s="168"/>
      <c r="ON258" s="168"/>
      <c r="OO258" s="168"/>
      <c r="OP258" s="168"/>
      <c r="OQ258" s="168"/>
      <c r="OR258" s="168"/>
      <c r="OS258" s="168"/>
      <c r="OT258" s="168"/>
      <c r="OU258" s="168"/>
      <c r="OV258" s="168"/>
      <c r="OW258" s="168"/>
      <c r="OX258" s="168"/>
      <c r="OY258" s="168"/>
      <c r="OZ258" s="168"/>
      <c r="PA258" s="168"/>
      <c r="PB258" s="168"/>
      <c r="PC258" s="168"/>
      <c r="PD258" s="168"/>
      <c r="PE258" s="168"/>
      <c r="PF258" s="168"/>
      <c r="PG258" s="168"/>
      <c r="PH258" s="168"/>
      <c r="PI258" s="168"/>
      <c r="PJ258" s="168"/>
      <c r="PK258" s="168"/>
      <c r="PL258" s="168"/>
      <c r="PM258" s="168"/>
      <c r="PN258" s="168"/>
      <c r="PO258" s="168"/>
      <c r="PP258" s="168"/>
      <c r="PQ258" s="168"/>
      <c r="PR258" s="168"/>
      <c r="PS258" s="168"/>
      <c r="PT258" s="168"/>
      <c r="PU258" s="168"/>
      <c r="PV258" s="168"/>
      <c r="PW258" s="168"/>
      <c r="PX258" s="168"/>
      <c r="PY258" s="168"/>
      <c r="PZ258" s="168"/>
      <c r="QA258" s="168"/>
      <c r="QB258" s="168"/>
      <c r="QC258" s="168"/>
      <c r="QD258" s="168"/>
      <c r="QE258" s="168"/>
      <c r="QF258" s="168"/>
      <c r="QG258" s="168"/>
      <c r="QH258" s="168"/>
      <c r="QI258" s="168"/>
      <c r="QJ258" s="168"/>
      <c r="QK258" s="168"/>
      <c r="QL258" s="168"/>
      <c r="QM258" s="168"/>
      <c r="QN258" s="168"/>
      <c r="QO258" s="168"/>
      <c r="QP258" s="168"/>
      <c r="QQ258" s="168"/>
      <c r="QR258" s="168"/>
      <c r="QS258" s="168"/>
      <c r="QT258" s="168"/>
      <c r="QU258" s="168"/>
      <c r="QV258" s="168"/>
      <c r="QW258" s="168"/>
      <c r="QX258" s="168"/>
      <c r="QY258" s="168"/>
      <c r="QZ258" s="168"/>
      <c r="RA258" s="168"/>
      <c r="RB258" s="168"/>
      <c r="RC258" s="168"/>
      <c r="RD258" s="168"/>
      <c r="RE258" s="168"/>
      <c r="RF258" s="168"/>
      <c r="RG258" s="168"/>
      <c r="RH258" s="168"/>
      <c r="RI258" s="168"/>
      <c r="RJ258" s="168"/>
      <c r="RK258" s="168"/>
      <c r="RL258" s="168"/>
      <c r="RM258" s="168"/>
      <c r="RN258" s="168"/>
      <c r="RO258" s="168"/>
      <c r="RP258" s="168"/>
      <c r="RQ258" s="168"/>
      <c r="RR258" s="168"/>
      <c r="RS258" s="168"/>
      <c r="RT258" s="168"/>
      <c r="RU258" s="168"/>
      <c r="RV258" s="168"/>
      <c r="RW258" s="168"/>
      <c r="RX258" s="168"/>
      <c r="RY258" s="168"/>
      <c r="RZ258" s="168"/>
      <c r="SA258" s="168"/>
      <c r="SB258" s="168"/>
      <c r="SC258" s="168"/>
      <c r="SD258" s="168"/>
      <c r="SE258" s="168"/>
      <c r="SF258" s="168"/>
      <c r="SG258" s="168"/>
      <c r="SH258" s="168"/>
      <c r="SI258" s="168"/>
      <c r="SJ258" s="168"/>
      <c r="SK258" s="168"/>
      <c r="SL258" s="168"/>
      <c r="SM258" s="168"/>
      <c r="SN258" s="168"/>
      <c r="SO258" s="168"/>
      <c r="SP258" s="168"/>
      <c r="SQ258" s="168"/>
      <c r="SR258" s="168"/>
      <c r="SS258" s="168"/>
      <c r="ST258" s="168"/>
      <c r="SU258" s="168"/>
      <c r="SV258" s="168"/>
      <c r="SW258" s="168"/>
      <c r="SX258" s="168"/>
      <c r="SY258" s="168"/>
      <c r="SZ258" s="168"/>
      <c r="TA258" s="168"/>
      <c r="TB258" s="168"/>
      <c r="TC258" s="168"/>
      <c r="TD258" s="168"/>
      <c r="TE258" s="168"/>
      <c r="TF258" s="168"/>
      <c r="TG258" s="168"/>
      <c r="TH258" s="168"/>
      <c r="TI258" s="168"/>
      <c r="TJ258" s="168"/>
      <c r="TK258" s="168"/>
      <c r="TL258" s="168"/>
      <c r="TM258" s="168"/>
      <c r="TN258" s="168"/>
      <c r="TO258" s="168"/>
      <c r="TP258" s="168"/>
      <c r="TQ258" s="168"/>
      <c r="TR258" s="168"/>
      <c r="TS258" s="168"/>
      <c r="TT258" s="168"/>
      <c r="TU258" s="168"/>
      <c r="TV258" s="168"/>
      <c r="TW258" s="168"/>
      <c r="TX258" s="168"/>
      <c r="TY258" s="168"/>
      <c r="TZ258" s="168"/>
      <c r="UA258" s="168"/>
      <c r="UB258" s="168"/>
      <c r="UC258" s="168"/>
      <c r="UD258" s="168"/>
      <c r="UE258" s="168"/>
      <c r="UF258" s="168"/>
      <c r="UG258" s="168"/>
      <c r="UH258" s="168"/>
      <c r="UI258" s="168"/>
      <c r="UJ258" s="168"/>
      <c r="UK258" s="168"/>
      <c r="UL258" s="168"/>
      <c r="UM258" s="168"/>
      <c r="UN258" s="168"/>
      <c r="UO258" s="168"/>
      <c r="UP258" s="168"/>
      <c r="UQ258" s="168"/>
      <c r="UR258" s="168"/>
      <c r="US258" s="168"/>
      <c r="UT258" s="168"/>
      <c r="UU258" s="168"/>
      <c r="UV258" s="168"/>
      <c r="UW258" s="168"/>
      <c r="UX258" s="168"/>
      <c r="UY258" s="168"/>
      <c r="UZ258" s="168"/>
      <c r="VA258" s="168"/>
      <c r="VB258" s="168"/>
      <c r="VC258" s="168"/>
      <c r="VD258" s="168"/>
      <c r="VE258" s="168"/>
      <c r="VF258" s="168"/>
      <c r="VG258" s="168"/>
      <c r="VH258" s="168"/>
      <c r="VI258" s="168"/>
      <c r="VJ258" s="168"/>
      <c r="VK258" s="168"/>
      <c r="VL258" s="168"/>
      <c r="VM258" s="168"/>
      <c r="VN258" s="168"/>
      <c r="VO258" s="168"/>
      <c r="VP258" s="168"/>
      <c r="VQ258" s="168"/>
      <c r="VR258" s="168"/>
      <c r="VS258" s="168"/>
      <c r="VT258" s="168"/>
      <c r="VU258" s="168"/>
      <c r="VV258" s="168"/>
      <c r="VW258" s="168"/>
      <c r="VX258" s="168"/>
      <c r="VY258" s="168"/>
      <c r="VZ258" s="168"/>
      <c r="WA258" s="168"/>
      <c r="WB258" s="168"/>
      <c r="WC258" s="168"/>
      <c r="WD258" s="168"/>
      <c r="WE258" s="168"/>
      <c r="WF258" s="168"/>
      <c r="WG258" s="168"/>
      <c r="WH258" s="168"/>
      <c r="WI258" s="168"/>
      <c r="WJ258" s="168"/>
      <c r="WK258" s="168"/>
      <c r="WL258" s="168"/>
      <c r="WM258" s="168"/>
      <c r="WN258" s="168"/>
      <c r="WO258" s="168"/>
      <c r="WP258" s="168"/>
      <c r="WQ258" s="168"/>
      <c r="WR258" s="168"/>
      <c r="WS258" s="168"/>
      <c r="WT258" s="168"/>
      <c r="WU258" s="168"/>
      <c r="WV258" s="168"/>
      <c r="WW258" s="168"/>
      <c r="WX258" s="168"/>
      <c r="WY258" s="168"/>
      <c r="WZ258" s="168"/>
      <c r="XA258" s="168"/>
      <c r="XB258" s="168"/>
      <c r="XC258" s="168"/>
      <c r="XD258" s="168"/>
      <c r="XE258" s="168"/>
      <c r="XF258" s="168"/>
      <c r="XG258" s="168"/>
      <c r="XH258" s="168"/>
      <c r="XI258" s="168"/>
      <c r="XJ258" s="168"/>
      <c r="XK258" s="168"/>
      <c r="XL258" s="168"/>
      <c r="XM258" s="168"/>
      <c r="XN258" s="168"/>
      <c r="XO258" s="168"/>
      <c r="XP258" s="168"/>
      <c r="XQ258" s="168"/>
      <c r="XR258" s="168"/>
      <c r="XS258" s="168"/>
      <c r="XT258" s="168"/>
      <c r="XU258" s="168"/>
      <c r="XV258" s="168"/>
      <c r="XW258" s="168"/>
      <c r="XX258" s="168"/>
      <c r="XY258" s="168"/>
      <c r="XZ258" s="168"/>
      <c r="YA258" s="168"/>
      <c r="YB258" s="168"/>
      <c r="YC258" s="168"/>
      <c r="YD258" s="168"/>
      <c r="YE258" s="168"/>
      <c r="YF258" s="168"/>
      <c r="YG258" s="168"/>
      <c r="YH258" s="168"/>
      <c r="YI258" s="168"/>
      <c r="YJ258" s="168"/>
      <c r="YK258" s="168"/>
      <c r="YL258" s="168"/>
      <c r="YM258" s="168"/>
      <c r="YN258" s="168"/>
      <c r="YO258" s="168"/>
      <c r="YP258" s="168"/>
      <c r="YQ258" s="168"/>
      <c r="YR258" s="168"/>
      <c r="YS258" s="168"/>
      <c r="YT258" s="168"/>
      <c r="YU258" s="168"/>
      <c r="YV258" s="168"/>
      <c r="YW258" s="168"/>
      <c r="YX258" s="168"/>
      <c r="YY258" s="168"/>
      <c r="YZ258" s="168"/>
      <c r="ZA258" s="168"/>
      <c r="ZB258" s="168"/>
      <c r="ZC258" s="168"/>
      <c r="ZD258" s="168"/>
      <c r="ZE258" s="168"/>
      <c r="ZF258" s="168"/>
      <c r="ZG258" s="168"/>
      <c r="ZH258" s="168"/>
      <c r="ZI258" s="168"/>
      <c r="ZJ258" s="168"/>
      <c r="ZK258" s="168"/>
      <c r="ZL258" s="168"/>
      <c r="ZM258" s="168"/>
      <c r="ZN258" s="168"/>
      <c r="ZO258" s="168"/>
      <c r="ZP258" s="168"/>
      <c r="ZQ258" s="168"/>
      <c r="ZR258" s="168"/>
      <c r="ZS258" s="168"/>
      <c r="ZT258" s="168"/>
      <c r="ZU258" s="168"/>
      <c r="ZV258" s="168"/>
      <c r="ZW258" s="168"/>
      <c r="ZX258" s="168"/>
      <c r="ZY258" s="168"/>
      <c r="ZZ258" s="168"/>
      <c r="AAA258" s="168"/>
      <c r="AAB258" s="168"/>
      <c r="AAC258" s="168"/>
      <c r="AAD258" s="168"/>
      <c r="AAE258" s="168"/>
      <c r="AAF258" s="168"/>
      <c r="AAG258" s="168"/>
      <c r="AAH258" s="168"/>
      <c r="AAI258" s="168"/>
      <c r="AAJ258" s="168"/>
      <c r="AAK258" s="168"/>
      <c r="AAL258" s="168"/>
      <c r="AAM258" s="168"/>
      <c r="AAN258" s="168"/>
      <c r="AAO258" s="168"/>
      <c r="AAP258" s="168"/>
      <c r="AAQ258" s="168"/>
      <c r="AAR258" s="168"/>
      <c r="AAS258" s="168"/>
      <c r="AAT258" s="168"/>
      <c r="AAU258" s="168"/>
      <c r="AAV258" s="168"/>
      <c r="AAW258" s="168"/>
      <c r="AAX258" s="168"/>
      <c r="AAY258" s="168"/>
      <c r="AAZ258" s="168"/>
      <c r="ABA258" s="168"/>
      <c r="ABB258" s="168"/>
      <c r="ABC258" s="168"/>
      <c r="ABD258" s="168"/>
      <c r="ABE258" s="168"/>
      <c r="ABF258" s="168"/>
      <c r="ABG258" s="168"/>
      <c r="ABH258" s="168"/>
      <c r="ABI258" s="168"/>
      <c r="ABJ258" s="168"/>
      <c r="ABK258" s="168"/>
      <c r="ABL258" s="168"/>
      <c r="ABM258" s="168"/>
      <c r="ABN258" s="168"/>
      <c r="ABO258" s="168"/>
      <c r="ABP258" s="168"/>
      <c r="ABQ258" s="168"/>
      <c r="ABR258" s="168"/>
      <c r="ABS258" s="168"/>
      <c r="ABT258" s="168"/>
      <c r="ABU258" s="168"/>
      <c r="ABV258" s="168"/>
      <c r="ABW258" s="168"/>
      <c r="ABX258" s="168"/>
      <c r="ABY258" s="168"/>
      <c r="ABZ258" s="168"/>
      <c r="ACA258" s="168"/>
      <c r="ACB258" s="168"/>
      <c r="ACC258" s="168"/>
      <c r="ACD258" s="168"/>
      <c r="ACE258" s="168"/>
      <c r="ACF258" s="168"/>
      <c r="ACG258" s="168"/>
      <c r="ACH258" s="168"/>
      <c r="ACI258" s="168"/>
      <c r="ACJ258" s="168"/>
      <c r="ACK258" s="168"/>
      <c r="ACL258" s="168"/>
      <c r="ACM258" s="168"/>
      <c r="ACN258" s="168"/>
      <c r="ACO258" s="168"/>
      <c r="ACP258" s="168"/>
      <c r="ACQ258" s="168"/>
      <c r="ACR258" s="168"/>
      <c r="ACS258" s="168"/>
      <c r="ACT258" s="168"/>
      <c r="ACU258" s="168"/>
      <c r="ACV258" s="168"/>
      <c r="ACW258" s="168"/>
      <c r="ACX258" s="168"/>
      <c r="ACY258" s="168"/>
      <c r="ACZ258" s="168"/>
      <c r="ADA258" s="168"/>
      <c r="ADB258" s="168"/>
      <c r="ADC258" s="168"/>
      <c r="ADD258" s="168"/>
      <c r="ADE258" s="168"/>
      <c r="ADF258" s="168"/>
      <c r="ADG258" s="168"/>
      <c r="ADH258" s="168"/>
      <c r="ADI258" s="168"/>
      <c r="ADJ258" s="168"/>
      <c r="ADK258" s="168"/>
      <c r="ADL258" s="168"/>
      <c r="ADM258" s="168"/>
      <c r="ADN258" s="168"/>
      <c r="ADO258" s="168"/>
      <c r="ADP258" s="168"/>
      <c r="ADQ258" s="168"/>
      <c r="ADR258" s="168"/>
      <c r="ADS258" s="168"/>
      <c r="ADT258" s="168"/>
      <c r="ADU258" s="168"/>
      <c r="ADV258" s="168"/>
      <c r="ADW258" s="168"/>
      <c r="ADX258" s="168"/>
      <c r="ADY258" s="168"/>
      <c r="ADZ258" s="168"/>
      <c r="AEA258" s="168"/>
      <c r="AEB258" s="168"/>
      <c r="AEC258" s="168"/>
      <c r="AED258" s="168"/>
      <c r="AEE258" s="168"/>
      <c r="AEF258" s="168"/>
      <c r="AEG258" s="168"/>
      <c r="AEH258" s="168"/>
      <c r="AEI258" s="168"/>
      <c r="AEJ258" s="168"/>
      <c r="AEK258" s="168"/>
      <c r="AEL258" s="168"/>
      <c r="AEM258" s="168"/>
      <c r="AEN258" s="168"/>
      <c r="AEO258" s="168"/>
      <c r="AEP258" s="168"/>
      <c r="AEQ258" s="168"/>
      <c r="AER258" s="168"/>
      <c r="AES258" s="168"/>
      <c r="AET258" s="168"/>
      <c r="AEU258" s="168"/>
      <c r="AEV258" s="168"/>
      <c r="AEW258" s="168"/>
      <c r="AEX258" s="168"/>
      <c r="AEY258" s="168"/>
      <c r="AEZ258" s="168"/>
      <c r="AFA258" s="168"/>
      <c r="AFB258" s="168"/>
      <c r="AFC258" s="168"/>
      <c r="AFD258" s="168"/>
      <c r="AFE258" s="168"/>
      <c r="AFF258" s="168"/>
      <c r="AFG258" s="168"/>
      <c r="AFH258" s="168"/>
      <c r="AFI258" s="168"/>
      <c r="AFJ258" s="168"/>
      <c r="AFK258" s="168"/>
      <c r="AFL258" s="168"/>
      <c r="AFM258" s="168"/>
      <c r="AFN258" s="168"/>
      <c r="AFO258" s="168"/>
      <c r="AFP258" s="168"/>
      <c r="AFQ258" s="168"/>
      <c r="AFR258" s="168"/>
      <c r="AFS258" s="168"/>
      <c r="AFT258" s="168"/>
      <c r="AFU258" s="168"/>
      <c r="AFV258" s="168"/>
      <c r="AFW258" s="168"/>
      <c r="AFX258" s="168"/>
      <c r="AFY258" s="168"/>
      <c r="AFZ258" s="168"/>
      <c r="AGA258" s="168"/>
      <c r="AGB258" s="168"/>
      <c r="AGC258" s="168"/>
      <c r="AGD258" s="168"/>
      <c r="AGE258" s="168"/>
      <c r="AGF258" s="168"/>
      <c r="AGG258" s="168"/>
      <c r="AGH258" s="168"/>
      <c r="AGI258" s="168"/>
      <c r="AGJ258" s="168"/>
      <c r="AGK258" s="168"/>
      <c r="AGL258" s="168"/>
      <c r="AGM258" s="168"/>
      <c r="AGN258" s="168"/>
      <c r="AGO258" s="168"/>
      <c r="AGP258" s="168"/>
      <c r="AGQ258" s="168"/>
      <c r="AGR258" s="168"/>
      <c r="AGS258" s="168"/>
      <c r="AGT258" s="168"/>
      <c r="AGU258" s="168"/>
      <c r="AGV258" s="168"/>
      <c r="AGW258" s="168"/>
      <c r="AGX258" s="168"/>
      <c r="AGY258" s="168"/>
      <c r="AGZ258" s="168"/>
      <c r="AHA258" s="168"/>
      <c r="AHB258" s="168"/>
      <c r="AHC258" s="168"/>
      <c r="AHD258" s="168"/>
      <c r="AHE258" s="168"/>
      <c r="AHF258" s="168"/>
      <c r="AHG258" s="168"/>
      <c r="AHH258" s="168"/>
      <c r="AHI258" s="168"/>
      <c r="AHJ258" s="168"/>
      <c r="AHK258" s="168"/>
      <c r="AHL258" s="168"/>
      <c r="AHM258" s="168"/>
      <c r="AHN258" s="168"/>
      <c r="AHO258" s="168"/>
      <c r="AHP258" s="168"/>
      <c r="AHQ258" s="168"/>
      <c r="AHR258" s="168"/>
      <c r="AHS258" s="168"/>
      <c r="AHT258" s="168"/>
      <c r="AHU258" s="168"/>
      <c r="AHV258" s="168"/>
      <c r="AHW258" s="168"/>
      <c r="AHX258" s="168"/>
      <c r="AHY258" s="168"/>
      <c r="AHZ258" s="168"/>
      <c r="AIA258" s="168"/>
      <c r="AIB258" s="168"/>
      <c r="AIC258" s="168"/>
      <c r="AID258" s="168"/>
      <c r="AIE258" s="168"/>
      <c r="AIF258" s="168"/>
      <c r="AIG258" s="168"/>
      <c r="AIH258" s="168"/>
      <c r="AII258" s="168"/>
      <c r="AIJ258" s="168"/>
      <c r="AIK258" s="168"/>
      <c r="AIL258" s="168"/>
      <c r="AIM258" s="168"/>
      <c r="AIN258" s="168"/>
    </row>
    <row r="259" spans="1:924" s="169" customFormat="1">
      <c r="A259" s="179" t="s">
        <v>225</v>
      </c>
      <c r="B259" s="177" t="s">
        <v>226</v>
      </c>
      <c r="C259" s="134" t="s">
        <v>214</v>
      </c>
      <c r="D259" s="167">
        <f t="shared" si="5"/>
        <v>30.677512871773111</v>
      </c>
      <c r="E259" s="140">
        <v>60</v>
      </c>
      <c r="F259" s="136"/>
      <c r="G259" s="136"/>
      <c r="H259" s="168"/>
      <c r="I259" s="168"/>
      <c r="J259" s="168"/>
      <c r="K259" s="168"/>
      <c r="L259" s="168"/>
      <c r="M259" s="168"/>
      <c r="N259" s="168"/>
      <c r="O259" s="168"/>
      <c r="P259" s="168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168"/>
      <c r="AT259" s="168"/>
      <c r="AU259" s="168"/>
      <c r="AV259" s="168"/>
      <c r="AW259" s="168"/>
      <c r="AX259" s="168"/>
      <c r="AY259" s="168"/>
      <c r="AZ259" s="168"/>
      <c r="BA259" s="168"/>
      <c r="BB259" s="168"/>
      <c r="BC259" s="168"/>
      <c r="BD259" s="168"/>
      <c r="BE259" s="168"/>
      <c r="BF259" s="168"/>
      <c r="BG259" s="168"/>
      <c r="BH259" s="168"/>
      <c r="BI259" s="168"/>
      <c r="BJ259" s="168"/>
      <c r="BK259" s="168"/>
      <c r="BL259" s="168"/>
      <c r="BM259" s="168"/>
      <c r="BN259" s="168"/>
      <c r="BO259" s="168"/>
      <c r="BP259" s="168"/>
      <c r="BQ259" s="168"/>
      <c r="BR259" s="168"/>
      <c r="BS259" s="168"/>
      <c r="BT259" s="168"/>
      <c r="BU259" s="168"/>
      <c r="BV259" s="168"/>
      <c r="BW259" s="168"/>
      <c r="BX259" s="168"/>
      <c r="BY259" s="168"/>
      <c r="BZ259" s="168"/>
      <c r="CA259" s="168"/>
      <c r="CB259" s="168"/>
      <c r="CC259" s="168"/>
      <c r="CD259" s="168"/>
      <c r="CE259" s="168"/>
      <c r="CF259" s="168"/>
      <c r="CG259" s="168"/>
      <c r="CH259" s="168"/>
      <c r="CI259" s="168"/>
      <c r="CJ259" s="168"/>
      <c r="CK259" s="168"/>
      <c r="CL259" s="168"/>
      <c r="CM259" s="168"/>
      <c r="CN259" s="168"/>
      <c r="CO259" s="168"/>
      <c r="CP259" s="168"/>
      <c r="CQ259" s="168"/>
      <c r="CR259" s="168"/>
      <c r="CS259" s="168"/>
      <c r="CT259" s="168"/>
      <c r="CU259" s="168"/>
      <c r="CV259" s="168"/>
      <c r="CW259" s="168"/>
      <c r="CX259" s="168"/>
      <c r="CY259" s="168"/>
      <c r="CZ259" s="168"/>
      <c r="DA259" s="168"/>
      <c r="DB259" s="168"/>
      <c r="DC259" s="168"/>
      <c r="DD259" s="168"/>
      <c r="DE259" s="168"/>
      <c r="DF259" s="168"/>
      <c r="DG259" s="168"/>
      <c r="DH259" s="168"/>
      <c r="DI259" s="168"/>
      <c r="DJ259" s="168"/>
      <c r="DK259" s="168"/>
      <c r="DL259" s="168"/>
      <c r="DM259" s="168"/>
      <c r="DN259" s="168"/>
      <c r="DO259" s="168"/>
      <c r="DP259" s="168"/>
      <c r="DQ259" s="168"/>
      <c r="DR259" s="168"/>
      <c r="DS259" s="168"/>
      <c r="DT259" s="168"/>
      <c r="DU259" s="168"/>
      <c r="DV259" s="168"/>
      <c r="DW259" s="168"/>
      <c r="DX259" s="168"/>
      <c r="DY259" s="168"/>
      <c r="DZ259" s="168"/>
      <c r="EA259" s="168"/>
      <c r="EB259" s="168"/>
      <c r="EC259" s="168"/>
      <c r="ED259" s="168"/>
      <c r="EE259" s="168"/>
      <c r="EF259" s="168"/>
      <c r="EG259" s="168"/>
      <c r="EH259" s="168"/>
      <c r="EI259" s="168"/>
      <c r="EJ259" s="168"/>
      <c r="EK259" s="168"/>
      <c r="EL259" s="168"/>
      <c r="EM259" s="168"/>
      <c r="EN259" s="168"/>
      <c r="EO259" s="168"/>
      <c r="EP259" s="168"/>
      <c r="EQ259" s="168"/>
      <c r="ER259" s="168"/>
      <c r="ES259" s="168"/>
      <c r="ET259" s="168"/>
      <c r="EU259" s="168"/>
      <c r="EV259" s="168"/>
      <c r="EW259" s="168"/>
      <c r="EX259" s="168"/>
      <c r="EY259" s="168"/>
      <c r="EZ259" s="168"/>
      <c r="FA259" s="168"/>
      <c r="FB259" s="168"/>
      <c r="FC259" s="168"/>
      <c r="FD259" s="168"/>
      <c r="FE259" s="168"/>
      <c r="FF259" s="168"/>
      <c r="FG259" s="168"/>
      <c r="FH259" s="168"/>
      <c r="FI259" s="168"/>
      <c r="FJ259" s="168"/>
      <c r="FK259" s="168"/>
      <c r="FL259" s="168"/>
      <c r="FM259" s="168"/>
      <c r="FN259" s="168"/>
      <c r="FO259" s="168"/>
      <c r="FP259" s="168"/>
      <c r="FQ259" s="168"/>
      <c r="FR259" s="168"/>
      <c r="FS259" s="168"/>
      <c r="FT259" s="168"/>
      <c r="FU259" s="168"/>
      <c r="FV259" s="168"/>
      <c r="FW259" s="168"/>
      <c r="FX259" s="168"/>
      <c r="FY259" s="168"/>
      <c r="FZ259" s="168"/>
      <c r="GA259" s="168"/>
      <c r="GB259" s="168"/>
      <c r="GC259" s="168"/>
      <c r="GD259" s="168"/>
      <c r="GE259" s="168"/>
      <c r="GF259" s="168"/>
      <c r="GG259" s="168"/>
      <c r="GH259" s="168"/>
      <c r="GI259" s="168"/>
      <c r="GJ259" s="168"/>
      <c r="GK259" s="168"/>
      <c r="GL259" s="168"/>
      <c r="GM259" s="168"/>
      <c r="GN259" s="168"/>
      <c r="GO259" s="168"/>
      <c r="GP259" s="168"/>
      <c r="GQ259" s="168"/>
      <c r="GR259" s="168"/>
      <c r="GS259" s="168"/>
      <c r="GT259" s="168"/>
      <c r="GU259" s="168"/>
      <c r="GV259" s="168"/>
      <c r="GW259" s="168"/>
      <c r="GX259" s="168"/>
      <c r="GY259" s="168"/>
      <c r="GZ259" s="168"/>
      <c r="HA259" s="168"/>
      <c r="HB259" s="168"/>
      <c r="HC259" s="168"/>
      <c r="HD259" s="168"/>
      <c r="HE259" s="168"/>
      <c r="HF259" s="168"/>
      <c r="HG259" s="168"/>
      <c r="HH259" s="168"/>
      <c r="HI259" s="168"/>
      <c r="HJ259" s="168"/>
      <c r="HK259" s="168"/>
      <c r="HL259" s="168"/>
      <c r="HM259" s="168"/>
      <c r="HN259" s="168"/>
      <c r="HO259" s="168"/>
      <c r="HP259" s="168"/>
      <c r="HQ259" s="168"/>
      <c r="HR259" s="168"/>
      <c r="HS259" s="168"/>
      <c r="HT259" s="168"/>
      <c r="HU259" s="168"/>
      <c r="HV259" s="168"/>
      <c r="HW259" s="168"/>
      <c r="HX259" s="168"/>
      <c r="HY259" s="168"/>
      <c r="HZ259" s="168"/>
      <c r="IA259" s="168"/>
      <c r="IB259" s="168"/>
      <c r="IC259" s="168"/>
      <c r="ID259" s="168"/>
      <c r="IE259" s="168"/>
      <c r="IF259" s="168"/>
      <c r="IG259" s="168"/>
      <c r="IH259" s="168"/>
      <c r="II259" s="168"/>
      <c r="IJ259" s="168"/>
      <c r="IK259" s="168"/>
      <c r="IL259" s="168"/>
      <c r="IM259" s="168"/>
      <c r="IN259" s="168"/>
      <c r="IO259" s="168"/>
      <c r="IP259" s="168"/>
      <c r="IQ259" s="168"/>
      <c r="IR259" s="168"/>
      <c r="IS259" s="168"/>
      <c r="IT259" s="168"/>
      <c r="IU259" s="168"/>
      <c r="IV259" s="168"/>
      <c r="IW259" s="168"/>
      <c r="IX259" s="168"/>
      <c r="IY259" s="168"/>
      <c r="IZ259" s="168"/>
      <c r="JA259" s="168"/>
      <c r="JB259" s="168"/>
      <c r="JC259" s="168"/>
      <c r="JD259" s="168"/>
      <c r="JE259" s="168"/>
      <c r="JF259" s="168"/>
      <c r="JG259" s="168"/>
      <c r="JH259" s="168"/>
      <c r="JI259" s="168"/>
      <c r="JJ259" s="168"/>
      <c r="JK259" s="168"/>
      <c r="JL259" s="168"/>
      <c r="JM259" s="168"/>
      <c r="JN259" s="168"/>
      <c r="JO259" s="168"/>
      <c r="JP259" s="168"/>
      <c r="JQ259" s="168"/>
      <c r="JR259" s="168"/>
      <c r="JS259" s="168"/>
      <c r="JT259" s="168"/>
      <c r="JU259" s="168"/>
      <c r="JV259" s="168"/>
      <c r="JW259" s="168"/>
      <c r="JX259" s="168"/>
      <c r="JY259" s="168"/>
      <c r="JZ259" s="168"/>
      <c r="KA259" s="168"/>
      <c r="KB259" s="168"/>
      <c r="KC259" s="168"/>
      <c r="KD259" s="168"/>
      <c r="KE259" s="168"/>
      <c r="KF259" s="168"/>
      <c r="KG259" s="168"/>
      <c r="KH259" s="168"/>
      <c r="KI259" s="168"/>
      <c r="KJ259" s="168"/>
      <c r="KK259" s="168"/>
      <c r="KL259" s="168"/>
      <c r="KM259" s="168"/>
      <c r="KN259" s="168"/>
      <c r="KO259" s="168"/>
      <c r="KP259" s="168"/>
      <c r="KQ259" s="168"/>
      <c r="KR259" s="168"/>
      <c r="KS259" s="168"/>
      <c r="KT259" s="168"/>
      <c r="KU259" s="168"/>
      <c r="KV259" s="168"/>
      <c r="KW259" s="168"/>
      <c r="KX259" s="168"/>
      <c r="KY259" s="168"/>
      <c r="KZ259" s="168"/>
      <c r="LA259" s="168"/>
      <c r="LB259" s="168"/>
      <c r="LC259" s="168"/>
      <c r="LD259" s="168"/>
      <c r="LE259" s="168"/>
      <c r="LF259" s="168"/>
      <c r="LG259" s="168"/>
      <c r="LH259" s="168"/>
      <c r="LI259" s="168"/>
      <c r="LJ259" s="168"/>
      <c r="LK259" s="168"/>
      <c r="LL259" s="168"/>
      <c r="LM259" s="168"/>
      <c r="LN259" s="168"/>
      <c r="LO259" s="168"/>
      <c r="LP259" s="168"/>
      <c r="LQ259" s="168"/>
      <c r="LR259" s="168"/>
      <c r="LS259" s="168"/>
      <c r="LT259" s="168"/>
      <c r="LU259" s="168"/>
      <c r="LV259" s="168"/>
      <c r="LW259" s="168"/>
      <c r="LX259" s="168"/>
      <c r="LY259" s="168"/>
      <c r="LZ259" s="168"/>
      <c r="MA259" s="168"/>
      <c r="MB259" s="168"/>
      <c r="MC259" s="168"/>
      <c r="MD259" s="168"/>
      <c r="ME259" s="168"/>
      <c r="MF259" s="168"/>
      <c r="MG259" s="168"/>
      <c r="MH259" s="168"/>
      <c r="MI259" s="168"/>
      <c r="MJ259" s="168"/>
      <c r="MK259" s="168"/>
      <c r="ML259" s="168"/>
      <c r="MM259" s="168"/>
      <c r="MN259" s="168"/>
      <c r="MO259" s="168"/>
      <c r="MP259" s="168"/>
      <c r="MQ259" s="168"/>
      <c r="MR259" s="168"/>
      <c r="MS259" s="168"/>
      <c r="MT259" s="168"/>
      <c r="MU259" s="168"/>
      <c r="MV259" s="168"/>
      <c r="MW259" s="168"/>
      <c r="MX259" s="168"/>
      <c r="MY259" s="168"/>
      <c r="MZ259" s="168"/>
      <c r="NA259" s="168"/>
      <c r="NB259" s="168"/>
      <c r="NC259" s="168"/>
      <c r="ND259" s="168"/>
      <c r="NE259" s="168"/>
      <c r="NF259" s="168"/>
      <c r="NG259" s="168"/>
      <c r="NH259" s="168"/>
      <c r="NI259" s="168"/>
      <c r="NJ259" s="168"/>
      <c r="NK259" s="168"/>
      <c r="NL259" s="168"/>
      <c r="NM259" s="168"/>
      <c r="NN259" s="168"/>
      <c r="NO259" s="168"/>
      <c r="NP259" s="168"/>
      <c r="NQ259" s="168"/>
      <c r="NR259" s="168"/>
      <c r="NS259" s="168"/>
      <c r="NT259" s="168"/>
      <c r="NU259" s="168"/>
      <c r="NV259" s="168"/>
      <c r="NW259" s="168"/>
      <c r="NX259" s="168"/>
      <c r="NY259" s="168"/>
      <c r="NZ259" s="168"/>
      <c r="OA259" s="168"/>
      <c r="OB259" s="168"/>
      <c r="OC259" s="168"/>
      <c r="OD259" s="168"/>
      <c r="OE259" s="168"/>
      <c r="OF259" s="168"/>
      <c r="OG259" s="168"/>
      <c r="OH259" s="168"/>
      <c r="OI259" s="168"/>
      <c r="OJ259" s="168"/>
      <c r="OK259" s="168"/>
      <c r="OL259" s="168"/>
      <c r="OM259" s="168"/>
      <c r="ON259" s="168"/>
      <c r="OO259" s="168"/>
      <c r="OP259" s="168"/>
      <c r="OQ259" s="168"/>
      <c r="OR259" s="168"/>
      <c r="OS259" s="168"/>
      <c r="OT259" s="168"/>
      <c r="OU259" s="168"/>
      <c r="OV259" s="168"/>
      <c r="OW259" s="168"/>
      <c r="OX259" s="168"/>
      <c r="OY259" s="168"/>
      <c r="OZ259" s="168"/>
      <c r="PA259" s="168"/>
      <c r="PB259" s="168"/>
      <c r="PC259" s="168"/>
      <c r="PD259" s="168"/>
      <c r="PE259" s="168"/>
      <c r="PF259" s="168"/>
      <c r="PG259" s="168"/>
      <c r="PH259" s="168"/>
      <c r="PI259" s="168"/>
      <c r="PJ259" s="168"/>
      <c r="PK259" s="168"/>
      <c r="PL259" s="168"/>
      <c r="PM259" s="168"/>
      <c r="PN259" s="168"/>
      <c r="PO259" s="168"/>
      <c r="PP259" s="168"/>
      <c r="PQ259" s="168"/>
      <c r="PR259" s="168"/>
      <c r="PS259" s="168"/>
      <c r="PT259" s="168"/>
      <c r="PU259" s="168"/>
      <c r="PV259" s="168"/>
      <c r="PW259" s="168"/>
      <c r="PX259" s="168"/>
      <c r="PY259" s="168"/>
      <c r="PZ259" s="168"/>
      <c r="QA259" s="168"/>
      <c r="QB259" s="168"/>
      <c r="QC259" s="168"/>
      <c r="QD259" s="168"/>
      <c r="QE259" s="168"/>
      <c r="QF259" s="168"/>
      <c r="QG259" s="168"/>
      <c r="QH259" s="168"/>
      <c r="QI259" s="168"/>
      <c r="QJ259" s="168"/>
      <c r="QK259" s="168"/>
      <c r="QL259" s="168"/>
      <c r="QM259" s="168"/>
      <c r="QN259" s="168"/>
      <c r="QO259" s="168"/>
      <c r="QP259" s="168"/>
      <c r="QQ259" s="168"/>
      <c r="QR259" s="168"/>
      <c r="QS259" s="168"/>
      <c r="QT259" s="168"/>
      <c r="QU259" s="168"/>
      <c r="QV259" s="168"/>
      <c r="QW259" s="168"/>
      <c r="QX259" s="168"/>
      <c r="QY259" s="168"/>
      <c r="QZ259" s="168"/>
      <c r="RA259" s="168"/>
      <c r="RB259" s="168"/>
      <c r="RC259" s="168"/>
      <c r="RD259" s="168"/>
      <c r="RE259" s="168"/>
      <c r="RF259" s="168"/>
      <c r="RG259" s="168"/>
      <c r="RH259" s="168"/>
      <c r="RI259" s="168"/>
      <c r="RJ259" s="168"/>
      <c r="RK259" s="168"/>
      <c r="RL259" s="168"/>
      <c r="RM259" s="168"/>
      <c r="RN259" s="168"/>
      <c r="RO259" s="168"/>
      <c r="RP259" s="168"/>
      <c r="RQ259" s="168"/>
      <c r="RR259" s="168"/>
      <c r="RS259" s="168"/>
      <c r="RT259" s="168"/>
      <c r="RU259" s="168"/>
      <c r="RV259" s="168"/>
      <c r="RW259" s="168"/>
      <c r="RX259" s="168"/>
      <c r="RY259" s="168"/>
      <c r="RZ259" s="168"/>
      <c r="SA259" s="168"/>
      <c r="SB259" s="168"/>
      <c r="SC259" s="168"/>
      <c r="SD259" s="168"/>
      <c r="SE259" s="168"/>
      <c r="SF259" s="168"/>
      <c r="SG259" s="168"/>
      <c r="SH259" s="168"/>
      <c r="SI259" s="168"/>
      <c r="SJ259" s="168"/>
      <c r="SK259" s="168"/>
      <c r="SL259" s="168"/>
      <c r="SM259" s="168"/>
      <c r="SN259" s="168"/>
      <c r="SO259" s="168"/>
      <c r="SP259" s="168"/>
      <c r="SQ259" s="168"/>
      <c r="SR259" s="168"/>
      <c r="SS259" s="168"/>
      <c r="ST259" s="168"/>
      <c r="SU259" s="168"/>
      <c r="SV259" s="168"/>
      <c r="SW259" s="168"/>
      <c r="SX259" s="168"/>
      <c r="SY259" s="168"/>
      <c r="SZ259" s="168"/>
      <c r="TA259" s="168"/>
      <c r="TB259" s="168"/>
      <c r="TC259" s="168"/>
      <c r="TD259" s="168"/>
      <c r="TE259" s="168"/>
      <c r="TF259" s="168"/>
      <c r="TG259" s="168"/>
      <c r="TH259" s="168"/>
      <c r="TI259" s="168"/>
      <c r="TJ259" s="168"/>
      <c r="TK259" s="168"/>
      <c r="TL259" s="168"/>
      <c r="TM259" s="168"/>
      <c r="TN259" s="168"/>
      <c r="TO259" s="168"/>
      <c r="TP259" s="168"/>
      <c r="TQ259" s="168"/>
      <c r="TR259" s="168"/>
      <c r="TS259" s="168"/>
      <c r="TT259" s="168"/>
      <c r="TU259" s="168"/>
      <c r="TV259" s="168"/>
      <c r="TW259" s="168"/>
      <c r="TX259" s="168"/>
      <c r="TY259" s="168"/>
      <c r="TZ259" s="168"/>
      <c r="UA259" s="168"/>
      <c r="UB259" s="168"/>
      <c r="UC259" s="168"/>
      <c r="UD259" s="168"/>
      <c r="UE259" s="168"/>
      <c r="UF259" s="168"/>
      <c r="UG259" s="168"/>
      <c r="UH259" s="168"/>
      <c r="UI259" s="168"/>
      <c r="UJ259" s="168"/>
      <c r="UK259" s="168"/>
      <c r="UL259" s="168"/>
      <c r="UM259" s="168"/>
      <c r="UN259" s="168"/>
      <c r="UO259" s="168"/>
      <c r="UP259" s="168"/>
      <c r="UQ259" s="168"/>
      <c r="UR259" s="168"/>
      <c r="US259" s="168"/>
      <c r="UT259" s="168"/>
      <c r="UU259" s="168"/>
      <c r="UV259" s="168"/>
      <c r="UW259" s="168"/>
      <c r="UX259" s="168"/>
      <c r="UY259" s="168"/>
      <c r="UZ259" s="168"/>
      <c r="VA259" s="168"/>
      <c r="VB259" s="168"/>
      <c r="VC259" s="168"/>
      <c r="VD259" s="168"/>
      <c r="VE259" s="168"/>
      <c r="VF259" s="168"/>
      <c r="VG259" s="168"/>
      <c r="VH259" s="168"/>
      <c r="VI259" s="168"/>
      <c r="VJ259" s="168"/>
      <c r="VK259" s="168"/>
      <c r="VL259" s="168"/>
      <c r="VM259" s="168"/>
      <c r="VN259" s="168"/>
      <c r="VO259" s="168"/>
      <c r="VP259" s="168"/>
      <c r="VQ259" s="168"/>
      <c r="VR259" s="168"/>
      <c r="VS259" s="168"/>
      <c r="VT259" s="168"/>
      <c r="VU259" s="168"/>
      <c r="VV259" s="168"/>
      <c r="VW259" s="168"/>
      <c r="VX259" s="168"/>
      <c r="VY259" s="168"/>
      <c r="VZ259" s="168"/>
      <c r="WA259" s="168"/>
      <c r="WB259" s="168"/>
      <c r="WC259" s="168"/>
      <c r="WD259" s="168"/>
      <c r="WE259" s="168"/>
      <c r="WF259" s="168"/>
      <c r="WG259" s="168"/>
      <c r="WH259" s="168"/>
      <c r="WI259" s="168"/>
      <c r="WJ259" s="168"/>
      <c r="WK259" s="168"/>
      <c r="WL259" s="168"/>
      <c r="WM259" s="168"/>
      <c r="WN259" s="168"/>
      <c r="WO259" s="168"/>
      <c r="WP259" s="168"/>
      <c r="WQ259" s="168"/>
      <c r="WR259" s="168"/>
      <c r="WS259" s="168"/>
      <c r="WT259" s="168"/>
      <c r="WU259" s="168"/>
      <c r="WV259" s="168"/>
      <c r="WW259" s="168"/>
      <c r="WX259" s="168"/>
      <c r="WY259" s="168"/>
      <c r="WZ259" s="168"/>
      <c r="XA259" s="168"/>
      <c r="XB259" s="168"/>
      <c r="XC259" s="168"/>
      <c r="XD259" s="168"/>
      <c r="XE259" s="168"/>
      <c r="XF259" s="168"/>
      <c r="XG259" s="168"/>
      <c r="XH259" s="168"/>
      <c r="XI259" s="168"/>
      <c r="XJ259" s="168"/>
      <c r="XK259" s="168"/>
      <c r="XL259" s="168"/>
      <c r="XM259" s="168"/>
      <c r="XN259" s="168"/>
      <c r="XO259" s="168"/>
      <c r="XP259" s="168"/>
      <c r="XQ259" s="168"/>
      <c r="XR259" s="168"/>
      <c r="XS259" s="168"/>
      <c r="XT259" s="168"/>
      <c r="XU259" s="168"/>
      <c r="XV259" s="168"/>
      <c r="XW259" s="168"/>
      <c r="XX259" s="168"/>
      <c r="XY259" s="168"/>
      <c r="XZ259" s="168"/>
      <c r="YA259" s="168"/>
      <c r="YB259" s="168"/>
      <c r="YC259" s="168"/>
      <c r="YD259" s="168"/>
      <c r="YE259" s="168"/>
      <c r="YF259" s="168"/>
      <c r="YG259" s="168"/>
      <c r="YH259" s="168"/>
      <c r="YI259" s="168"/>
      <c r="YJ259" s="168"/>
      <c r="YK259" s="168"/>
      <c r="YL259" s="168"/>
      <c r="YM259" s="168"/>
      <c r="YN259" s="168"/>
      <c r="YO259" s="168"/>
      <c r="YP259" s="168"/>
      <c r="YQ259" s="168"/>
      <c r="YR259" s="168"/>
      <c r="YS259" s="168"/>
      <c r="YT259" s="168"/>
      <c r="YU259" s="168"/>
      <c r="YV259" s="168"/>
      <c r="YW259" s="168"/>
      <c r="YX259" s="168"/>
      <c r="YY259" s="168"/>
      <c r="YZ259" s="168"/>
      <c r="ZA259" s="168"/>
      <c r="ZB259" s="168"/>
      <c r="ZC259" s="168"/>
      <c r="ZD259" s="168"/>
      <c r="ZE259" s="168"/>
      <c r="ZF259" s="168"/>
      <c r="ZG259" s="168"/>
      <c r="ZH259" s="168"/>
      <c r="ZI259" s="168"/>
      <c r="ZJ259" s="168"/>
      <c r="ZK259" s="168"/>
      <c r="ZL259" s="168"/>
      <c r="ZM259" s="168"/>
      <c r="ZN259" s="168"/>
      <c r="ZO259" s="168"/>
      <c r="ZP259" s="168"/>
      <c r="ZQ259" s="168"/>
      <c r="ZR259" s="168"/>
      <c r="ZS259" s="168"/>
      <c r="ZT259" s="168"/>
      <c r="ZU259" s="168"/>
      <c r="ZV259" s="168"/>
      <c r="ZW259" s="168"/>
      <c r="ZX259" s="168"/>
      <c r="ZY259" s="168"/>
      <c r="ZZ259" s="168"/>
      <c r="AAA259" s="168"/>
      <c r="AAB259" s="168"/>
      <c r="AAC259" s="168"/>
      <c r="AAD259" s="168"/>
      <c r="AAE259" s="168"/>
      <c r="AAF259" s="168"/>
      <c r="AAG259" s="168"/>
      <c r="AAH259" s="168"/>
      <c r="AAI259" s="168"/>
      <c r="AAJ259" s="168"/>
      <c r="AAK259" s="168"/>
      <c r="AAL259" s="168"/>
      <c r="AAM259" s="168"/>
      <c r="AAN259" s="168"/>
      <c r="AAO259" s="168"/>
      <c r="AAP259" s="168"/>
      <c r="AAQ259" s="168"/>
      <c r="AAR259" s="168"/>
      <c r="AAS259" s="168"/>
      <c r="AAT259" s="168"/>
      <c r="AAU259" s="168"/>
      <c r="AAV259" s="168"/>
      <c r="AAW259" s="168"/>
      <c r="AAX259" s="168"/>
      <c r="AAY259" s="168"/>
      <c r="AAZ259" s="168"/>
      <c r="ABA259" s="168"/>
      <c r="ABB259" s="168"/>
      <c r="ABC259" s="168"/>
      <c r="ABD259" s="168"/>
      <c r="ABE259" s="168"/>
      <c r="ABF259" s="168"/>
      <c r="ABG259" s="168"/>
      <c r="ABH259" s="168"/>
      <c r="ABI259" s="168"/>
      <c r="ABJ259" s="168"/>
      <c r="ABK259" s="168"/>
      <c r="ABL259" s="168"/>
      <c r="ABM259" s="168"/>
      <c r="ABN259" s="168"/>
      <c r="ABO259" s="168"/>
      <c r="ABP259" s="168"/>
      <c r="ABQ259" s="168"/>
      <c r="ABR259" s="168"/>
      <c r="ABS259" s="168"/>
      <c r="ABT259" s="168"/>
      <c r="ABU259" s="168"/>
      <c r="ABV259" s="168"/>
      <c r="ABW259" s="168"/>
      <c r="ABX259" s="168"/>
      <c r="ABY259" s="168"/>
      <c r="ABZ259" s="168"/>
      <c r="ACA259" s="168"/>
      <c r="ACB259" s="168"/>
      <c r="ACC259" s="168"/>
      <c r="ACD259" s="168"/>
      <c r="ACE259" s="168"/>
      <c r="ACF259" s="168"/>
      <c r="ACG259" s="168"/>
      <c r="ACH259" s="168"/>
      <c r="ACI259" s="168"/>
      <c r="ACJ259" s="168"/>
      <c r="ACK259" s="168"/>
      <c r="ACL259" s="168"/>
      <c r="ACM259" s="168"/>
      <c r="ACN259" s="168"/>
      <c r="ACO259" s="168"/>
      <c r="ACP259" s="168"/>
      <c r="ACQ259" s="168"/>
      <c r="ACR259" s="168"/>
      <c r="ACS259" s="168"/>
      <c r="ACT259" s="168"/>
      <c r="ACU259" s="168"/>
      <c r="ACV259" s="168"/>
      <c r="ACW259" s="168"/>
      <c r="ACX259" s="168"/>
      <c r="ACY259" s="168"/>
      <c r="ACZ259" s="168"/>
      <c r="ADA259" s="168"/>
      <c r="ADB259" s="168"/>
      <c r="ADC259" s="168"/>
      <c r="ADD259" s="168"/>
      <c r="ADE259" s="168"/>
      <c r="ADF259" s="168"/>
      <c r="ADG259" s="168"/>
      <c r="ADH259" s="168"/>
      <c r="ADI259" s="168"/>
      <c r="ADJ259" s="168"/>
      <c r="ADK259" s="168"/>
      <c r="ADL259" s="168"/>
      <c r="ADM259" s="168"/>
      <c r="ADN259" s="168"/>
      <c r="ADO259" s="168"/>
      <c r="ADP259" s="168"/>
      <c r="ADQ259" s="168"/>
      <c r="ADR259" s="168"/>
      <c r="ADS259" s="168"/>
      <c r="ADT259" s="168"/>
      <c r="ADU259" s="168"/>
      <c r="ADV259" s="168"/>
      <c r="ADW259" s="168"/>
      <c r="ADX259" s="168"/>
      <c r="ADY259" s="168"/>
      <c r="ADZ259" s="168"/>
      <c r="AEA259" s="168"/>
      <c r="AEB259" s="168"/>
      <c r="AEC259" s="168"/>
      <c r="AED259" s="168"/>
      <c r="AEE259" s="168"/>
      <c r="AEF259" s="168"/>
      <c r="AEG259" s="168"/>
      <c r="AEH259" s="168"/>
      <c r="AEI259" s="168"/>
      <c r="AEJ259" s="168"/>
      <c r="AEK259" s="168"/>
      <c r="AEL259" s="168"/>
      <c r="AEM259" s="168"/>
      <c r="AEN259" s="168"/>
      <c r="AEO259" s="168"/>
      <c r="AEP259" s="168"/>
      <c r="AEQ259" s="168"/>
      <c r="AER259" s="168"/>
      <c r="AES259" s="168"/>
      <c r="AET259" s="168"/>
      <c r="AEU259" s="168"/>
      <c r="AEV259" s="168"/>
      <c r="AEW259" s="168"/>
      <c r="AEX259" s="168"/>
      <c r="AEY259" s="168"/>
      <c r="AEZ259" s="168"/>
      <c r="AFA259" s="168"/>
      <c r="AFB259" s="168"/>
      <c r="AFC259" s="168"/>
      <c r="AFD259" s="168"/>
      <c r="AFE259" s="168"/>
      <c r="AFF259" s="168"/>
      <c r="AFG259" s="168"/>
      <c r="AFH259" s="168"/>
      <c r="AFI259" s="168"/>
      <c r="AFJ259" s="168"/>
      <c r="AFK259" s="168"/>
      <c r="AFL259" s="168"/>
      <c r="AFM259" s="168"/>
      <c r="AFN259" s="168"/>
      <c r="AFO259" s="168"/>
      <c r="AFP259" s="168"/>
      <c r="AFQ259" s="168"/>
      <c r="AFR259" s="168"/>
      <c r="AFS259" s="168"/>
      <c r="AFT259" s="168"/>
      <c r="AFU259" s="168"/>
      <c r="AFV259" s="168"/>
      <c r="AFW259" s="168"/>
      <c r="AFX259" s="168"/>
      <c r="AFY259" s="168"/>
      <c r="AFZ259" s="168"/>
      <c r="AGA259" s="168"/>
      <c r="AGB259" s="168"/>
      <c r="AGC259" s="168"/>
      <c r="AGD259" s="168"/>
      <c r="AGE259" s="168"/>
      <c r="AGF259" s="168"/>
      <c r="AGG259" s="168"/>
      <c r="AGH259" s="168"/>
      <c r="AGI259" s="168"/>
      <c r="AGJ259" s="168"/>
      <c r="AGK259" s="168"/>
      <c r="AGL259" s="168"/>
      <c r="AGM259" s="168"/>
      <c r="AGN259" s="168"/>
      <c r="AGO259" s="168"/>
      <c r="AGP259" s="168"/>
      <c r="AGQ259" s="168"/>
      <c r="AGR259" s="168"/>
      <c r="AGS259" s="168"/>
      <c r="AGT259" s="168"/>
      <c r="AGU259" s="168"/>
      <c r="AGV259" s="168"/>
      <c r="AGW259" s="168"/>
      <c r="AGX259" s="168"/>
      <c r="AGY259" s="168"/>
      <c r="AGZ259" s="168"/>
      <c r="AHA259" s="168"/>
      <c r="AHB259" s="168"/>
      <c r="AHC259" s="168"/>
      <c r="AHD259" s="168"/>
      <c r="AHE259" s="168"/>
      <c r="AHF259" s="168"/>
      <c r="AHG259" s="168"/>
      <c r="AHH259" s="168"/>
      <c r="AHI259" s="168"/>
      <c r="AHJ259" s="168"/>
      <c r="AHK259" s="168"/>
      <c r="AHL259" s="168"/>
      <c r="AHM259" s="168"/>
      <c r="AHN259" s="168"/>
      <c r="AHO259" s="168"/>
      <c r="AHP259" s="168"/>
      <c r="AHQ259" s="168"/>
      <c r="AHR259" s="168"/>
      <c r="AHS259" s="168"/>
      <c r="AHT259" s="168"/>
      <c r="AHU259" s="168"/>
      <c r="AHV259" s="168"/>
      <c r="AHW259" s="168"/>
      <c r="AHX259" s="168"/>
      <c r="AHY259" s="168"/>
      <c r="AHZ259" s="168"/>
      <c r="AIA259" s="168"/>
      <c r="AIB259" s="168"/>
      <c r="AIC259" s="168"/>
      <c r="AID259" s="168"/>
      <c r="AIE259" s="168"/>
      <c r="AIF259" s="168"/>
      <c r="AIG259" s="168"/>
      <c r="AIH259" s="168"/>
      <c r="AII259" s="168"/>
      <c r="AIJ259" s="168"/>
      <c r="AIK259" s="168"/>
      <c r="AIL259" s="168"/>
      <c r="AIM259" s="168"/>
      <c r="AIN259" s="168"/>
    </row>
    <row r="260" spans="1:924" s="169" customFormat="1">
      <c r="A260" s="137" t="s">
        <v>692</v>
      </c>
      <c r="B260" s="138" t="s">
        <v>690</v>
      </c>
      <c r="C260" s="139" t="s">
        <v>172</v>
      </c>
      <c r="D260" s="167">
        <f t="shared" si="5"/>
        <v>25.564594059810926</v>
      </c>
      <c r="E260" s="140">
        <v>50</v>
      </c>
      <c r="F260" s="136"/>
      <c r="G260" s="136"/>
      <c r="H260" s="168"/>
      <c r="I260" s="168"/>
      <c r="J260" s="168"/>
      <c r="K260" s="168"/>
      <c r="L260" s="168"/>
      <c r="M260" s="168"/>
      <c r="N260" s="168"/>
      <c r="O260" s="168"/>
      <c r="P260" s="168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168"/>
      <c r="AT260" s="168"/>
      <c r="AU260" s="168"/>
      <c r="AV260" s="168"/>
      <c r="AW260" s="168"/>
      <c r="AX260" s="168"/>
      <c r="AY260" s="168"/>
      <c r="AZ260" s="168"/>
      <c r="BA260" s="168"/>
      <c r="BB260" s="168"/>
      <c r="BC260" s="168"/>
      <c r="BD260" s="168"/>
      <c r="BE260" s="168"/>
      <c r="BF260" s="168"/>
      <c r="BG260" s="168"/>
      <c r="BH260" s="168"/>
      <c r="BI260" s="168"/>
      <c r="BJ260" s="168"/>
      <c r="BK260" s="168"/>
      <c r="BL260" s="168"/>
      <c r="BM260" s="168"/>
      <c r="BN260" s="168"/>
      <c r="BO260" s="168"/>
      <c r="BP260" s="168"/>
      <c r="BQ260" s="168"/>
      <c r="BR260" s="168"/>
      <c r="BS260" s="168"/>
      <c r="BT260" s="168"/>
      <c r="BU260" s="168"/>
      <c r="BV260" s="168"/>
      <c r="BW260" s="168"/>
      <c r="BX260" s="168"/>
      <c r="BY260" s="168"/>
      <c r="BZ260" s="168"/>
      <c r="CA260" s="168"/>
      <c r="CB260" s="168"/>
      <c r="CC260" s="168"/>
      <c r="CD260" s="168"/>
      <c r="CE260" s="168"/>
      <c r="CF260" s="168"/>
      <c r="CG260" s="168"/>
      <c r="CH260" s="168"/>
      <c r="CI260" s="168"/>
      <c r="CJ260" s="168"/>
      <c r="CK260" s="168"/>
      <c r="CL260" s="168"/>
      <c r="CM260" s="168"/>
      <c r="CN260" s="168"/>
      <c r="CO260" s="168"/>
      <c r="CP260" s="168"/>
      <c r="CQ260" s="168"/>
      <c r="CR260" s="168"/>
      <c r="CS260" s="168"/>
      <c r="CT260" s="168"/>
      <c r="CU260" s="168"/>
      <c r="CV260" s="168"/>
      <c r="CW260" s="168"/>
      <c r="CX260" s="168"/>
      <c r="CY260" s="168"/>
      <c r="CZ260" s="168"/>
      <c r="DA260" s="168"/>
      <c r="DB260" s="168"/>
      <c r="DC260" s="168"/>
      <c r="DD260" s="168"/>
      <c r="DE260" s="168"/>
      <c r="DF260" s="168"/>
      <c r="DG260" s="168"/>
      <c r="DH260" s="168"/>
      <c r="DI260" s="168"/>
      <c r="DJ260" s="168"/>
      <c r="DK260" s="168"/>
      <c r="DL260" s="168"/>
      <c r="DM260" s="168"/>
      <c r="DN260" s="168"/>
      <c r="DO260" s="168"/>
      <c r="DP260" s="168"/>
      <c r="DQ260" s="168"/>
      <c r="DR260" s="168"/>
      <c r="DS260" s="168"/>
      <c r="DT260" s="168"/>
      <c r="DU260" s="168"/>
      <c r="DV260" s="168"/>
      <c r="DW260" s="168"/>
      <c r="DX260" s="168"/>
      <c r="DY260" s="168"/>
      <c r="DZ260" s="168"/>
      <c r="EA260" s="168"/>
      <c r="EB260" s="168"/>
      <c r="EC260" s="168"/>
      <c r="ED260" s="168"/>
      <c r="EE260" s="168"/>
      <c r="EF260" s="168"/>
      <c r="EG260" s="168"/>
      <c r="EH260" s="168"/>
      <c r="EI260" s="168"/>
      <c r="EJ260" s="168"/>
      <c r="EK260" s="168"/>
      <c r="EL260" s="168"/>
      <c r="EM260" s="168"/>
      <c r="EN260" s="168"/>
      <c r="EO260" s="168"/>
      <c r="EP260" s="168"/>
      <c r="EQ260" s="168"/>
      <c r="ER260" s="168"/>
      <c r="ES260" s="168"/>
      <c r="ET260" s="168"/>
      <c r="EU260" s="168"/>
      <c r="EV260" s="168"/>
      <c r="EW260" s="168"/>
      <c r="EX260" s="168"/>
      <c r="EY260" s="168"/>
      <c r="EZ260" s="168"/>
      <c r="FA260" s="168"/>
      <c r="FB260" s="168"/>
      <c r="FC260" s="168"/>
      <c r="FD260" s="168"/>
      <c r="FE260" s="168"/>
      <c r="FF260" s="168"/>
      <c r="FG260" s="168"/>
      <c r="FH260" s="168"/>
      <c r="FI260" s="168"/>
      <c r="FJ260" s="168"/>
      <c r="FK260" s="168"/>
      <c r="FL260" s="168"/>
      <c r="FM260" s="168"/>
      <c r="FN260" s="168"/>
      <c r="FO260" s="168"/>
      <c r="FP260" s="168"/>
      <c r="FQ260" s="168"/>
      <c r="FR260" s="168"/>
      <c r="FS260" s="168"/>
      <c r="FT260" s="168"/>
      <c r="FU260" s="168"/>
      <c r="FV260" s="168"/>
      <c r="FW260" s="168"/>
      <c r="FX260" s="168"/>
      <c r="FY260" s="168"/>
      <c r="FZ260" s="168"/>
      <c r="GA260" s="168"/>
      <c r="GB260" s="168"/>
      <c r="GC260" s="168"/>
      <c r="GD260" s="168"/>
      <c r="GE260" s="168"/>
      <c r="GF260" s="168"/>
      <c r="GG260" s="168"/>
      <c r="GH260" s="168"/>
      <c r="GI260" s="168"/>
      <c r="GJ260" s="168"/>
      <c r="GK260" s="168"/>
      <c r="GL260" s="168"/>
      <c r="GM260" s="168"/>
      <c r="GN260" s="168"/>
      <c r="GO260" s="168"/>
      <c r="GP260" s="168"/>
      <c r="GQ260" s="168"/>
      <c r="GR260" s="168"/>
      <c r="GS260" s="168"/>
      <c r="GT260" s="168"/>
      <c r="GU260" s="168"/>
      <c r="GV260" s="168"/>
      <c r="GW260" s="168"/>
      <c r="GX260" s="168"/>
      <c r="GY260" s="168"/>
      <c r="GZ260" s="168"/>
      <c r="HA260" s="168"/>
      <c r="HB260" s="168"/>
      <c r="HC260" s="168"/>
      <c r="HD260" s="168"/>
      <c r="HE260" s="168"/>
      <c r="HF260" s="168"/>
      <c r="HG260" s="168"/>
      <c r="HH260" s="168"/>
      <c r="HI260" s="168"/>
      <c r="HJ260" s="168"/>
      <c r="HK260" s="168"/>
      <c r="HL260" s="168"/>
      <c r="HM260" s="168"/>
      <c r="HN260" s="168"/>
      <c r="HO260" s="168"/>
      <c r="HP260" s="168"/>
      <c r="HQ260" s="168"/>
      <c r="HR260" s="168"/>
      <c r="HS260" s="168"/>
      <c r="HT260" s="168"/>
      <c r="HU260" s="168"/>
      <c r="HV260" s="168"/>
      <c r="HW260" s="168"/>
      <c r="HX260" s="168"/>
      <c r="HY260" s="168"/>
      <c r="HZ260" s="168"/>
      <c r="IA260" s="168"/>
      <c r="IB260" s="168"/>
      <c r="IC260" s="168"/>
      <c r="ID260" s="168"/>
      <c r="IE260" s="168"/>
      <c r="IF260" s="168"/>
      <c r="IG260" s="168"/>
      <c r="IH260" s="168"/>
      <c r="II260" s="168"/>
      <c r="IJ260" s="168"/>
      <c r="IK260" s="168"/>
      <c r="IL260" s="168"/>
      <c r="IM260" s="168"/>
      <c r="IN260" s="168"/>
      <c r="IO260" s="168"/>
      <c r="IP260" s="168"/>
      <c r="IQ260" s="168"/>
      <c r="IR260" s="168"/>
      <c r="IS260" s="168"/>
      <c r="IT260" s="168"/>
      <c r="IU260" s="168"/>
      <c r="IV260" s="168"/>
      <c r="IW260" s="168"/>
      <c r="IX260" s="168"/>
      <c r="IY260" s="168"/>
      <c r="IZ260" s="168"/>
      <c r="JA260" s="168"/>
      <c r="JB260" s="168"/>
      <c r="JC260" s="168"/>
      <c r="JD260" s="168"/>
      <c r="JE260" s="168"/>
      <c r="JF260" s="168"/>
      <c r="JG260" s="168"/>
      <c r="JH260" s="168"/>
      <c r="JI260" s="168"/>
      <c r="JJ260" s="168"/>
      <c r="JK260" s="168"/>
      <c r="JL260" s="168"/>
      <c r="JM260" s="168"/>
      <c r="JN260" s="168"/>
      <c r="JO260" s="168"/>
      <c r="JP260" s="168"/>
      <c r="JQ260" s="168"/>
      <c r="JR260" s="168"/>
      <c r="JS260" s="168"/>
      <c r="JT260" s="168"/>
      <c r="JU260" s="168"/>
      <c r="JV260" s="168"/>
      <c r="JW260" s="168"/>
      <c r="JX260" s="168"/>
      <c r="JY260" s="168"/>
      <c r="JZ260" s="168"/>
      <c r="KA260" s="168"/>
      <c r="KB260" s="168"/>
      <c r="KC260" s="168"/>
      <c r="KD260" s="168"/>
      <c r="KE260" s="168"/>
      <c r="KF260" s="168"/>
      <c r="KG260" s="168"/>
      <c r="KH260" s="168"/>
      <c r="KI260" s="168"/>
      <c r="KJ260" s="168"/>
      <c r="KK260" s="168"/>
      <c r="KL260" s="168"/>
      <c r="KM260" s="168"/>
      <c r="KN260" s="168"/>
      <c r="KO260" s="168"/>
      <c r="KP260" s="168"/>
      <c r="KQ260" s="168"/>
      <c r="KR260" s="168"/>
      <c r="KS260" s="168"/>
      <c r="KT260" s="168"/>
      <c r="KU260" s="168"/>
      <c r="KV260" s="168"/>
      <c r="KW260" s="168"/>
      <c r="KX260" s="168"/>
      <c r="KY260" s="168"/>
      <c r="KZ260" s="168"/>
      <c r="LA260" s="168"/>
      <c r="LB260" s="168"/>
      <c r="LC260" s="168"/>
      <c r="LD260" s="168"/>
      <c r="LE260" s="168"/>
      <c r="LF260" s="168"/>
      <c r="LG260" s="168"/>
      <c r="LH260" s="168"/>
      <c r="LI260" s="168"/>
      <c r="LJ260" s="168"/>
      <c r="LK260" s="168"/>
      <c r="LL260" s="168"/>
      <c r="LM260" s="168"/>
      <c r="LN260" s="168"/>
      <c r="LO260" s="168"/>
      <c r="LP260" s="168"/>
      <c r="LQ260" s="168"/>
      <c r="LR260" s="168"/>
      <c r="LS260" s="168"/>
      <c r="LT260" s="168"/>
      <c r="LU260" s="168"/>
      <c r="LV260" s="168"/>
      <c r="LW260" s="168"/>
      <c r="LX260" s="168"/>
      <c r="LY260" s="168"/>
      <c r="LZ260" s="168"/>
      <c r="MA260" s="168"/>
      <c r="MB260" s="168"/>
      <c r="MC260" s="168"/>
      <c r="MD260" s="168"/>
      <c r="ME260" s="168"/>
      <c r="MF260" s="168"/>
      <c r="MG260" s="168"/>
      <c r="MH260" s="168"/>
      <c r="MI260" s="168"/>
      <c r="MJ260" s="168"/>
      <c r="MK260" s="168"/>
      <c r="ML260" s="168"/>
      <c r="MM260" s="168"/>
      <c r="MN260" s="168"/>
      <c r="MO260" s="168"/>
      <c r="MP260" s="168"/>
      <c r="MQ260" s="168"/>
      <c r="MR260" s="168"/>
      <c r="MS260" s="168"/>
      <c r="MT260" s="168"/>
      <c r="MU260" s="168"/>
      <c r="MV260" s="168"/>
      <c r="MW260" s="168"/>
      <c r="MX260" s="168"/>
      <c r="MY260" s="168"/>
      <c r="MZ260" s="168"/>
      <c r="NA260" s="168"/>
      <c r="NB260" s="168"/>
      <c r="NC260" s="168"/>
      <c r="ND260" s="168"/>
      <c r="NE260" s="168"/>
      <c r="NF260" s="168"/>
      <c r="NG260" s="168"/>
      <c r="NH260" s="168"/>
      <c r="NI260" s="168"/>
      <c r="NJ260" s="168"/>
      <c r="NK260" s="168"/>
      <c r="NL260" s="168"/>
      <c r="NM260" s="168"/>
      <c r="NN260" s="168"/>
      <c r="NO260" s="168"/>
      <c r="NP260" s="168"/>
      <c r="NQ260" s="168"/>
      <c r="NR260" s="168"/>
      <c r="NS260" s="168"/>
      <c r="NT260" s="168"/>
      <c r="NU260" s="168"/>
      <c r="NV260" s="168"/>
      <c r="NW260" s="168"/>
      <c r="NX260" s="168"/>
      <c r="NY260" s="168"/>
      <c r="NZ260" s="168"/>
      <c r="OA260" s="168"/>
      <c r="OB260" s="168"/>
      <c r="OC260" s="168"/>
      <c r="OD260" s="168"/>
      <c r="OE260" s="168"/>
      <c r="OF260" s="168"/>
      <c r="OG260" s="168"/>
      <c r="OH260" s="168"/>
      <c r="OI260" s="168"/>
      <c r="OJ260" s="168"/>
      <c r="OK260" s="168"/>
      <c r="OL260" s="168"/>
      <c r="OM260" s="168"/>
      <c r="ON260" s="168"/>
      <c r="OO260" s="168"/>
      <c r="OP260" s="168"/>
      <c r="OQ260" s="168"/>
      <c r="OR260" s="168"/>
      <c r="OS260" s="168"/>
      <c r="OT260" s="168"/>
      <c r="OU260" s="168"/>
      <c r="OV260" s="168"/>
      <c r="OW260" s="168"/>
      <c r="OX260" s="168"/>
      <c r="OY260" s="168"/>
      <c r="OZ260" s="168"/>
      <c r="PA260" s="168"/>
      <c r="PB260" s="168"/>
      <c r="PC260" s="168"/>
      <c r="PD260" s="168"/>
      <c r="PE260" s="168"/>
      <c r="PF260" s="168"/>
      <c r="PG260" s="168"/>
      <c r="PH260" s="168"/>
      <c r="PI260" s="168"/>
      <c r="PJ260" s="168"/>
      <c r="PK260" s="168"/>
      <c r="PL260" s="168"/>
      <c r="PM260" s="168"/>
      <c r="PN260" s="168"/>
      <c r="PO260" s="168"/>
      <c r="PP260" s="168"/>
      <c r="PQ260" s="168"/>
      <c r="PR260" s="168"/>
      <c r="PS260" s="168"/>
      <c r="PT260" s="168"/>
      <c r="PU260" s="168"/>
      <c r="PV260" s="168"/>
      <c r="PW260" s="168"/>
      <c r="PX260" s="168"/>
      <c r="PY260" s="168"/>
      <c r="PZ260" s="168"/>
      <c r="QA260" s="168"/>
      <c r="QB260" s="168"/>
      <c r="QC260" s="168"/>
      <c r="QD260" s="168"/>
      <c r="QE260" s="168"/>
      <c r="QF260" s="168"/>
      <c r="QG260" s="168"/>
      <c r="QH260" s="168"/>
      <c r="QI260" s="168"/>
      <c r="QJ260" s="168"/>
      <c r="QK260" s="168"/>
      <c r="QL260" s="168"/>
      <c r="QM260" s="168"/>
      <c r="QN260" s="168"/>
      <c r="QO260" s="168"/>
      <c r="QP260" s="168"/>
      <c r="QQ260" s="168"/>
      <c r="QR260" s="168"/>
      <c r="QS260" s="168"/>
      <c r="QT260" s="168"/>
      <c r="QU260" s="168"/>
      <c r="QV260" s="168"/>
      <c r="QW260" s="168"/>
      <c r="QX260" s="168"/>
      <c r="QY260" s="168"/>
      <c r="QZ260" s="168"/>
      <c r="RA260" s="168"/>
      <c r="RB260" s="168"/>
      <c r="RC260" s="168"/>
      <c r="RD260" s="168"/>
      <c r="RE260" s="168"/>
      <c r="RF260" s="168"/>
      <c r="RG260" s="168"/>
      <c r="RH260" s="168"/>
      <c r="RI260" s="168"/>
      <c r="RJ260" s="168"/>
      <c r="RK260" s="168"/>
      <c r="RL260" s="168"/>
      <c r="RM260" s="168"/>
      <c r="RN260" s="168"/>
      <c r="RO260" s="168"/>
      <c r="RP260" s="168"/>
      <c r="RQ260" s="168"/>
      <c r="RR260" s="168"/>
      <c r="RS260" s="168"/>
      <c r="RT260" s="168"/>
      <c r="RU260" s="168"/>
      <c r="RV260" s="168"/>
      <c r="RW260" s="168"/>
      <c r="RX260" s="168"/>
      <c r="RY260" s="168"/>
      <c r="RZ260" s="168"/>
      <c r="SA260" s="168"/>
      <c r="SB260" s="168"/>
      <c r="SC260" s="168"/>
      <c r="SD260" s="168"/>
      <c r="SE260" s="168"/>
      <c r="SF260" s="168"/>
      <c r="SG260" s="168"/>
      <c r="SH260" s="168"/>
      <c r="SI260" s="168"/>
      <c r="SJ260" s="168"/>
      <c r="SK260" s="168"/>
      <c r="SL260" s="168"/>
      <c r="SM260" s="168"/>
      <c r="SN260" s="168"/>
      <c r="SO260" s="168"/>
      <c r="SP260" s="168"/>
      <c r="SQ260" s="168"/>
      <c r="SR260" s="168"/>
      <c r="SS260" s="168"/>
      <c r="ST260" s="168"/>
      <c r="SU260" s="168"/>
      <c r="SV260" s="168"/>
      <c r="SW260" s="168"/>
      <c r="SX260" s="168"/>
      <c r="SY260" s="168"/>
      <c r="SZ260" s="168"/>
      <c r="TA260" s="168"/>
      <c r="TB260" s="168"/>
      <c r="TC260" s="168"/>
      <c r="TD260" s="168"/>
      <c r="TE260" s="168"/>
      <c r="TF260" s="168"/>
      <c r="TG260" s="168"/>
      <c r="TH260" s="168"/>
      <c r="TI260" s="168"/>
      <c r="TJ260" s="168"/>
      <c r="TK260" s="168"/>
      <c r="TL260" s="168"/>
      <c r="TM260" s="168"/>
      <c r="TN260" s="168"/>
      <c r="TO260" s="168"/>
      <c r="TP260" s="168"/>
      <c r="TQ260" s="168"/>
      <c r="TR260" s="168"/>
      <c r="TS260" s="168"/>
      <c r="TT260" s="168"/>
      <c r="TU260" s="168"/>
      <c r="TV260" s="168"/>
      <c r="TW260" s="168"/>
      <c r="TX260" s="168"/>
      <c r="TY260" s="168"/>
      <c r="TZ260" s="168"/>
      <c r="UA260" s="168"/>
      <c r="UB260" s="168"/>
      <c r="UC260" s="168"/>
      <c r="UD260" s="168"/>
      <c r="UE260" s="168"/>
      <c r="UF260" s="168"/>
      <c r="UG260" s="168"/>
      <c r="UH260" s="168"/>
      <c r="UI260" s="168"/>
      <c r="UJ260" s="168"/>
      <c r="UK260" s="168"/>
      <c r="UL260" s="168"/>
      <c r="UM260" s="168"/>
      <c r="UN260" s="168"/>
      <c r="UO260" s="168"/>
      <c r="UP260" s="168"/>
      <c r="UQ260" s="168"/>
      <c r="UR260" s="168"/>
      <c r="US260" s="168"/>
      <c r="UT260" s="168"/>
      <c r="UU260" s="168"/>
      <c r="UV260" s="168"/>
      <c r="UW260" s="168"/>
      <c r="UX260" s="168"/>
      <c r="UY260" s="168"/>
      <c r="UZ260" s="168"/>
      <c r="VA260" s="168"/>
      <c r="VB260" s="168"/>
      <c r="VC260" s="168"/>
      <c r="VD260" s="168"/>
      <c r="VE260" s="168"/>
      <c r="VF260" s="168"/>
      <c r="VG260" s="168"/>
      <c r="VH260" s="168"/>
      <c r="VI260" s="168"/>
      <c r="VJ260" s="168"/>
      <c r="VK260" s="168"/>
      <c r="VL260" s="168"/>
      <c r="VM260" s="168"/>
      <c r="VN260" s="168"/>
      <c r="VO260" s="168"/>
      <c r="VP260" s="168"/>
      <c r="VQ260" s="168"/>
      <c r="VR260" s="168"/>
      <c r="VS260" s="168"/>
      <c r="VT260" s="168"/>
      <c r="VU260" s="168"/>
      <c r="VV260" s="168"/>
      <c r="VW260" s="168"/>
      <c r="VX260" s="168"/>
      <c r="VY260" s="168"/>
      <c r="VZ260" s="168"/>
      <c r="WA260" s="168"/>
      <c r="WB260" s="168"/>
      <c r="WC260" s="168"/>
      <c r="WD260" s="168"/>
      <c r="WE260" s="168"/>
      <c r="WF260" s="168"/>
      <c r="WG260" s="168"/>
      <c r="WH260" s="168"/>
      <c r="WI260" s="168"/>
      <c r="WJ260" s="168"/>
      <c r="WK260" s="168"/>
      <c r="WL260" s="168"/>
      <c r="WM260" s="168"/>
      <c r="WN260" s="168"/>
      <c r="WO260" s="168"/>
      <c r="WP260" s="168"/>
      <c r="WQ260" s="168"/>
      <c r="WR260" s="168"/>
      <c r="WS260" s="168"/>
      <c r="WT260" s="168"/>
      <c r="WU260" s="168"/>
      <c r="WV260" s="168"/>
      <c r="WW260" s="168"/>
      <c r="WX260" s="168"/>
      <c r="WY260" s="168"/>
      <c r="WZ260" s="168"/>
      <c r="XA260" s="168"/>
      <c r="XB260" s="168"/>
      <c r="XC260" s="168"/>
      <c r="XD260" s="168"/>
      <c r="XE260" s="168"/>
      <c r="XF260" s="168"/>
      <c r="XG260" s="168"/>
      <c r="XH260" s="168"/>
      <c r="XI260" s="168"/>
      <c r="XJ260" s="168"/>
      <c r="XK260" s="168"/>
      <c r="XL260" s="168"/>
      <c r="XM260" s="168"/>
      <c r="XN260" s="168"/>
      <c r="XO260" s="168"/>
      <c r="XP260" s="168"/>
      <c r="XQ260" s="168"/>
      <c r="XR260" s="168"/>
      <c r="XS260" s="168"/>
      <c r="XT260" s="168"/>
      <c r="XU260" s="168"/>
      <c r="XV260" s="168"/>
      <c r="XW260" s="168"/>
      <c r="XX260" s="168"/>
      <c r="XY260" s="168"/>
      <c r="XZ260" s="168"/>
      <c r="YA260" s="168"/>
      <c r="YB260" s="168"/>
      <c r="YC260" s="168"/>
      <c r="YD260" s="168"/>
      <c r="YE260" s="168"/>
      <c r="YF260" s="168"/>
      <c r="YG260" s="168"/>
      <c r="YH260" s="168"/>
      <c r="YI260" s="168"/>
      <c r="YJ260" s="168"/>
      <c r="YK260" s="168"/>
      <c r="YL260" s="168"/>
      <c r="YM260" s="168"/>
      <c r="YN260" s="168"/>
      <c r="YO260" s="168"/>
      <c r="YP260" s="168"/>
      <c r="YQ260" s="168"/>
      <c r="YR260" s="168"/>
      <c r="YS260" s="168"/>
      <c r="YT260" s="168"/>
      <c r="YU260" s="168"/>
      <c r="YV260" s="168"/>
      <c r="YW260" s="168"/>
      <c r="YX260" s="168"/>
      <c r="YY260" s="168"/>
      <c r="YZ260" s="168"/>
      <c r="ZA260" s="168"/>
      <c r="ZB260" s="168"/>
      <c r="ZC260" s="168"/>
      <c r="ZD260" s="168"/>
      <c r="ZE260" s="168"/>
      <c r="ZF260" s="168"/>
      <c r="ZG260" s="168"/>
      <c r="ZH260" s="168"/>
      <c r="ZI260" s="168"/>
      <c r="ZJ260" s="168"/>
      <c r="ZK260" s="168"/>
      <c r="ZL260" s="168"/>
      <c r="ZM260" s="168"/>
      <c r="ZN260" s="168"/>
      <c r="ZO260" s="168"/>
      <c r="ZP260" s="168"/>
      <c r="ZQ260" s="168"/>
      <c r="ZR260" s="168"/>
      <c r="ZS260" s="168"/>
      <c r="ZT260" s="168"/>
      <c r="ZU260" s="168"/>
      <c r="ZV260" s="168"/>
      <c r="ZW260" s="168"/>
      <c r="ZX260" s="168"/>
      <c r="ZY260" s="168"/>
      <c r="ZZ260" s="168"/>
      <c r="AAA260" s="168"/>
      <c r="AAB260" s="168"/>
      <c r="AAC260" s="168"/>
      <c r="AAD260" s="168"/>
      <c r="AAE260" s="168"/>
      <c r="AAF260" s="168"/>
      <c r="AAG260" s="168"/>
      <c r="AAH260" s="168"/>
      <c r="AAI260" s="168"/>
      <c r="AAJ260" s="168"/>
      <c r="AAK260" s="168"/>
      <c r="AAL260" s="168"/>
      <c r="AAM260" s="168"/>
      <c r="AAN260" s="168"/>
      <c r="AAO260" s="168"/>
      <c r="AAP260" s="168"/>
      <c r="AAQ260" s="168"/>
      <c r="AAR260" s="168"/>
      <c r="AAS260" s="168"/>
      <c r="AAT260" s="168"/>
      <c r="AAU260" s="168"/>
      <c r="AAV260" s="168"/>
      <c r="AAW260" s="168"/>
      <c r="AAX260" s="168"/>
      <c r="AAY260" s="168"/>
      <c r="AAZ260" s="168"/>
      <c r="ABA260" s="168"/>
      <c r="ABB260" s="168"/>
      <c r="ABC260" s="168"/>
      <c r="ABD260" s="168"/>
      <c r="ABE260" s="168"/>
      <c r="ABF260" s="168"/>
      <c r="ABG260" s="168"/>
      <c r="ABH260" s="168"/>
      <c r="ABI260" s="168"/>
      <c r="ABJ260" s="168"/>
      <c r="ABK260" s="168"/>
      <c r="ABL260" s="168"/>
      <c r="ABM260" s="168"/>
      <c r="ABN260" s="168"/>
      <c r="ABO260" s="168"/>
      <c r="ABP260" s="168"/>
      <c r="ABQ260" s="168"/>
      <c r="ABR260" s="168"/>
      <c r="ABS260" s="168"/>
      <c r="ABT260" s="168"/>
      <c r="ABU260" s="168"/>
      <c r="ABV260" s="168"/>
      <c r="ABW260" s="168"/>
      <c r="ABX260" s="168"/>
      <c r="ABY260" s="168"/>
      <c r="ABZ260" s="168"/>
      <c r="ACA260" s="168"/>
      <c r="ACB260" s="168"/>
      <c r="ACC260" s="168"/>
      <c r="ACD260" s="168"/>
      <c r="ACE260" s="168"/>
      <c r="ACF260" s="168"/>
      <c r="ACG260" s="168"/>
      <c r="ACH260" s="168"/>
      <c r="ACI260" s="168"/>
      <c r="ACJ260" s="168"/>
      <c r="ACK260" s="168"/>
      <c r="ACL260" s="168"/>
      <c r="ACM260" s="168"/>
      <c r="ACN260" s="168"/>
      <c r="ACO260" s="168"/>
      <c r="ACP260" s="168"/>
      <c r="ACQ260" s="168"/>
      <c r="ACR260" s="168"/>
      <c r="ACS260" s="168"/>
      <c r="ACT260" s="168"/>
      <c r="ACU260" s="168"/>
      <c r="ACV260" s="168"/>
      <c r="ACW260" s="168"/>
      <c r="ACX260" s="168"/>
      <c r="ACY260" s="168"/>
      <c r="ACZ260" s="168"/>
      <c r="ADA260" s="168"/>
      <c r="ADB260" s="168"/>
      <c r="ADC260" s="168"/>
      <c r="ADD260" s="168"/>
      <c r="ADE260" s="168"/>
      <c r="ADF260" s="168"/>
      <c r="ADG260" s="168"/>
      <c r="ADH260" s="168"/>
      <c r="ADI260" s="168"/>
      <c r="ADJ260" s="168"/>
      <c r="ADK260" s="168"/>
      <c r="ADL260" s="168"/>
      <c r="ADM260" s="168"/>
      <c r="ADN260" s="168"/>
      <c r="ADO260" s="168"/>
      <c r="ADP260" s="168"/>
      <c r="ADQ260" s="168"/>
      <c r="ADR260" s="168"/>
      <c r="ADS260" s="168"/>
      <c r="ADT260" s="168"/>
      <c r="ADU260" s="168"/>
      <c r="ADV260" s="168"/>
      <c r="ADW260" s="168"/>
      <c r="ADX260" s="168"/>
      <c r="ADY260" s="168"/>
      <c r="ADZ260" s="168"/>
      <c r="AEA260" s="168"/>
      <c r="AEB260" s="168"/>
      <c r="AEC260" s="168"/>
      <c r="AED260" s="168"/>
      <c r="AEE260" s="168"/>
      <c r="AEF260" s="168"/>
      <c r="AEG260" s="168"/>
      <c r="AEH260" s="168"/>
      <c r="AEI260" s="168"/>
      <c r="AEJ260" s="168"/>
      <c r="AEK260" s="168"/>
      <c r="AEL260" s="168"/>
      <c r="AEM260" s="168"/>
      <c r="AEN260" s="168"/>
      <c r="AEO260" s="168"/>
      <c r="AEP260" s="168"/>
      <c r="AEQ260" s="168"/>
      <c r="AER260" s="168"/>
      <c r="AES260" s="168"/>
      <c r="AET260" s="168"/>
      <c r="AEU260" s="168"/>
      <c r="AEV260" s="168"/>
      <c r="AEW260" s="168"/>
      <c r="AEX260" s="168"/>
      <c r="AEY260" s="168"/>
      <c r="AEZ260" s="168"/>
      <c r="AFA260" s="168"/>
      <c r="AFB260" s="168"/>
      <c r="AFC260" s="168"/>
      <c r="AFD260" s="168"/>
      <c r="AFE260" s="168"/>
      <c r="AFF260" s="168"/>
      <c r="AFG260" s="168"/>
      <c r="AFH260" s="168"/>
      <c r="AFI260" s="168"/>
      <c r="AFJ260" s="168"/>
      <c r="AFK260" s="168"/>
      <c r="AFL260" s="168"/>
      <c r="AFM260" s="168"/>
      <c r="AFN260" s="168"/>
      <c r="AFO260" s="168"/>
      <c r="AFP260" s="168"/>
      <c r="AFQ260" s="168"/>
      <c r="AFR260" s="168"/>
      <c r="AFS260" s="168"/>
      <c r="AFT260" s="168"/>
      <c r="AFU260" s="168"/>
      <c r="AFV260" s="168"/>
      <c r="AFW260" s="168"/>
      <c r="AFX260" s="168"/>
      <c r="AFY260" s="168"/>
      <c r="AFZ260" s="168"/>
      <c r="AGA260" s="168"/>
      <c r="AGB260" s="168"/>
      <c r="AGC260" s="168"/>
      <c r="AGD260" s="168"/>
      <c r="AGE260" s="168"/>
      <c r="AGF260" s="168"/>
      <c r="AGG260" s="168"/>
      <c r="AGH260" s="168"/>
      <c r="AGI260" s="168"/>
      <c r="AGJ260" s="168"/>
      <c r="AGK260" s="168"/>
      <c r="AGL260" s="168"/>
      <c r="AGM260" s="168"/>
      <c r="AGN260" s="168"/>
      <c r="AGO260" s="168"/>
      <c r="AGP260" s="168"/>
      <c r="AGQ260" s="168"/>
      <c r="AGR260" s="168"/>
      <c r="AGS260" s="168"/>
      <c r="AGT260" s="168"/>
      <c r="AGU260" s="168"/>
      <c r="AGV260" s="168"/>
      <c r="AGW260" s="168"/>
      <c r="AGX260" s="168"/>
      <c r="AGY260" s="168"/>
      <c r="AGZ260" s="168"/>
      <c r="AHA260" s="168"/>
      <c r="AHB260" s="168"/>
      <c r="AHC260" s="168"/>
      <c r="AHD260" s="168"/>
      <c r="AHE260" s="168"/>
      <c r="AHF260" s="168"/>
      <c r="AHG260" s="168"/>
      <c r="AHH260" s="168"/>
      <c r="AHI260" s="168"/>
      <c r="AHJ260" s="168"/>
      <c r="AHK260" s="168"/>
      <c r="AHL260" s="168"/>
      <c r="AHM260" s="168"/>
      <c r="AHN260" s="168"/>
      <c r="AHO260" s="168"/>
      <c r="AHP260" s="168"/>
      <c r="AHQ260" s="168"/>
      <c r="AHR260" s="168"/>
      <c r="AHS260" s="168"/>
      <c r="AHT260" s="168"/>
      <c r="AHU260" s="168"/>
      <c r="AHV260" s="168"/>
      <c r="AHW260" s="168"/>
      <c r="AHX260" s="168"/>
      <c r="AHY260" s="168"/>
      <c r="AHZ260" s="168"/>
      <c r="AIA260" s="168"/>
      <c r="AIB260" s="168"/>
      <c r="AIC260" s="168"/>
      <c r="AID260" s="168"/>
      <c r="AIE260" s="168"/>
      <c r="AIF260" s="168"/>
      <c r="AIG260" s="168"/>
      <c r="AIH260" s="168"/>
      <c r="AII260" s="168"/>
      <c r="AIJ260" s="168"/>
      <c r="AIK260" s="168"/>
      <c r="AIL260" s="168"/>
      <c r="AIM260" s="168"/>
      <c r="AIN260" s="168"/>
    </row>
    <row r="261" spans="1:924" s="169" customFormat="1">
      <c r="A261" s="137" t="s">
        <v>693</v>
      </c>
      <c r="B261" s="138" t="s">
        <v>691</v>
      </c>
      <c r="C261" s="139" t="s">
        <v>172</v>
      </c>
      <c r="D261" s="167">
        <f t="shared" si="5"/>
        <v>15.338756435886555</v>
      </c>
      <c r="E261" s="140">
        <v>30</v>
      </c>
      <c r="F261" s="136"/>
      <c r="G261" s="136"/>
      <c r="H261" s="168"/>
      <c r="I261" s="168"/>
      <c r="J261" s="168"/>
      <c r="K261" s="168"/>
      <c r="L261" s="168"/>
      <c r="M261" s="168"/>
      <c r="N261" s="168"/>
      <c r="O261" s="168"/>
      <c r="P261" s="168"/>
      <c r="Q261" s="168"/>
      <c r="R261" s="168"/>
      <c r="S261" s="168"/>
      <c r="T261" s="168"/>
      <c r="U261" s="168"/>
      <c r="V261" s="16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8"/>
      <c r="AG261" s="168"/>
      <c r="AH261" s="168"/>
      <c r="AI261" s="168"/>
      <c r="AJ261" s="168"/>
      <c r="AK261" s="168"/>
      <c r="AL261" s="168"/>
      <c r="AM261" s="168"/>
      <c r="AN261" s="168"/>
      <c r="AO261" s="168"/>
      <c r="AP261" s="168"/>
      <c r="AQ261" s="168"/>
      <c r="AR261" s="168"/>
      <c r="AS261" s="168"/>
      <c r="AT261" s="168"/>
      <c r="AU261" s="168"/>
      <c r="AV261" s="168"/>
      <c r="AW261" s="168"/>
      <c r="AX261" s="168"/>
      <c r="AY261" s="168"/>
      <c r="AZ261" s="168"/>
      <c r="BA261" s="168"/>
      <c r="BB261" s="168"/>
      <c r="BC261" s="168"/>
      <c r="BD261" s="168"/>
      <c r="BE261" s="168"/>
      <c r="BF261" s="168"/>
      <c r="BG261" s="168"/>
      <c r="BH261" s="168"/>
      <c r="BI261" s="168"/>
      <c r="BJ261" s="168"/>
      <c r="BK261" s="168"/>
      <c r="BL261" s="168"/>
      <c r="BM261" s="168"/>
      <c r="BN261" s="168"/>
      <c r="BO261" s="168"/>
      <c r="BP261" s="168"/>
      <c r="BQ261" s="168"/>
      <c r="BR261" s="168"/>
      <c r="BS261" s="168"/>
      <c r="BT261" s="168"/>
      <c r="BU261" s="168"/>
      <c r="BV261" s="168"/>
      <c r="BW261" s="168"/>
      <c r="BX261" s="168"/>
      <c r="BY261" s="168"/>
      <c r="BZ261" s="168"/>
      <c r="CA261" s="168"/>
      <c r="CB261" s="168"/>
      <c r="CC261" s="168"/>
      <c r="CD261" s="168"/>
      <c r="CE261" s="168"/>
      <c r="CF261" s="168"/>
      <c r="CG261" s="168"/>
      <c r="CH261" s="168"/>
      <c r="CI261" s="168"/>
      <c r="CJ261" s="168"/>
      <c r="CK261" s="168"/>
      <c r="CL261" s="168"/>
      <c r="CM261" s="168"/>
      <c r="CN261" s="168"/>
      <c r="CO261" s="168"/>
      <c r="CP261" s="168"/>
      <c r="CQ261" s="168"/>
      <c r="CR261" s="168"/>
      <c r="CS261" s="168"/>
      <c r="CT261" s="168"/>
      <c r="CU261" s="168"/>
      <c r="CV261" s="168"/>
      <c r="CW261" s="168"/>
      <c r="CX261" s="168"/>
      <c r="CY261" s="168"/>
      <c r="CZ261" s="168"/>
      <c r="DA261" s="168"/>
      <c r="DB261" s="168"/>
      <c r="DC261" s="168"/>
      <c r="DD261" s="168"/>
      <c r="DE261" s="168"/>
      <c r="DF261" s="168"/>
      <c r="DG261" s="168"/>
      <c r="DH261" s="168"/>
      <c r="DI261" s="168"/>
      <c r="DJ261" s="168"/>
      <c r="DK261" s="168"/>
      <c r="DL261" s="168"/>
      <c r="DM261" s="168"/>
      <c r="DN261" s="168"/>
      <c r="DO261" s="168"/>
      <c r="DP261" s="168"/>
      <c r="DQ261" s="168"/>
      <c r="DR261" s="168"/>
      <c r="DS261" s="168"/>
      <c r="DT261" s="168"/>
      <c r="DU261" s="168"/>
      <c r="DV261" s="168"/>
      <c r="DW261" s="168"/>
      <c r="DX261" s="168"/>
      <c r="DY261" s="168"/>
      <c r="DZ261" s="168"/>
      <c r="EA261" s="168"/>
      <c r="EB261" s="168"/>
      <c r="EC261" s="168"/>
      <c r="ED261" s="168"/>
      <c r="EE261" s="168"/>
      <c r="EF261" s="168"/>
      <c r="EG261" s="168"/>
      <c r="EH261" s="168"/>
      <c r="EI261" s="168"/>
      <c r="EJ261" s="168"/>
      <c r="EK261" s="168"/>
      <c r="EL261" s="168"/>
      <c r="EM261" s="168"/>
      <c r="EN261" s="168"/>
      <c r="EO261" s="168"/>
      <c r="EP261" s="168"/>
      <c r="EQ261" s="168"/>
      <c r="ER261" s="168"/>
      <c r="ES261" s="168"/>
      <c r="ET261" s="168"/>
      <c r="EU261" s="168"/>
      <c r="EV261" s="168"/>
      <c r="EW261" s="168"/>
      <c r="EX261" s="168"/>
      <c r="EY261" s="168"/>
      <c r="EZ261" s="168"/>
      <c r="FA261" s="168"/>
      <c r="FB261" s="168"/>
      <c r="FC261" s="168"/>
      <c r="FD261" s="168"/>
      <c r="FE261" s="168"/>
      <c r="FF261" s="168"/>
      <c r="FG261" s="168"/>
      <c r="FH261" s="168"/>
      <c r="FI261" s="168"/>
      <c r="FJ261" s="168"/>
      <c r="FK261" s="168"/>
      <c r="FL261" s="168"/>
      <c r="FM261" s="168"/>
      <c r="FN261" s="168"/>
      <c r="FO261" s="168"/>
      <c r="FP261" s="168"/>
      <c r="FQ261" s="168"/>
      <c r="FR261" s="168"/>
      <c r="FS261" s="168"/>
      <c r="FT261" s="168"/>
      <c r="FU261" s="168"/>
      <c r="FV261" s="168"/>
      <c r="FW261" s="168"/>
      <c r="FX261" s="168"/>
      <c r="FY261" s="168"/>
      <c r="FZ261" s="168"/>
      <c r="GA261" s="168"/>
      <c r="GB261" s="168"/>
      <c r="GC261" s="168"/>
      <c r="GD261" s="168"/>
      <c r="GE261" s="168"/>
      <c r="GF261" s="168"/>
      <c r="GG261" s="168"/>
      <c r="GH261" s="168"/>
      <c r="GI261" s="168"/>
      <c r="GJ261" s="168"/>
      <c r="GK261" s="168"/>
      <c r="GL261" s="168"/>
      <c r="GM261" s="168"/>
      <c r="GN261" s="168"/>
      <c r="GO261" s="168"/>
      <c r="GP261" s="168"/>
      <c r="GQ261" s="168"/>
      <c r="GR261" s="168"/>
      <c r="GS261" s="168"/>
      <c r="GT261" s="168"/>
      <c r="GU261" s="168"/>
      <c r="GV261" s="168"/>
      <c r="GW261" s="168"/>
      <c r="GX261" s="168"/>
      <c r="GY261" s="168"/>
      <c r="GZ261" s="168"/>
      <c r="HA261" s="168"/>
      <c r="HB261" s="168"/>
      <c r="HC261" s="168"/>
      <c r="HD261" s="168"/>
      <c r="HE261" s="168"/>
      <c r="HF261" s="168"/>
      <c r="HG261" s="168"/>
      <c r="HH261" s="168"/>
      <c r="HI261" s="168"/>
      <c r="HJ261" s="168"/>
      <c r="HK261" s="168"/>
      <c r="HL261" s="168"/>
      <c r="HM261" s="168"/>
      <c r="HN261" s="168"/>
      <c r="HO261" s="168"/>
      <c r="HP261" s="168"/>
      <c r="HQ261" s="168"/>
      <c r="HR261" s="168"/>
      <c r="HS261" s="168"/>
      <c r="HT261" s="168"/>
      <c r="HU261" s="168"/>
      <c r="HV261" s="168"/>
      <c r="HW261" s="168"/>
      <c r="HX261" s="168"/>
      <c r="HY261" s="168"/>
      <c r="HZ261" s="168"/>
      <c r="IA261" s="168"/>
      <c r="IB261" s="168"/>
      <c r="IC261" s="168"/>
      <c r="ID261" s="168"/>
      <c r="IE261" s="168"/>
      <c r="IF261" s="168"/>
      <c r="IG261" s="168"/>
      <c r="IH261" s="168"/>
      <c r="II261" s="168"/>
      <c r="IJ261" s="168"/>
      <c r="IK261" s="168"/>
      <c r="IL261" s="168"/>
      <c r="IM261" s="168"/>
      <c r="IN261" s="168"/>
      <c r="IO261" s="168"/>
      <c r="IP261" s="168"/>
      <c r="IQ261" s="168"/>
      <c r="IR261" s="168"/>
      <c r="IS261" s="168"/>
      <c r="IT261" s="168"/>
      <c r="IU261" s="168"/>
      <c r="IV261" s="168"/>
      <c r="IW261" s="168"/>
      <c r="IX261" s="168"/>
      <c r="IY261" s="168"/>
      <c r="IZ261" s="168"/>
      <c r="JA261" s="168"/>
      <c r="JB261" s="168"/>
      <c r="JC261" s="168"/>
      <c r="JD261" s="168"/>
      <c r="JE261" s="168"/>
      <c r="JF261" s="168"/>
      <c r="JG261" s="168"/>
      <c r="JH261" s="168"/>
      <c r="JI261" s="168"/>
      <c r="JJ261" s="168"/>
      <c r="JK261" s="168"/>
      <c r="JL261" s="168"/>
      <c r="JM261" s="168"/>
      <c r="JN261" s="168"/>
      <c r="JO261" s="168"/>
      <c r="JP261" s="168"/>
      <c r="JQ261" s="168"/>
      <c r="JR261" s="168"/>
      <c r="JS261" s="168"/>
      <c r="JT261" s="168"/>
      <c r="JU261" s="168"/>
      <c r="JV261" s="168"/>
      <c r="JW261" s="168"/>
      <c r="JX261" s="168"/>
      <c r="JY261" s="168"/>
      <c r="JZ261" s="168"/>
      <c r="KA261" s="168"/>
      <c r="KB261" s="168"/>
      <c r="KC261" s="168"/>
      <c r="KD261" s="168"/>
      <c r="KE261" s="168"/>
      <c r="KF261" s="168"/>
      <c r="KG261" s="168"/>
      <c r="KH261" s="168"/>
      <c r="KI261" s="168"/>
      <c r="KJ261" s="168"/>
      <c r="KK261" s="168"/>
      <c r="KL261" s="168"/>
      <c r="KM261" s="168"/>
      <c r="KN261" s="168"/>
      <c r="KO261" s="168"/>
      <c r="KP261" s="168"/>
      <c r="KQ261" s="168"/>
      <c r="KR261" s="168"/>
      <c r="KS261" s="168"/>
      <c r="KT261" s="168"/>
      <c r="KU261" s="168"/>
      <c r="KV261" s="168"/>
      <c r="KW261" s="168"/>
      <c r="KX261" s="168"/>
      <c r="KY261" s="168"/>
      <c r="KZ261" s="168"/>
      <c r="LA261" s="168"/>
      <c r="LB261" s="168"/>
      <c r="LC261" s="168"/>
      <c r="LD261" s="168"/>
      <c r="LE261" s="168"/>
      <c r="LF261" s="168"/>
      <c r="LG261" s="168"/>
      <c r="LH261" s="168"/>
      <c r="LI261" s="168"/>
      <c r="LJ261" s="168"/>
      <c r="LK261" s="168"/>
      <c r="LL261" s="168"/>
      <c r="LM261" s="168"/>
      <c r="LN261" s="168"/>
      <c r="LO261" s="168"/>
      <c r="LP261" s="168"/>
      <c r="LQ261" s="168"/>
      <c r="LR261" s="168"/>
      <c r="LS261" s="168"/>
      <c r="LT261" s="168"/>
      <c r="LU261" s="168"/>
      <c r="LV261" s="168"/>
      <c r="LW261" s="168"/>
      <c r="LX261" s="168"/>
      <c r="LY261" s="168"/>
      <c r="LZ261" s="168"/>
      <c r="MA261" s="168"/>
      <c r="MB261" s="168"/>
      <c r="MC261" s="168"/>
      <c r="MD261" s="168"/>
      <c r="ME261" s="168"/>
      <c r="MF261" s="168"/>
      <c r="MG261" s="168"/>
      <c r="MH261" s="168"/>
      <c r="MI261" s="168"/>
      <c r="MJ261" s="168"/>
      <c r="MK261" s="168"/>
      <c r="ML261" s="168"/>
      <c r="MM261" s="168"/>
      <c r="MN261" s="168"/>
      <c r="MO261" s="168"/>
      <c r="MP261" s="168"/>
      <c r="MQ261" s="168"/>
      <c r="MR261" s="168"/>
      <c r="MS261" s="168"/>
      <c r="MT261" s="168"/>
      <c r="MU261" s="168"/>
      <c r="MV261" s="168"/>
      <c r="MW261" s="168"/>
      <c r="MX261" s="168"/>
      <c r="MY261" s="168"/>
      <c r="MZ261" s="168"/>
      <c r="NA261" s="168"/>
      <c r="NB261" s="168"/>
      <c r="NC261" s="168"/>
      <c r="ND261" s="168"/>
      <c r="NE261" s="168"/>
      <c r="NF261" s="168"/>
      <c r="NG261" s="168"/>
      <c r="NH261" s="168"/>
      <c r="NI261" s="168"/>
      <c r="NJ261" s="168"/>
      <c r="NK261" s="168"/>
      <c r="NL261" s="168"/>
      <c r="NM261" s="168"/>
      <c r="NN261" s="168"/>
      <c r="NO261" s="168"/>
      <c r="NP261" s="168"/>
      <c r="NQ261" s="168"/>
      <c r="NR261" s="168"/>
      <c r="NS261" s="168"/>
      <c r="NT261" s="168"/>
      <c r="NU261" s="168"/>
      <c r="NV261" s="168"/>
      <c r="NW261" s="168"/>
      <c r="NX261" s="168"/>
      <c r="NY261" s="168"/>
      <c r="NZ261" s="168"/>
      <c r="OA261" s="168"/>
      <c r="OB261" s="168"/>
      <c r="OC261" s="168"/>
      <c r="OD261" s="168"/>
      <c r="OE261" s="168"/>
      <c r="OF261" s="168"/>
      <c r="OG261" s="168"/>
      <c r="OH261" s="168"/>
      <c r="OI261" s="168"/>
      <c r="OJ261" s="168"/>
      <c r="OK261" s="168"/>
      <c r="OL261" s="168"/>
      <c r="OM261" s="168"/>
      <c r="ON261" s="168"/>
      <c r="OO261" s="168"/>
      <c r="OP261" s="168"/>
      <c r="OQ261" s="168"/>
      <c r="OR261" s="168"/>
      <c r="OS261" s="168"/>
      <c r="OT261" s="168"/>
      <c r="OU261" s="168"/>
      <c r="OV261" s="168"/>
      <c r="OW261" s="168"/>
      <c r="OX261" s="168"/>
      <c r="OY261" s="168"/>
      <c r="OZ261" s="168"/>
      <c r="PA261" s="168"/>
      <c r="PB261" s="168"/>
      <c r="PC261" s="168"/>
      <c r="PD261" s="168"/>
      <c r="PE261" s="168"/>
      <c r="PF261" s="168"/>
      <c r="PG261" s="168"/>
      <c r="PH261" s="168"/>
      <c r="PI261" s="168"/>
      <c r="PJ261" s="168"/>
      <c r="PK261" s="168"/>
      <c r="PL261" s="168"/>
      <c r="PM261" s="168"/>
      <c r="PN261" s="168"/>
      <c r="PO261" s="168"/>
      <c r="PP261" s="168"/>
      <c r="PQ261" s="168"/>
      <c r="PR261" s="168"/>
      <c r="PS261" s="168"/>
      <c r="PT261" s="168"/>
      <c r="PU261" s="168"/>
      <c r="PV261" s="168"/>
      <c r="PW261" s="168"/>
      <c r="PX261" s="168"/>
      <c r="PY261" s="168"/>
      <c r="PZ261" s="168"/>
      <c r="QA261" s="168"/>
      <c r="QB261" s="168"/>
      <c r="QC261" s="168"/>
      <c r="QD261" s="168"/>
      <c r="QE261" s="168"/>
      <c r="QF261" s="168"/>
      <c r="QG261" s="168"/>
      <c r="QH261" s="168"/>
      <c r="QI261" s="168"/>
      <c r="QJ261" s="168"/>
      <c r="QK261" s="168"/>
      <c r="QL261" s="168"/>
      <c r="QM261" s="168"/>
      <c r="QN261" s="168"/>
      <c r="QO261" s="168"/>
      <c r="QP261" s="168"/>
      <c r="QQ261" s="168"/>
      <c r="QR261" s="168"/>
      <c r="QS261" s="168"/>
      <c r="QT261" s="168"/>
      <c r="QU261" s="168"/>
      <c r="QV261" s="168"/>
      <c r="QW261" s="168"/>
      <c r="QX261" s="168"/>
      <c r="QY261" s="168"/>
      <c r="QZ261" s="168"/>
      <c r="RA261" s="168"/>
      <c r="RB261" s="168"/>
      <c r="RC261" s="168"/>
      <c r="RD261" s="168"/>
      <c r="RE261" s="168"/>
      <c r="RF261" s="168"/>
      <c r="RG261" s="168"/>
      <c r="RH261" s="168"/>
      <c r="RI261" s="168"/>
      <c r="RJ261" s="168"/>
      <c r="RK261" s="168"/>
      <c r="RL261" s="168"/>
      <c r="RM261" s="168"/>
      <c r="RN261" s="168"/>
      <c r="RO261" s="168"/>
      <c r="RP261" s="168"/>
      <c r="RQ261" s="168"/>
      <c r="RR261" s="168"/>
      <c r="RS261" s="168"/>
      <c r="RT261" s="168"/>
      <c r="RU261" s="168"/>
      <c r="RV261" s="168"/>
      <c r="RW261" s="168"/>
      <c r="RX261" s="168"/>
      <c r="RY261" s="168"/>
      <c r="RZ261" s="168"/>
      <c r="SA261" s="168"/>
      <c r="SB261" s="168"/>
      <c r="SC261" s="168"/>
      <c r="SD261" s="168"/>
      <c r="SE261" s="168"/>
      <c r="SF261" s="168"/>
      <c r="SG261" s="168"/>
      <c r="SH261" s="168"/>
      <c r="SI261" s="168"/>
      <c r="SJ261" s="168"/>
      <c r="SK261" s="168"/>
      <c r="SL261" s="168"/>
      <c r="SM261" s="168"/>
      <c r="SN261" s="168"/>
      <c r="SO261" s="168"/>
      <c r="SP261" s="168"/>
      <c r="SQ261" s="168"/>
      <c r="SR261" s="168"/>
      <c r="SS261" s="168"/>
      <c r="ST261" s="168"/>
      <c r="SU261" s="168"/>
      <c r="SV261" s="168"/>
      <c r="SW261" s="168"/>
      <c r="SX261" s="168"/>
      <c r="SY261" s="168"/>
      <c r="SZ261" s="168"/>
      <c r="TA261" s="168"/>
      <c r="TB261" s="168"/>
      <c r="TC261" s="168"/>
      <c r="TD261" s="168"/>
      <c r="TE261" s="168"/>
      <c r="TF261" s="168"/>
      <c r="TG261" s="168"/>
      <c r="TH261" s="168"/>
      <c r="TI261" s="168"/>
      <c r="TJ261" s="168"/>
      <c r="TK261" s="168"/>
      <c r="TL261" s="168"/>
      <c r="TM261" s="168"/>
      <c r="TN261" s="168"/>
      <c r="TO261" s="168"/>
      <c r="TP261" s="168"/>
      <c r="TQ261" s="168"/>
      <c r="TR261" s="168"/>
      <c r="TS261" s="168"/>
      <c r="TT261" s="168"/>
      <c r="TU261" s="168"/>
      <c r="TV261" s="168"/>
      <c r="TW261" s="168"/>
      <c r="TX261" s="168"/>
      <c r="TY261" s="168"/>
      <c r="TZ261" s="168"/>
      <c r="UA261" s="168"/>
      <c r="UB261" s="168"/>
      <c r="UC261" s="168"/>
      <c r="UD261" s="168"/>
      <c r="UE261" s="168"/>
      <c r="UF261" s="168"/>
      <c r="UG261" s="168"/>
      <c r="UH261" s="168"/>
      <c r="UI261" s="168"/>
      <c r="UJ261" s="168"/>
      <c r="UK261" s="168"/>
      <c r="UL261" s="168"/>
      <c r="UM261" s="168"/>
      <c r="UN261" s="168"/>
      <c r="UO261" s="168"/>
      <c r="UP261" s="168"/>
      <c r="UQ261" s="168"/>
      <c r="UR261" s="168"/>
      <c r="US261" s="168"/>
      <c r="UT261" s="168"/>
      <c r="UU261" s="168"/>
      <c r="UV261" s="168"/>
      <c r="UW261" s="168"/>
      <c r="UX261" s="168"/>
      <c r="UY261" s="168"/>
      <c r="UZ261" s="168"/>
      <c r="VA261" s="168"/>
      <c r="VB261" s="168"/>
      <c r="VC261" s="168"/>
      <c r="VD261" s="168"/>
      <c r="VE261" s="168"/>
      <c r="VF261" s="168"/>
      <c r="VG261" s="168"/>
      <c r="VH261" s="168"/>
      <c r="VI261" s="168"/>
      <c r="VJ261" s="168"/>
      <c r="VK261" s="168"/>
      <c r="VL261" s="168"/>
      <c r="VM261" s="168"/>
      <c r="VN261" s="168"/>
      <c r="VO261" s="168"/>
      <c r="VP261" s="168"/>
      <c r="VQ261" s="168"/>
      <c r="VR261" s="168"/>
      <c r="VS261" s="168"/>
      <c r="VT261" s="168"/>
      <c r="VU261" s="168"/>
      <c r="VV261" s="168"/>
      <c r="VW261" s="168"/>
      <c r="VX261" s="168"/>
      <c r="VY261" s="168"/>
      <c r="VZ261" s="168"/>
      <c r="WA261" s="168"/>
      <c r="WB261" s="168"/>
      <c r="WC261" s="168"/>
      <c r="WD261" s="168"/>
      <c r="WE261" s="168"/>
      <c r="WF261" s="168"/>
      <c r="WG261" s="168"/>
      <c r="WH261" s="168"/>
      <c r="WI261" s="168"/>
      <c r="WJ261" s="168"/>
      <c r="WK261" s="168"/>
      <c r="WL261" s="168"/>
      <c r="WM261" s="168"/>
      <c r="WN261" s="168"/>
      <c r="WO261" s="168"/>
      <c r="WP261" s="168"/>
      <c r="WQ261" s="168"/>
      <c r="WR261" s="168"/>
      <c r="WS261" s="168"/>
      <c r="WT261" s="168"/>
      <c r="WU261" s="168"/>
      <c r="WV261" s="168"/>
      <c r="WW261" s="168"/>
      <c r="WX261" s="168"/>
      <c r="WY261" s="168"/>
      <c r="WZ261" s="168"/>
      <c r="XA261" s="168"/>
      <c r="XB261" s="168"/>
      <c r="XC261" s="168"/>
      <c r="XD261" s="168"/>
      <c r="XE261" s="168"/>
      <c r="XF261" s="168"/>
      <c r="XG261" s="168"/>
      <c r="XH261" s="168"/>
      <c r="XI261" s="168"/>
      <c r="XJ261" s="168"/>
      <c r="XK261" s="168"/>
      <c r="XL261" s="168"/>
      <c r="XM261" s="168"/>
      <c r="XN261" s="168"/>
      <c r="XO261" s="168"/>
      <c r="XP261" s="168"/>
      <c r="XQ261" s="168"/>
      <c r="XR261" s="168"/>
      <c r="XS261" s="168"/>
      <c r="XT261" s="168"/>
      <c r="XU261" s="168"/>
      <c r="XV261" s="168"/>
      <c r="XW261" s="168"/>
      <c r="XX261" s="168"/>
      <c r="XY261" s="168"/>
      <c r="XZ261" s="168"/>
      <c r="YA261" s="168"/>
      <c r="YB261" s="168"/>
      <c r="YC261" s="168"/>
      <c r="YD261" s="168"/>
      <c r="YE261" s="168"/>
      <c r="YF261" s="168"/>
      <c r="YG261" s="168"/>
      <c r="YH261" s="168"/>
      <c r="YI261" s="168"/>
      <c r="YJ261" s="168"/>
      <c r="YK261" s="168"/>
      <c r="YL261" s="168"/>
      <c r="YM261" s="168"/>
      <c r="YN261" s="168"/>
      <c r="YO261" s="168"/>
      <c r="YP261" s="168"/>
      <c r="YQ261" s="168"/>
      <c r="YR261" s="168"/>
      <c r="YS261" s="168"/>
      <c r="YT261" s="168"/>
      <c r="YU261" s="168"/>
      <c r="YV261" s="168"/>
      <c r="YW261" s="168"/>
      <c r="YX261" s="168"/>
      <c r="YY261" s="168"/>
      <c r="YZ261" s="168"/>
      <c r="ZA261" s="168"/>
      <c r="ZB261" s="168"/>
      <c r="ZC261" s="168"/>
      <c r="ZD261" s="168"/>
      <c r="ZE261" s="168"/>
      <c r="ZF261" s="168"/>
      <c r="ZG261" s="168"/>
      <c r="ZH261" s="168"/>
      <c r="ZI261" s="168"/>
      <c r="ZJ261" s="168"/>
      <c r="ZK261" s="168"/>
      <c r="ZL261" s="168"/>
      <c r="ZM261" s="168"/>
      <c r="ZN261" s="168"/>
      <c r="ZO261" s="168"/>
      <c r="ZP261" s="168"/>
      <c r="ZQ261" s="168"/>
      <c r="ZR261" s="168"/>
      <c r="ZS261" s="168"/>
      <c r="ZT261" s="168"/>
      <c r="ZU261" s="168"/>
      <c r="ZV261" s="168"/>
      <c r="ZW261" s="168"/>
      <c r="ZX261" s="168"/>
      <c r="ZY261" s="168"/>
      <c r="ZZ261" s="168"/>
      <c r="AAA261" s="168"/>
      <c r="AAB261" s="168"/>
      <c r="AAC261" s="168"/>
      <c r="AAD261" s="168"/>
      <c r="AAE261" s="168"/>
      <c r="AAF261" s="168"/>
      <c r="AAG261" s="168"/>
      <c r="AAH261" s="168"/>
      <c r="AAI261" s="168"/>
      <c r="AAJ261" s="168"/>
      <c r="AAK261" s="168"/>
      <c r="AAL261" s="168"/>
      <c r="AAM261" s="168"/>
      <c r="AAN261" s="168"/>
      <c r="AAO261" s="168"/>
      <c r="AAP261" s="168"/>
      <c r="AAQ261" s="168"/>
      <c r="AAR261" s="168"/>
      <c r="AAS261" s="168"/>
      <c r="AAT261" s="168"/>
      <c r="AAU261" s="168"/>
      <c r="AAV261" s="168"/>
      <c r="AAW261" s="168"/>
      <c r="AAX261" s="168"/>
      <c r="AAY261" s="168"/>
      <c r="AAZ261" s="168"/>
      <c r="ABA261" s="168"/>
      <c r="ABB261" s="168"/>
      <c r="ABC261" s="168"/>
      <c r="ABD261" s="168"/>
      <c r="ABE261" s="168"/>
      <c r="ABF261" s="168"/>
      <c r="ABG261" s="168"/>
      <c r="ABH261" s="168"/>
      <c r="ABI261" s="168"/>
      <c r="ABJ261" s="168"/>
      <c r="ABK261" s="168"/>
      <c r="ABL261" s="168"/>
      <c r="ABM261" s="168"/>
      <c r="ABN261" s="168"/>
      <c r="ABO261" s="168"/>
      <c r="ABP261" s="168"/>
      <c r="ABQ261" s="168"/>
      <c r="ABR261" s="168"/>
      <c r="ABS261" s="168"/>
      <c r="ABT261" s="168"/>
      <c r="ABU261" s="168"/>
      <c r="ABV261" s="168"/>
      <c r="ABW261" s="168"/>
      <c r="ABX261" s="168"/>
      <c r="ABY261" s="168"/>
      <c r="ABZ261" s="168"/>
      <c r="ACA261" s="168"/>
      <c r="ACB261" s="168"/>
      <c r="ACC261" s="168"/>
      <c r="ACD261" s="168"/>
      <c r="ACE261" s="168"/>
      <c r="ACF261" s="168"/>
      <c r="ACG261" s="168"/>
      <c r="ACH261" s="168"/>
      <c r="ACI261" s="168"/>
      <c r="ACJ261" s="168"/>
      <c r="ACK261" s="168"/>
      <c r="ACL261" s="168"/>
      <c r="ACM261" s="168"/>
      <c r="ACN261" s="168"/>
      <c r="ACO261" s="168"/>
      <c r="ACP261" s="168"/>
      <c r="ACQ261" s="168"/>
      <c r="ACR261" s="168"/>
      <c r="ACS261" s="168"/>
      <c r="ACT261" s="168"/>
      <c r="ACU261" s="168"/>
      <c r="ACV261" s="168"/>
      <c r="ACW261" s="168"/>
      <c r="ACX261" s="168"/>
      <c r="ACY261" s="168"/>
      <c r="ACZ261" s="168"/>
      <c r="ADA261" s="168"/>
      <c r="ADB261" s="168"/>
      <c r="ADC261" s="168"/>
      <c r="ADD261" s="168"/>
      <c r="ADE261" s="168"/>
      <c r="ADF261" s="168"/>
      <c r="ADG261" s="168"/>
      <c r="ADH261" s="168"/>
      <c r="ADI261" s="168"/>
      <c r="ADJ261" s="168"/>
      <c r="ADK261" s="168"/>
      <c r="ADL261" s="168"/>
      <c r="ADM261" s="168"/>
      <c r="ADN261" s="168"/>
      <c r="ADO261" s="168"/>
      <c r="ADP261" s="168"/>
      <c r="ADQ261" s="168"/>
      <c r="ADR261" s="168"/>
      <c r="ADS261" s="168"/>
      <c r="ADT261" s="168"/>
      <c r="ADU261" s="168"/>
      <c r="ADV261" s="168"/>
      <c r="ADW261" s="168"/>
      <c r="ADX261" s="168"/>
      <c r="ADY261" s="168"/>
      <c r="ADZ261" s="168"/>
      <c r="AEA261" s="168"/>
      <c r="AEB261" s="168"/>
      <c r="AEC261" s="168"/>
      <c r="AED261" s="168"/>
      <c r="AEE261" s="168"/>
      <c r="AEF261" s="168"/>
      <c r="AEG261" s="168"/>
      <c r="AEH261" s="168"/>
      <c r="AEI261" s="168"/>
      <c r="AEJ261" s="168"/>
      <c r="AEK261" s="168"/>
      <c r="AEL261" s="168"/>
      <c r="AEM261" s="168"/>
      <c r="AEN261" s="168"/>
      <c r="AEO261" s="168"/>
      <c r="AEP261" s="168"/>
      <c r="AEQ261" s="168"/>
      <c r="AER261" s="168"/>
      <c r="AES261" s="168"/>
      <c r="AET261" s="168"/>
      <c r="AEU261" s="168"/>
      <c r="AEV261" s="168"/>
      <c r="AEW261" s="168"/>
      <c r="AEX261" s="168"/>
      <c r="AEY261" s="168"/>
      <c r="AEZ261" s="168"/>
      <c r="AFA261" s="168"/>
      <c r="AFB261" s="168"/>
      <c r="AFC261" s="168"/>
      <c r="AFD261" s="168"/>
      <c r="AFE261" s="168"/>
      <c r="AFF261" s="168"/>
      <c r="AFG261" s="168"/>
      <c r="AFH261" s="168"/>
      <c r="AFI261" s="168"/>
      <c r="AFJ261" s="168"/>
      <c r="AFK261" s="168"/>
      <c r="AFL261" s="168"/>
      <c r="AFM261" s="168"/>
      <c r="AFN261" s="168"/>
      <c r="AFO261" s="168"/>
      <c r="AFP261" s="168"/>
      <c r="AFQ261" s="168"/>
      <c r="AFR261" s="168"/>
      <c r="AFS261" s="168"/>
      <c r="AFT261" s="168"/>
      <c r="AFU261" s="168"/>
      <c r="AFV261" s="168"/>
      <c r="AFW261" s="168"/>
      <c r="AFX261" s="168"/>
      <c r="AFY261" s="168"/>
      <c r="AFZ261" s="168"/>
      <c r="AGA261" s="168"/>
      <c r="AGB261" s="168"/>
      <c r="AGC261" s="168"/>
      <c r="AGD261" s="168"/>
      <c r="AGE261" s="168"/>
      <c r="AGF261" s="168"/>
      <c r="AGG261" s="168"/>
      <c r="AGH261" s="168"/>
      <c r="AGI261" s="168"/>
      <c r="AGJ261" s="168"/>
      <c r="AGK261" s="168"/>
      <c r="AGL261" s="168"/>
      <c r="AGM261" s="168"/>
      <c r="AGN261" s="168"/>
      <c r="AGO261" s="168"/>
      <c r="AGP261" s="168"/>
      <c r="AGQ261" s="168"/>
      <c r="AGR261" s="168"/>
      <c r="AGS261" s="168"/>
      <c r="AGT261" s="168"/>
      <c r="AGU261" s="168"/>
      <c r="AGV261" s="168"/>
      <c r="AGW261" s="168"/>
      <c r="AGX261" s="168"/>
      <c r="AGY261" s="168"/>
      <c r="AGZ261" s="168"/>
      <c r="AHA261" s="168"/>
      <c r="AHB261" s="168"/>
      <c r="AHC261" s="168"/>
      <c r="AHD261" s="168"/>
      <c r="AHE261" s="168"/>
      <c r="AHF261" s="168"/>
      <c r="AHG261" s="168"/>
      <c r="AHH261" s="168"/>
      <c r="AHI261" s="168"/>
      <c r="AHJ261" s="168"/>
      <c r="AHK261" s="168"/>
      <c r="AHL261" s="168"/>
      <c r="AHM261" s="168"/>
      <c r="AHN261" s="168"/>
      <c r="AHO261" s="168"/>
      <c r="AHP261" s="168"/>
      <c r="AHQ261" s="168"/>
      <c r="AHR261" s="168"/>
      <c r="AHS261" s="168"/>
      <c r="AHT261" s="168"/>
      <c r="AHU261" s="168"/>
      <c r="AHV261" s="168"/>
      <c r="AHW261" s="168"/>
      <c r="AHX261" s="168"/>
      <c r="AHY261" s="168"/>
      <c r="AHZ261" s="168"/>
      <c r="AIA261" s="168"/>
      <c r="AIB261" s="168"/>
      <c r="AIC261" s="168"/>
      <c r="AID261" s="168"/>
      <c r="AIE261" s="168"/>
      <c r="AIF261" s="168"/>
      <c r="AIG261" s="168"/>
      <c r="AIH261" s="168"/>
      <c r="AII261" s="168"/>
      <c r="AIJ261" s="168"/>
      <c r="AIK261" s="168"/>
      <c r="AIL261" s="168"/>
      <c r="AIM261" s="168"/>
      <c r="AIN261" s="168"/>
    </row>
    <row r="262" spans="1:924">
      <c r="A262" s="42"/>
      <c r="B262" s="33"/>
      <c r="C262" s="130"/>
      <c r="D262" s="164"/>
      <c r="E262" s="102"/>
      <c r="F262" s="28"/>
      <c r="G262" s="28"/>
    </row>
    <row r="263" spans="1:924">
      <c r="A263" s="42"/>
      <c r="B263" s="131"/>
      <c r="C263" s="130"/>
      <c r="D263" s="164"/>
      <c r="E263" s="102"/>
      <c r="F263" s="28"/>
      <c r="G263" s="28"/>
    </row>
    <row r="264" spans="1:924">
      <c r="A264" s="69"/>
      <c r="B264" s="207" t="s">
        <v>227</v>
      </c>
      <c r="C264" s="207"/>
      <c r="D264" s="207"/>
      <c r="E264" s="207"/>
      <c r="F264" s="28"/>
      <c r="G264" s="28"/>
    </row>
    <row r="265" spans="1:924">
      <c r="A265" s="25" t="s">
        <v>228</v>
      </c>
      <c r="B265" s="33" t="s">
        <v>229</v>
      </c>
      <c r="C265" s="27" t="s">
        <v>172</v>
      </c>
      <c r="D265" s="161">
        <f>E265/1.95583</f>
        <v>357.90431683735295</v>
      </c>
      <c r="E265" s="99">
        <v>700</v>
      </c>
      <c r="F265" s="28"/>
      <c r="G265" s="28"/>
    </row>
    <row r="266" spans="1:924">
      <c r="A266" s="25" t="s">
        <v>230</v>
      </c>
      <c r="B266" s="33" t="s">
        <v>231</v>
      </c>
      <c r="C266" s="27" t="s">
        <v>172</v>
      </c>
      <c r="D266" s="161">
        <f t="shared" ref="D266:D294" si="6">E266/1.95583</f>
        <v>562.42106931584033</v>
      </c>
      <c r="E266" s="99">
        <v>1100</v>
      </c>
      <c r="F266" s="28"/>
      <c r="G266" s="28"/>
    </row>
    <row r="267" spans="1:924">
      <c r="A267" s="25" t="s">
        <v>232</v>
      </c>
      <c r="B267" s="33" t="s">
        <v>233</v>
      </c>
      <c r="C267" s="27" t="s">
        <v>172</v>
      </c>
      <c r="D267" s="161">
        <f t="shared" si="6"/>
        <v>1278.2297029905462</v>
      </c>
      <c r="E267" s="99">
        <v>2500</v>
      </c>
      <c r="F267" s="28"/>
      <c r="G267" s="28"/>
    </row>
    <row r="268" spans="1:924">
      <c r="A268" s="25" t="s">
        <v>234</v>
      </c>
      <c r="B268" s="33" t="s">
        <v>235</v>
      </c>
      <c r="C268" s="27" t="s">
        <v>172</v>
      </c>
      <c r="D268" s="161">
        <f t="shared" si="6"/>
        <v>1073.7129505120588</v>
      </c>
      <c r="E268" s="99">
        <v>2100</v>
      </c>
      <c r="F268" s="28"/>
      <c r="G268" s="28"/>
    </row>
    <row r="269" spans="1:924">
      <c r="A269" s="25" t="s">
        <v>236</v>
      </c>
      <c r="B269" s="33" t="s">
        <v>237</v>
      </c>
      <c r="C269" s="27" t="s">
        <v>172</v>
      </c>
      <c r="D269" s="161">
        <f t="shared" si="6"/>
        <v>1533.8756435886555</v>
      </c>
      <c r="E269" s="99">
        <v>3000</v>
      </c>
      <c r="F269" s="28"/>
      <c r="G269" s="28"/>
    </row>
    <row r="270" spans="1:924" ht="15" customHeight="1">
      <c r="A270" s="25" t="s">
        <v>238</v>
      </c>
      <c r="B270" s="33" t="s">
        <v>239</v>
      </c>
      <c r="C270" s="27" t="s">
        <v>172</v>
      </c>
      <c r="D270" s="161">
        <f t="shared" si="6"/>
        <v>1329.3588911101681</v>
      </c>
      <c r="E270" s="99">
        <v>2600</v>
      </c>
      <c r="F270" s="28"/>
      <c r="G270" s="28"/>
    </row>
    <row r="271" spans="1:924">
      <c r="A271" s="25" t="s">
        <v>240</v>
      </c>
      <c r="B271" s="33" t="s">
        <v>241</v>
      </c>
      <c r="C271" s="27" t="s">
        <v>172</v>
      </c>
      <c r="D271" s="161">
        <f t="shared" si="6"/>
        <v>869.19619803357148</v>
      </c>
      <c r="E271" s="99">
        <v>1700</v>
      </c>
      <c r="F271" s="28"/>
      <c r="G271" s="28"/>
    </row>
    <row r="272" spans="1:924" ht="31.5">
      <c r="A272" s="25" t="s">
        <v>242</v>
      </c>
      <c r="B272" s="33" t="s">
        <v>243</v>
      </c>
      <c r="C272" s="27" t="s">
        <v>172</v>
      </c>
      <c r="D272" s="161">
        <f t="shared" si="6"/>
        <v>971.45457427281519</v>
      </c>
      <c r="E272" s="99">
        <v>1900</v>
      </c>
      <c r="F272" s="28"/>
      <c r="G272" s="28"/>
    </row>
    <row r="273" spans="1:7">
      <c r="A273" s="25" t="s">
        <v>244</v>
      </c>
      <c r="B273" s="33" t="s">
        <v>245</v>
      </c>
      <c r="C273" s="27" t="s">
        <v>172</v>
      </c>
      <c r="D273" s="161">
        <f t="shared" si="6"/>
        <v>306.77512871773109</v>
      </c>
      <c r="E273" s="99">
        <v>600</v>
      </c>
      <c r="F273" s="28"/>
      <c r="G273" s="28"/>
    </row>
    <row r="274" spans="1:7">
      <c r="A274" s="25" t="s">
        <v>246</v>
      </c>
      <c r="B274" s="33" t="s">
        <v>247</v>
      </c>
      <c r="C274" s="27" t="s">
        <v>172</v>
      </c>
      <c r="D274" s="161">
        <f t="shared" si="6"/>
        <v>255.64594059810923</v>
      </c>
      <c r="E274" s="99">
        <v>500</v>
      </c>
      <c r="F274" s="28"/>
      <c r="G274" s="28"/>
    </row>
    <row r="275" spans="1:7">
      <c r="A275" s="25" t="s">
        <v>248</v>
      </c>
      <c r="B275" s="70" t="s">
        <v>249</v>
      </c>
      <c r="C275" s="27" t="s">
        <v>172</v>
      </c>
      <c r="D275" s="161">
        <f t="shared" si="6"/>
        <v>818.06700991394962</v>
      </c>
      <c r="E275" s="99">
        <v>1600</v>
      </c>
      <c r="F275" s="28"/>
      <c r="G275" s="28"/>
    </row>
    <row r="276" spans="1:7">
      <c r="A276" s="25" t="s">
        <v>250</v>
      </c>
      <c r="B276" s="70" t="s">
        <v>251</v>
      </c>
      <c r="C276" s="27" t="s">
        <v>172</v>
      </c>
      <c r="D276" s="161">
        <f t="shared" si="6"/>
        <v>613.55025743546219</v>
      </c>
      <c r="E276" s="99">
        <v>1200</v>
      </c>
      <c r="F276" s="28"/>
      <c r="G276" s="28"/>
    </row>
    <row r="277" spans="1:7" ht="15" customHeight="1">
      <c r="A277" s="25" t="s">
        <v>252</v>
      </c>
      <c r="B277" s="70" t="s">
        <v>253</v>
      </c>
      <c r="C277" s="27" t="s">
        <v>172</v>
      </c>
      <c r="D277" s="161">
        <f t="shared" si="6"/>
        <v>920.32538615319334</v>
      </c>
      <c r="E277" s="99">
        <v>1800</v>
      </c>
      <c r="F277" s="28"/>
      <c r="G277" s="28"/>
    </row>
    <row r="278" spans="1:7">
      <c r="A278" s="25" t="s">
        <v>254</v>
      </c>
      <c r="B278" s="70" t="s">
        <v>255</v>
      </c>
      <c r="C278" s="27" t="s">
        <v>172</v>
      </c>
      <c r="D278" s="161">
        <f t="shared" si="6"/>
        <v>715.8086336747059</v>
      </c>
      <c r="E278" s="99">
        <v>1400</v>
      </c>
      <c r="F278" s="28"/>
      <c r="G278" s="28"/>
    </row>
    <row r="279" spans="1:7">
      <c r="A279" s="25" t="s">
        <v>256</v>
      </c>
      <c r="B279" s="70" t="s">
        <v>257</v>
      </c>
      <c r="C279" s="27" t="s">
        <v>172</v>
      </c>
      <c r="D279" s="161">
        <f t="shared" si="6"/>
        <v>306.77512871773109</v>
      </c>
      <c r="E279" s="99">
        <v>600</v>
      </c>
      <c r="F279" s="28"/>
      <c r="G279" s="28"/>
    </row>
    <row r="280" spans="1:7">
      <c r="A280" s="25" t="s">
        <v>258</v>
      </c>
      <c r="B280" s="70" t="s">
        <v>259</v>
      </c>
      <c r="C280" s="27" t="s">
        <v>172</v>
      </c>
      <c r="D280" s="161">
        <f t="shared" si="6"/>
        <v>255.64594059810923</v>
      </c>
      <c r="E280" s="99">
        <v>500</v>
      </c>
      <c r="F280" s="28"/>
      <c r="G280" s="28"/>
    </row>
    <row r="281" spans="1:7">
      <c r="A281" s="25" t="s">
        <v>260</v>
      </c>
      <c r="B281" s="70" t="s">
        <v>261</v>
      </c>
      <c r="C281" s="27" t="s">
        <v>172</v>
      </c>
      <c r="D281" s="161">
        <f t="shared" si="6"/>
        <v>306.77512871773109</v>
      </c>
      <c r="E281" s="99">
        <v>600</v>
      </c>
      <c r="F281" s="28"/>
      <c r="G281" s="28"/>
    </row>
    <row r="282" spans="1:7" ht="31.5">
      <c r="A282" s="25" t="s">
        <v>262</v>
      </c>
      <c r="B282" s="71" t="s">
        <v>263</v>
      </c>
      <c r="C282" s="27" t="s">
        <v>172</v>
      </c>
      <c r="D282" s="161">
        <f t="shared" si="6"/>
        <v>255.64594059810923</v>
      </c>
      <c r="E282" s="99">
        <v>500</v>
      </c>
      <c r="F282" s="28"/>
      <c r="G282" s="28"/>
    </row>
    <row r="283" spans="1:7" ht="31.5">
      <c r="A283" s="25" t="s">
        <v>264</v>
      </c>
      <c r="B283" s="71" t="s">
        <v>265</v>
      </c>
      <c r="C283" s="27" t="s">
        <v>172</v>
      </c>
      <c r="D283" s="161">
        <f t="shared" si="6"/>
        <v>178.95215841867648</v>
      </c>
      <c r="E283" s="99">
        <v>350</v>
      </c>
      <c r="F283" s="28"/>
      <c r="G283" s="28"/>
    </row>
    <row r="284" spans="1:7" ht="15" customHeight="1">
      <c r="A284" s="25" t="s">
        <v>266</v>
      </c>
      <c r="B284" s="70" t="s">
        <v>267</v>
      </c>
      <c r="C284" s="27" t="s">
        <v>172</v>
      </c>
      <c r="D284" s="161">
        <f t="shared" si="6"/>
        <v>204.5167524784874</v>
      </c>
      <c r="E284" s="99">
        <v>400</v>
      </c>
      <c r="F284" s="28"/>
      <c r="G284" s="28"/>
    </row>
    <row r="285" spans="1:7">
      <c r="A285" s="25" t="s">
        <v>268</v>
      </c>
      <c r="B285" s="70" t="s">
        <v>269</v>
      </c>
      <c r="C285" s="27" t="s">
        <v>172</v>
      </c>
      <c r="D285" s="161">
        <f t="shared" si="6"/>
        <v>178.95215841867648</v>
      </c>
      <c r="E285" s="99">
        <v>350</v>
      </c>
      <c r="F285" s="28"/>
      <c r="G285" s="28"/>
    </row>
    <row r="286" spans="1:7">
      <c r="A286" s="25" t="s">
        <v>270</v>
      </c>
      <c r="B286" s="70" t="s">
        <v>271</v>
      </c>
      <c r="C286" s="27" t="s">
        <v>172</v>
      </c>
      <c r="D286" s="161">
        <f t="shared" si="6"/>
        <v>460.16269307659667</v>
      </c>
      <c r="E286" s="99">
        <v>900</v>
      </c>
      <c r="F286" s="28"/>
      <c r="G286" s="28"/>
    </row>
    <row r="287" spans="1:7">
      <c r="A287" s="25" t="s">
        <v>272</v>
      </c>
      <c r="B287" s="70" t="s">
        <v>273</v>
      </c>
      <c r="C287" s="27" t="s">
        <v>172</v>
      </c>
      <c r="D287" s="161">
        <f t="shared" si="6"/>
        <v>434.59809901678574</v>
      </c>
      <c r="E287" s="99">
        <v>850</v>
      </c>
      <c r="F287" s="28"/>
      <c r="G287" s="28"/>
    </row>
    <row r="288" spans="1:7">
      <c r="A288" s="25" t="s">
        <v>274</v>
      </c>
      <c r="B288" s="72" t="s">
        <v>275</v>
      </c>
      <c r="C288" s="27" t="s">
        <v>172</v>
      </c>
      <c r="D288" s="161">
        <f t="shared" si="6"/>
        <v>153.38756435886555</v>
      </c>
      <c r="E288" s="110">
        <v>300</v>
      </c>
      <c r="F288" s="28"/>
      <c r="G288" s="28"/>
    </row>
    <row r="289" spans="1:7">
      <c r="A289" s="25" t="s">
        <v>276</v>
      </c>
      <c r="B289" s="73" t="s">
        <v>277</v>
      </c>
      <c r="C289" s="27" t="s">
        <v>172</v>
      </c>
      <c r="D289" s="161">
        <f t="shared" si="6"/>
        <v>15.338756435886555</v>
      </c>
      <c r="E289" s="111">
        <v>30</v>
      </c>
      <c r="F289" s="28"/>
      <c r="G289" s="28"/>
    </row>
    <row r="290" spans="1:7">
      <c r="A290" s="25" t="s">
        <v>278</v>
      </c>
      <c r="B290" s="73" t="s">
        <v>279</v>
      </c>
      <c r="C290" s="27" t="s">
        <v>172</v>
      </c>
      <c r="D290" s="161">
        <f t="shared" si="6"/>
        <v>30.677512871773111</v>
      </c>
      <c r="E290" s="111">
        <v>60</v>
      </c>
      <c r="F290" s="28"/>
      <c r="G290" s="28"/>
    </row>
    <row r="291" spans="1:7" ht="15" customHeight="1">
      <c r="A291" s="25" t="s">
        <v>280</v>
      </c>
      <c r="B291" s="73" t="s">
        <v>281</v>
      </c>
      <c r="C291" s="27" t="s">
        <v>172</v>
      </c>
      <c r="D291" s="161">
        <f t="shared" si="6"/>
        <v>15.338756435886555</v>
      </c>
      <c r="E291" s="111">
        <v>30</v>
      </c>
      <c r="F291" s="28"/>
      <c r="G291" s="28"/>
    </row>
    <row r="292" spans="1:7">
      <c r="A292" s="25" t="s">
        <v>282</v>
      </c>
      <c r="B292" s="73" t="s">
        <v>283</v>
      </c>
      <c r="C292" s="68" t="s">
        <v>172</v>
      </c>
      <c r="D292" s="161">
        <f t="shared" si="6"/>
        <v>46.016269307659663</v>
      </c>
      <c r="E292" s="111">
        <v>90</v>
      </c>
      <c r="F292" s="28"/>
      <c r="G292" s="28"/>
    </row>
    <row r="293" spans="1:7" ht="31.5">
      <c r="A293" s="74" t="s">
        <v>284</v>
      </c>
      <c r="B293" s="75" t="s">
        <v>285</v>
      </c>
      <c r="C293" s="66" t="s">
        <v>172</v>
      </c>
      <c r="D293" s="161">
        <f t="shared" si="6"/>
        <v>449.93685545267226</v>
      </c>
      <c r="E293" s="111">
        <v>880</v>
      </c>
      <c r="F293" s="28"/>
      <c r="G293" s="28"/>
    </row>
    <row r="294" spans="1:7" ht="31.5">
      <c r="A294" s="76" t="s">
        <v>286</v>
      </c>
      <c r="B294" s="75" t="s">
        <v>287</v>
      </c>
      <c r="C294" s="27" t="s">
        <v>172</v>
      </c>
      <c r="D294" s="161">
        <f t="shared" si="6"/>
        <v>357.90431683735295</v>
      </c>
      <c r="E294" s="111">
        <v>700</v>
      </c>
      <c r="F294" s="28"/>
      <c r="G294" s="28"/>
    </row>
    <row r="295" spans="1:7">
      <c r="A295" s="77"/>
      <c r="B295" s="78"/>
      <c r="C295" s="27"/>
      <c r="D295" s="161"/>
      <c r="E295" s="101"/>
      <c r="F295" s="25"/>
      <c r="G295" s="28"/>
    </row>
    <row r="296" spans="1:7">
      <c r="A296" s="69"/>
      <c r="B296" s="200" t="s">
        <v>288</v>
      </c>
      <c r="C296" s="200"/>
      <c r="D296" s="200"/>
      <c r="E296" s="200"/>
      <c r="F296" s="28"/>
      <c r="G296" s="28"/>
    </row>
    <row r="297" spans="1:7" ht="28.5">
      <c r="A297" s="25" t="s">
        <v>289</v>
      </c>
      <c r="B297" s="33" t="s">
        <v>290</v>
      </c>
      <c r="C297" s="27" t="s">
        <v>172</v>
      </c>
      <c r="D297" s="161">
        <f>E297/1.95583</f>
        <v>15.338756435886555</v>
      </c>
      <c r="E297" s="99">
        <v>30</v>
      </c>
      <c r="F297" s="28"/>
      <c r="G297" s="28"/>
    </row>
    <row r="298" spans="1:7" ht="28.5">
      <c r="A298" s="25" t="s">
        <v>291</v>
      </c>
      <c r="B298" s="33" t="s">
        <v>292</v>
      </c>
      <c r="C298" s="27" t="s">
        <v>172</v>
      </c>
      <c r="D298" s="161">
        <f t="shared" ref="D298:D309" si="7">E298/1.95583</f>
        <v>51.129188119621851</v>
      </c>
      <c r="E298" s="99">
        <v>100</v>
      </c>
      <c r="F298" s="28"/>
      <c r="G298" s="28"/>
    </row>
    <row r="299" spans="1:7">
      <c r="A299" s="25" t="s">
        <v>293</v>
      </c>
      <c r="B299" s="70" t="s">
        <v>294</v>
      </c>
      <c r="C299" s="27" t="s">
        <v>172</v>
      </c>
      <c r="D299" s="161">
        <f t="shared" si="7"/>
        <v>306.77512871773109</v>
      </c>
      <c r="E299" s="99">
        <v>600</v>
      </c>
      <c r="F299" s="28"/>
      <c r="G299" s="28"/>
    </row>
    <row r="300" spans="1:7">
      <c r="A300" s="25" t="s">
        <v>295</v>
      </c>
      <c r="B300" s="33" t="s">
        <v>296</v>
      </c>
      <c r="C300" s="27" t="s">
        <v>172</v>
      </c>
      <c r="D300" s="161">
        <f t="shared" si="7"/>
        <v>30.677512871773111</v>
      </c>
      <c r="E300" s="99">
        <v>60</v>
      </c>
      <c r="F300" s="28"/>
      <c r="G300" s="28"/>
    </row>
    <row r="301" spans="1:7">
      <c r="A301" s="25"/>
      <c r="B301" s="33" t="s">
        <v>297</v>
      </c>
      <c r="C301" s="27" t="s">
        <v>172</v>
      </c>
      <c r="D301" s="161">
        <f t="shared" si="7"/>
        <v>10.22583762392437</v>
      </c>
      <c r="E301" s="99">
        <v>20</v>
      </c>
      <c r="F301" s="28"/>
      <c r="G301" s="28"/>
    </row>
    <row r="302" spans="1:7">
      <c r="A302" s="25" t="s">
        <v>298</v>
      </c>
      <c r="B302" s="33" t="s">
        <v>299</v>
      </c>
      <c r="C302" s="27" t="s">
        <v>172</v>
      </c>
      <c r="D302" s="161">
        <f t="shared" si="7"/>
        <v>0.61355025743546221</v>
      </c>
      <c r="E302" s="99">
        <v>1.2</v>
      </c>
      <c r="F302" s="28"/>
      <c r="G302" s="28"/>
    </row>
    <row r="303" spans="1:7">
      <c r="A303" s="25" t="s">
        <v>300</v>
      </c>
      <c r="B303" s="33" t="s">
        <v>301</v>
      </c>
      <c r="C303" s="27" t="s">
        <v>172</v>
      </c>
      <c r="D303" s="161">
        <f t="shared" si="7"/>
        <v>15.338756435886555</v>
      </c>
      <c r="E303" s="99">
        <v>30</v>
      </c>
      <c r="F303" s="28"/>
      <c r="G303" s="28"/>
    </row>
    <row r="304" spans="1:7" ht="31.5">
      <c r="A304" s="25" t="s">
        <v>302</v>
      </c>
      <c r="B304" s="33" t="s">
        <v>303</v>
      </c>
      <c r="C304" s="27" t="s">
        <v>172</v>
      </c>
      <c r="D304" s="161">
        <f t="shared" si="7"/>
        <v>15.338756435886555</v>
      </c>
      <c r="E304" s="99">
        <v>30</v>
      </c>
      <c r="F304" s="28"/>
      <c r="G304" s="28"/>
    </row>
    <row r="305" spans="1:7" ht="31.5">
      <c r="A305" s="25" t="s">
        <v>304</v>
      </c>
      <c r="B305" s="33" t="s">
        <v>305</v>
      </c>
      <c r="C305" s="27" t="s">
        <v>172</v>
      </c>
      <c r="D305" s="161">
        <f t="shared" si="7"/>
        <v>511.29188119621847</v>
      </c>
      <c r="E305" s="99">
        <v>1000</v>
      </c>
      <c r="F305" s="28"/>
      <c r="G305" s="28"/>
    </row>
    <row r="306" spans="1:7" ht="31.5">
      <c r="A306" s="25" t="s">
        <v>306</v>
      </c>
      <c r="B306" s="33" t="s">
        <v>307</v>
      </c>
      <c r="C306" s="27" t="s">
        <v>172</v>
      </c>
      <c r="D306" s="161">
        <f t="shared" si="7"/>
        <v>204.5167524784874</v>
      </c>
      <c r="E306" s="99">
        <v>400</v>
      </c>
      <c r="F306" s="28"/>
      <c r="G306" s="28"/>
    </row>
    <row r="307" spans="1:7" ht="31.5">
      <c r="A307" s="25" t="s">
        <v>308</v>
      </c>
      <c r="B307" s="33" t="s">
        <v>309</v>
      </c>
      <c r="C307" s="27" t="s">
        <v>172</v>
      </c>
      <c r="D307" s="161">
        <f t="shared" si="7"/>
        <v>766.93782179432776</v>
      </c>
      <c r="E307" s="99">
        <v>1500</v>
      </c>
      <c r="F307" s="28"/>
      <c r="G307" s="28"/>
    </row>
    <row r="308" spans="1:7" ht="47.25">
      <c r="A308" s="25" t="s">
        <v>310</v>
      </c>
      <c r="B308" s="33" t="s">
        <v>311</v>
      </c>
      <c r="C308" s="27" t="s">
        <v>172</v>
      </c>
      <c r="D308" s="161">
        <f t="shared" si="7"/>
        <v>306.77512871773109</v>
      </c>
      <c r="E308" s="99">
        <v>600</v>
      </c>
      <c r="F308" s="28"/>
      <c r="G308" s="28"/>
    </row>
    <row r="309" spans="1:7">
      <c r="A309" s="25" t="s">
        <v>627</v>
      </c>
      <c r="B309" s="33" t="s">
        <v>626</v>
      </c>
      <c r="C309" s="27" t="s">
        <v>172</v>
      </c>
      <c r="D309" s="161">
        <f t="shared" si="7"/>
        <v>76.693782179432773</v>
      </c>
      <c r="E309" s="99">
        <v>150</v>
      </c>
      <c r="F309" s="28"/>
      <c r="G309" s="28"/>
    </row>
    <row r="310" spans="1:7">
      <c r="A310" s="25"/>
      <c r="B310" s="79"/>
      <c r="C310" s="27"/>
      <c r="D310" s="161"/>
      <c r="E310" s="112"/>
      <c r="F310" s="28"/>
      <c r="G310" s="28"/>
    </row>
    <row r="311" spans="1:7" ht="15">
      <c r="A311" s="25"/>
      <c r="B311" s="201" t="s">
        <v>312</v>
      </c>
      <c r="C311" s="201"/>
      <c r="D311" s="201"/>
      <c r="E311" s="201"/>
      <c r="F311" s="28"/>
      <c r="G311" s="28"/>
    </row>
    <row r="312" spans="1:7">
      <c r="A312" s="25"/>
      <c r="B312" s="80" t="s">
        <v>313</v>
      </c>
      <c r="C312" s="81"/>
      <c r="D312" s="165"/>
      <c r="E312" s="113"/>
      <c r="F312" s="28"/>
      <c r="G312" s="28"/>
    </row>
    <row r="313" spans="1:7" ht="30">
      <c r="A313" s="25" t="s">
        <v>314</v>
      </c>
      <c r="B313" s="82" t="s">
        <v>315</v>
      </c>
      <c r="C313" s="27" t="s">
        <v>172</v>
      </c>
      <c r="D313" s="161">
        <f>E313/1.95583</f>
        <v>17.895215841867646</v>
      </c>
      <c r="E313" s="99">
        <v>35</v>
      </c>
      <c r="F313" s="28"/>
      <c r="G313" s="28"/>
    </row>
    <row r="314" spans="1:7" ht="45">
      <c r="A314" s="25" t="s">
        <v>316</v>
      </c>
      <c r="B314" s="82" t="s">
        <v>317</v>
      </c>
      <c r="C314" s="27" t="s">
        <v>172</v>
      </c>
      <c r="D314" s="161">
        <f t="shared" ref="D314:D316" si="8">E314/1.95583</f>
        <v>35.790431683735292</v>
      </c>
      <c r="E314" s="99">
        <v>70</v>
      </c>
      <c r="F314" s="28"/>
      <c r="G314" s="28"/>
    </row>
    <row r="315" spans="1:7" ht="45">
      <c r="A315" s="25" t="s">
        <v>318</v>
      </c>
      <c r="B315" s="82" t="s">
        <v>651</v>
      </c>
      <c r="C315" s="27" t="s">
        <v>172</v>
      </c>
      <c r="D315" s="161">
        <f t="shared" si="8"/>
        <v>25.564594059810926</v>
      </c>
      <c r="E315" s="99">
        <v>50</v>
      </c>
      <c r="F315" s="28"/>
      <c r="G315" s="28"/>
    </row>
    <row r="316" spans="1:7">
      <c r="A316" s="25" t="s">
        <v>319</v>
      </c>
      <c r="B316" s="83" t="s">
        <v>320</v>
      </c>
      <c r="C316" s="68" t="s">
        <v>172</v>
      </c>
      <c r="D316" s="161">
        <f t="shared" si="8"/>
        <v>1.5338756435886556</v>
      </c>
      <c r="E316" s="102">
        <v>3</v>
      </c>
      <c r="F316" s="28"/>
      <c r="G316" s="28"/>
    </row>
    <row r="317" spans="1:7">
      <c r="A317" s="25"/>
      <c r="B317" s="84"/>
      <c r="C317" s="66"/>
      <c r="D317" s="161"/>
      <c r="E317" s="101"/>
      <c r="F317" s="28"/>
      <c r="G317" s="28"/>
    </row>
    <row r="318" spans="1:7" ht="15">
      <c r="A318" s="85"/>
      <c r="B318" s="198" t="s">
        <v>321</v>
      </c>
      <c r="C318" s="198"/>
      <c r="D318" s="198"/>
      <c r="E318" s="198"/>
      <c r="F318" s="86"/>
      <c r="G318" s="86"/>
    </row>
    <row r="319" spans="1:7">
      <c r="A319" s="25" t="s">
        <v>322</v>
      </c>
      <c r="B319" s="87" t="s">
        <v>323</v>
      </c>
      <c r="C319" s="27" t="s">
        <v>172</v>
      </c>
      <c r="D319" s="161">
        <f>E319/1.95583</f>
        <v>7.6693782179432777</v>
      </c>
      <c r="E319" s="99">
        <v>15</v>
      </c>
      <c r="F319" s="28"/>
      <c r="G319" s="28"/>
    </row>
    <row r="320" spans="1:7">
      <c r="A320" s="25" t="s">
        <v>324</v>
      </c>
      <c r="B320" s="87" t="s">
        <v>325</v>
      </c>
      <c r="C320" s="27" t="s">
        <v>172</v>
      </c>
      <c r="D320" s="161">
        <f t="shared" ref="D320:D324" si="9">E320/1.95583</f>
        <v>2.045167524784874</v>
      </c>
      <c r="E320" s="99">
        <v>4</v>
      </c>
      <c r="F320" s="28"/>
      <c r="G320" s="28"/>
    </row>
    <row r="321" spans="1:7">
      <c r="A321" s="25" t="s">
        <v>326</v>
      </c>
      <c r="B321" s="87" t="s">
        <v>327</v>
      </c>
      <c r="C321" s="27" t="s">
        <v>172</v>
      </c>
      <c r="D321" s="161">
        <f t="shared" si="9"/>
        <v>5.1129188119621851</v>
      </c>
      <c r="E321" s="99">
        <v>10</v>
      </c>
      <c r="F321" s="28"/>
      <c r="G321" s="28"/>
    </row>
    <row r="322" spans="1:7" ht="15" customHeight="1">
      <c r="A322" s="25" t="s">
        <v>328</v>
      </c>
      <c r="B322" s="87" t="s">
        <v>329</v>
      </c>
      <c r="C322" s="27" t="s">
        <v>172</v>
      </c>
      <c r="D322" s="161">
        <f t="shared" si="9"/>
        <v>5.1129188119621851</v>
      </c>
      <c r="E322" s="99">
        <v>10</v>
      </c>
      <c r="F322" s="28"/>
      <c r="G322" s="28"/>
    </row>
    <row r="323" spans="1:7">
      <c r="A323" s="25" t="s">
        <v>330</v>
      </c>
      <c r="B323" s="87" t="s">
        <v>331</v>
      </c>
      <c r="C323" s="27" t="s">
        <v>172</v>
      </c>
      <c r="D323" s="161">
        <f t="shared" si="9"/>
        <v>1.7895215841867647</v>
      </c>
      <c r="E323" s="99">
        <v>3.5</v>
      </c>
      <c r="F323" s="28"/>
      <c r="G323" s="28"/>
    </row>
    <row r="324" spans="1:7">
      <c r="A324" s="25" t="s">
        <v>332</v>
      </c>
      <c r="B324" s="87" t="s">
        <v>333</v>
      </c>
      <c r="C324" s="27" t="s">
        <v>172</v>
      </c>
      <c r="D324" s="161">
        <f t="shared" si="9"/>
        <v>1.7895215841867647</v>
      </c>
      <c r="E324" s="99">
        <v>3.5</v>
      </c>
      <c r="F324" s="28"/>
      <c r="G324" s="28"/>
    </row>
    <row r="325" spans="1:7" ht="15">
      <c r="A325" s="25"/>
      <c r="B325" s="198" t="s">
        <v>334</v>
      </c>
      <c r="C325" s="198"/>
      <c r="D325" s="198"/>
      <c r="E325" s="198"/>
      <c r="F325" s="28"/>
      <c r="G325" s="28"/>
    </row>
    <row r="326" spans="1:7">
      <c r="A326" s="25" t="s">
        <v>335</v>
      </c>
      <c r="B326" s="87" t="s">
        <v>336</v>
      </c>
      <c r="C326" s="27" t="s">
        <v>172</v>
      </c>
      <c r="D326" s="161">
        <f>E326/1.95583</f>
        <v>1.5338756435886556</v>
      </c>
      <c r="E326" s="99">
        <v>3</v>
      </c>
      <c r="F326" s="28"/>
      <c r="G326" s="28"/>
    </row>
    <row r="327" spans="1:7">
      <c r="A327" s="25" t="s">
        <v>337</v>
      </c>
      <c r="B327" s="87" t="s">
        <v>338</v>
      </c>
      <c r="C327" s="27" t="s">
        <v>172</v>
      </c>
      <c r="D327" s="161">
        <f t="shared" ref="D327:D331" si="10">E327/1.95583</f>
        <v>1.5338756435886556</v>
      </c>
      <c r="E327" s="99">
        <v>3</v>
      </c>
      <c r="F327" s="28"/>
      <c r="G327" s="28"/>
    </row>
    <row r="328" spans="1:7">
      <c r="A328" s="25" t="s">
        <v>339</v>
      </c>
      <c r="B328" s="87" t="s">
        <v>340</v>
      </c>
      <c r="C328" s="27" t="s">
        <v>172</v>
      </c>
      <c r="D328" s="161">
        <f t="shared" si="10"/>
        <v>3.5790431683735293</v>
      </c>
      <c r="E328" s="99">
        <v>7</v>
      </c>
      <c r="F328" s="28"/>
      <c r="G328" s="28"/>
    </row>
    <row r="329" spans="1:7">
      <c r="A329" s="25" t="s">
        <v>341</v>
      </c>
      <c r="B329" s="87" t="s">
        <v>342</v>
      </c>
      <c r="C329" s="27" t="s">
        <v>172</v>
      </c>
      <c r="D329" s="161">
        <f t="shared" si="10"/>
        <v>3.5790431683735293</v>
      </c>
      <c r="E329" s="99">
        <v>7</v>
      </c>
      <c r="F329" s="28"/>
      <c r="G329" s="28"/>
    </row>
    <row r="330" spans="1:7">
      <c r="A330" s="25" t="s">
        <v>343</v>
      </c>
      <c r="B330" s="87" t="s">
        <v>344</v>
      </c>
      <c r="C330" s="27" t="s">
        <v>172</v>
      </c>
      <c r="D330" s="161">
        <f t="shared" si="10"/>
        <v>2.5564594059810926</v>
      </c>
      <c r="E330" s="99">
        <v>5</v>
      </c>
      <c r="F330" s="28"/>
      <c r="G330" s="28"/>
    </row>
    <row r="331" spans="1:7">
      <c r="A331" s="25" t="s">
        <v>345</v>
      </c>
      <c r="B331" s="88" t="s">
        <v>346</v>
      </c>
      <c r="C331" s="58" t="s">
        <v>172</v>
      </c>
      <c r="D331" s="161">
        <f t="shared" si="10"/>
        <v>16.87263207947521</v>
      </c>
      <c r="E331" s="114">
        <v>33</v>
      </c>
      <c r="F331" s="28"/>
      <c r="G331" s="28"/>
    </row>
    <row r="332" spans="1:7" ht="15">
      <c r="A332" s="25"/>
      <c r="B332" s="202" t="s">
        <v>347</v>
      </c>
      <c r="C332" s="202"/>
      <c r="D332" s="202"/>
      <c r="E332" s="202"/>
      <c r="F332" s="28"/>
      <c r="G332" s="28"/>
    </row>
    <row r="333" spans="1:7" ht="15" customHeight="1">
      <c r="A333" s="25" t="s">
        <v>348</v>
      </c>
      <c r="B333" s="87" t="s">
        <v>349</v>
      </c>
      <c r="C333" s="27" t="s">
        <v>172</v>
      </c>
      <c r="D333" s="161">
        <f>E333/1.95583</f>
        <v>5.1129188119621851</v>
      </c>
      <c r="E333" s="99">
        <v>10</v>
      </c>
      <c r="F333" s="28"/>
      <c r="G333" s="28"/>
    </row>
    <row r="334" spans="1:7">
      <c r="A334" s="25" t="s">
        <v>350</v>
      </c>
      <c r="B334" s="87" t="s">
        <v>351</v>
      </c>
      <c r="C334" s="27" t="s">
        <v>172</v>
      </c>
      <c r="D334" s="161">
        <f t="shared" ref="D334:D362" si="11">E334/1.95583</f>
        <v>2.045167524784874</v>
      </c>
      <c r="E334" s="99">
        <v>4</v>
      </c>
      <c r="F334" s="28"/>
      <c r="G334" s="28"/>
    </row>
    <row r="335" spans="1:7">
      <c r="A335" s="25" t="s">
        <v>352</v>
      </c>
      <c r="B335" s="87" t="s">
        <v>353</v>
      </c>
      <c r="C335" s="27" t="s">
        <v>172</v>
      </c>
      <c r="D335" s="161">
        <f t="shared" si="11"/>
        <v>2.045167524784874</v>
      </c>
      <c r="E335" s="99">
        <v>4</v>
      </c>
      <c r="F335" s="28"/>
      <c r="G335" s="28"/>
    </row>
    <row r="336" spans="1:7" ht="15" customHeight="1">
      <c r="A336" s="25" t="s">
        <v>354</v>
      </c>
      <c r="B336" s="87" t="s">
        <v>355</v>
      </c>
      <c r="C336" s="27" t="s">
        <v>172</v>
      </c>
      <c r="D336" s="161">
        <f t="shared" si="11"/>
        <v>2.5564594059810926</v>
      </c>
      <c r="E336" s="99">
        <v>5</v>
      </c>
      <c r="F336" s="28"/>
      <c r="G336" s="28"/>
    </row>
    <row r="337" spans="1:7">
      <c r="A337" s="25" t="s">
        <v>356</v>
      </c>
      <c r="B337" s="87" t="s">
        <v>357</v>
      </c>
      <c r="C337" s="27" t="s">
        <v>172</v>
      </c>
      <c r="D337" s="161">
        <f t="shared" si="11"/>
        <v>3.0677512871773112</v>
      </c>
      <c r="E337" s="99">
        <v>6</v>
      </c>
      <c r="F337" s="28"/>
      <c r="G337" s="28"/>
    </row>
    <row r="338" spans="1:7">
      <c r="A338" s="25" t="s">
        <v>358</v>
      </c>
      <c r="B338" s="87" t="s">
        <v>359</v>
      </c>
      <c r="C338" s="27" t="s">
        <v>172</v>
      </c>
      <c r="D338" s="161">
        <f t="shared" si="11"/>
        <v>5.1129188119621851</v>
      </c>
      <c r="E338" s="99">
        <v>10</v>
      </c>
      <c r="F338" s="28"/>
      <c r="G338" s="28"/>
    </row>
    <row r="339" spans="1:7">
      <c r="A339" s="25" t="s">
        <v>360</v>
      </c>
      <c r="B339" s="87" t="s">
        <v>361</v>
      </c>
      <c r="C339" s="27" t="s">
        <v>172</v>
      </c>
      <c r="D339" s="161">
        <f t="shared" si="11"/>
        <v>3.0677512871773112</v>
      </c>
      <c r="E339" s="99">
        <v>6</v>
      </c>
      <c r="F339" s="28"/>
      <c r="G339" s="28"/>
    </row>
    <row r="340" spans="1:7">
      <c r="A340" s="25" t="s">
        <v>362</v>
      </c>
      <c r="B340" s="87" t="s">
        <v>363</v>
      </c>
      <c r="C340" s="27" t="s">
        <v>172</v>
      </c>
      <c r="D340" s="161">
        <f t="shared" si="11"/>
        <v>2.045167524784874</v>
      </c>
      <c r="E340" s="99">
        <v>4</v>
      </c>
      <c r="F340" s="28"/>
      <c r="G340" s="28"/>
    </row>
    <row r="341" spans="1:7">
      <c r="A341" s="25" t="s">
        <v>364</v>
      </c>
      <c r="B341" s="87" t="s">
        <v>365</v>
      </c>
      <c r="C341" s="27" t="s">
        <v>172</v>
      </c>
      <c r="D341" s="161">
        <f t="shared" si="11"/>
        <v>2.045167524784874</v>
      </c>
      <c r="E341" s="99">
        <v>4</v>
      </c>
      <c r="F341" s="28"/>
      <c r="G341" s="28"/>
    </row>
    <row r="342" spans="1:7">
      <c r="A342" s="25" t="s">
        <v>366</v>
      </c>
      <c r="B342" s="87" t="s">
        <v>367</v>
      </c>
      <c r="C342" s="27" t="s">
        <v>172</v>
      </c>
      <c r="D342" s="161">
        <f t="shared" si="11"/>
        <v>2.045167524784874</v>
      </c>
      <c r="E342" s="99">
        <v>4</v>
      </c>
      <c r="F342" s="28"/>
      <c r="G342" s="28"/>
    </row>
    <row r="343" spans="1:7">
      <c r="A343" s="25" t="s">
        <v>368</v>
      </c>
      <c r="B343" s="87" t="s">
        <v>369</v>
      </c>
      <c r="C343" s="27" t="s">
        <v>172</v>
      </c>
      <c r="D343" s="161">
        <f t="shared" si="11"/>
        <v>2.045167524784874</v>
      </c>
      <c r="E343" s="99">
        <v>4</v>
      </c>
      <c r="F343" s="28"/>
      <c r="G343" s="28"/>
    </row>
    <row r="344" spans="1:7">
      <c r="A344" s="25" t="s">
        <v>370</v>
      </c>
      <c r="B344" s="87" t="s">
        <v>371</v>
      </c>
      <c r="C344" s="27" t="s">
        <v>172</v>
      </c>
      <c r="D344" s="161">
        <f t="shared" si="11"/>
        <v>2.5564594059810926</v>
      </c>
      <c r="E344" s="99">
        <v>5</v>
      </c>
      <c r="F344" s="28"/>
      <c r="G344" s="28"/>
    </row>
    <row r="345" spans="1:7">
      <c r="A345" s="25" t="s">
        <v>372</v>
      </c>
      <c r="B345" s="87" t="s">
        <v>373</v>
      </c>
      <c r="C345" s="27" t="s">
        <v>172</v>
      </c>
      <c r="D345" s="161">
        <f t="shared" si="11"/>
        <v>2.045167524784874</v>
      </c>
      <c r="E345" s="99">
        <v>4</v>
      </c>
      <c r="F345" s="28"/>
      <c r="G345" s="28"/>
    </row>
    <row r="346" spans="1:7">
      <c r="A346" s="25" t="s">
        <v>374</v>
      </c>
      <c r="B346" s="87" t="s">
        <v>375</v>
      </c>
      <c r="C346" s="27" t="s">
        <v>172</v>
      </c>
      <c r="D346" s="161">
        <f t="shared" si="11"/>
        <v>2.045167524784874</v>
      </c>
      <c r="E346" s="99">
        <v>4</v>
      </c>
      <c r="F346" s="28"/>
      <c r="G346" s="28"/>
    </row>
    <row r="347" spans="1:7">
      <c r="A347" s="25" t="s">
        <v>376</v>
      </c>
      <c r="B347" s="87" t="s">
        <v>377</v>
      </c>
      <c r="C347" s="27" t="s">
        <v>172</v>
      </c>
      <c r="D347" s="161">
        <f t="shared" si="11"/>
        <v>2.045167524784874</v>
      </c>
      <c r="E347" s="99">
        <v>4</v>
      </c>
      <c r="F347" s="28"/>
      <c r="G347" s="28"/>
    </row>
    <row r="348" spans="1:7">
      <c r="A348" s="25" t="s">
        <v>378</v>
      </c>
      <c r="B348" s="87" t="s">
        <v>379</v>
      </c>
      <c r="C348" s="27" t="s">
        <v>172</v>
      </c>
      <c r="D348" s="161">
        <f t="shared" si="11"/>
        <v>5.1129188119621851</v>
      </c>
      <c r="E348" s="99">
        <v>10</v>
      </c>
      <c r="F348" s="28"/>
      <c r="G348" s="28"/>
    </row>
    <row r="349" spans="1:7">
      <c r="A349" s="25" t="s">
        <v>380</v>
      </c>
      <c r="B349" s="87" t="s">
        <v>381</v>
      </c>
      <c r="C349" s="27" t="s">
        <v>172</v>
      </c>
      <c r="D349" s="161">
        <f t="shared" si="11"/>
        <v>2.5564594059810926</v>
      </c>
      <c r="E349" s="99">
        <v>5</v>
      </c>
      <c r="F349" s="28"/>
      <c r="G349" s="28"/>
    </row>
    <row r="350" spans="1:7">
      <c r="A350" s="25" t="s">
        <v>382</v>
      </c>
      <c r="B350" s="87" t="s">
        <v>383</v>
      </c>
      <c r="C350" s="27" t="s">
        <v>172</v>
      </c>
      <c r="D350" s="161">
        <f t="shared" si="11"/>
        <v>2.045167524784874</v>
      </c>
      <c r="E350" s="99">
        <v>4</v>
      </c>
      <c r="F350" s="28"/>
      <c r="G350" s="28"/>
    </row>
    <row r="351" spans="1:7">
      <c r="A351" s="25" t="s">
        <v>384</v>
      </c>
      <c r="B351" s="87" t="s">
        <v>385</v>
      </c>
      <c r="C351" s="27" t="s">
        <v>172</v>
      </c>
      <c r="D351" s="161">
        <f t="shared" si="11"/>
        <v>2.045167524784874</v>
      </c>
      <c r="E351" s="99">
        <v>4</v>
      </c>
      <c r="F351" s="28"/>
      <c r="G351" s="28"/>
    </row>
    <row r="352" spans="1:7">
      <c r="A352" s="25" t="s">
        <v>386</v>
      </c>
      <c r="B352" s="87" t="s">
        <v>387</v>
      </c>
      <c r="C352" s="27" t="s">
        <v>172</v>
      </c>
      <c r="D352" s="161">
        <f t="shared" si="11"/>
        <v>2.045167524784874</v>
      </c>
      <c r="E352" s="99">
        <v>4</v>
      </c>
      <c r="F352" s="28"/>
      <c r="G352" s="28"/>
    </row>
    <row r="353" spans="1:7" ht="15" customHeight="1">
      <c r="A353" s="25" t="s">
        <v>388</v>
      </c>
      <c r="B353" s="87" t="s">
        <v>389</v>
      </c>
      <c r="C353" s="27" t="s">
        <v>172</v>
      </c>
      <c r="D353" s="161">
        <f t="shared" si="11"/>
        <v>2.045167524784874</v>
      </c>
      <c r="E353" s="99">
        <v>4</v>
      </c>
      <c r="F353" s="28"/>
      <c r="G353" s="28"/>
    </row>
    <row r="354" spans="1:7">
      <c r="A354" s="25" t="s">
        <v>390</v>
      </c>
      <c r="B354" s="87" t="s">
        <v>391</v>
      </c>
      <c r="C354" s="27" t="s">
        <v>172</v>
      </c>
      <c r="D354" s="161">
        <f t="shared" si="11"/>
        <v>2.045167524784874</v>
      </c>
      <c r="E354" s="99">
        <v>4</v>
      </c>
      <c r="F354" s="28"/>
      <c r="G354" s="28"/>
    </row>
    <row r="355" spans="1:7">
      <c r="A355" s="25" t="s">
        <v>392</v>
      </c>
      <c r="B355" s="87" t="s">
        <v>393</v>
      </c>
      <c r="C355" s="27" t="s">
        <v>172</v>
      </c>
      <c r="D355" s="161">
        <f t="shared" si="11"/>
        <v>2.045167524784874</v>
      </c>
      <c r="E355" s="99">
        <v>4</v>
      </c>
      <c r="F355" s="28"/>
      <c r="G355" s="28"/>
    </row>
    <row r="356" spans="1:7">
      <c r="A356" s="25" t="s">
        <v>394</v>
      </c>
      <c r="B356" s="87" t="s">
        <v>395</v>
      </c>
      <c r="C356" s="27" t="s">
        <v>172</v>
      </c>
      <c r="D356" s="161">
        <f t="shared" si="11"/>
        <v>2.045167524784874</v>
      </c>
      <c r="E356" s="99">
        <v>4</v>
      </c>
      <c r="F356" s="28"/>
      <c r="G356" s="28"/>
    </row>
    <row r="357" spans="1:7" ht="15" customHeight="1">
      <c r="A357" s="25" t="s">
        <v>396</v>
      </c>
      <c r="B357" s="87" t="s">
        <v>397</v>
      </c>
      <c r="C357" s="27" t="s">
        <v>172</v>
      </c>
      <c r="D357" s="161">
        <f t="shared" si="11"/>
        <v>7.1580863367470586</v>
      </c>
      <c r="E357" s="99">
        <v>14</v>
      </c>
      <c r="F357" s="28"/>
      <c r="G357" s="28"/>
    </row>
    <row r="358" spans="1:7">
      <c r="A358" s="25" t="s">
        <v>398</v>
      </c>
      <c r="B358" s="87" t="s">
        <v>399</v>
      </c>
      <c r="C358" s="27" t="s">
        <v>172</v>
      </c>
      <c r="D358" s="161">
        <f t="shared" si="11"/>
        <v>3.0677512871773112</v>
      </c>
      <c r="E358" s="99">
        <v>6</v>
      </c>
      <c r="F358" s="28"/>
      <c r="G358" s="28"/>
    </row>
    <row r="359" spans="1:7">
      <c r="A359" s="25" t="s">
        <v>400</v>
      </c>
      <c r="B359" s="87" t="s">
        <v>401</v>
      </c>
      <c r="C359" s="27" t="s">
        <v>172</v>
      </c>
      <c r="D359" s="161">
        <f t="shared" si="11"/>
        <v>3.0677512871773112</v>
      </c>
      <c r="E359" s="99">
        <v>6</v>
      </c>
      <c r="F359" s="28"/>
      <c r="G359" s="28"/>
    </row>
    <row r="360" spans="1:7">
      <c r="A360" s="25" t="s">
        <v>402</v>
      </c>
      <c r="B360" s="87" t="s">
        <v>403</v>
      </c>
      <c r="C360" s="27" t="s">
        <v>172</v>
      </c>
      <c r="D360" s="161">
        <f t="shared" si="11"/>
        <v>5.1129188119621851</v>
      </c>
      <c r="E360" s="99">
        <v>10</v>
      </c>
      <c r="F360" s="28"/>
      <c r="G360" s="28"/>
    </row>
    <row r="361" spans="1:7">
      <c r="A361" s="25" t="s">
        <v>404</v>
      </c>
      <c r="B361" s="87" t="s">
        <v>405</v>
      </c>
      <c r="C361" s="27" t="s">
        <v>172</v>
      </c>
      <c r="D361" s="161">
        <f t="shared" si="11"/>
        <v>10.22583762392437</v>
      </c>
      <c r="E361" s="99">
        <v>20</v>
      </c>
      <c r="F361" s="28"/>
      <c r="G361" s="28"/>
    </row>
    <row r="362" spans="1:7">
      <c r="A362" s="25" t="s">
        <v>406</v>
      </c>
      <c r="B362" s="87" t="s">
        <v>407</v>
      </c>
      <c r="C362" s="27" t="s">
        <v>172</v>
      </c>
      <c r="D362" s="161">
        <f t="shared" si="11"/>
        <v>10.22583762392437</v>
      </c>
      <c r="E362" s="99">
        <v>20</v>
      </c>
      <c r="F362" s="28"/>
      <c r="G362" s="28"/>
    </row>
    <row r="363" spans="1:7" ht="15">
      <c r="A363" s="25"/>
      <c r="B363" s="198" t="s">
        <v>408</v>
      </c>
      <c r="C363" s="198"/>
      <c r="D363" s="198"/>
      <c r="E363" s="198"/>
      <c r="F363" s="28"/>
      <c r="G363" s="28"/>
    </row>
    <row r="364" spans="1:7">
      <c r="A364" s="25" t="s">
        <v>409</v>
      </c>
      <c r="B364" s="87" t="s">
        <v>410</v>
      </c>
      <c r="C364" s="27" t="s">
        <v>172</v>
      </c>
      <c r="D364" s="161">
        <f>E364/1.95583</f>
        <v>10.22583762392437</v>
      </c>
      <c r="E364" s="99">
        <v>20</v>
      </c>
      <c r="F364" s="28"/>
      <c r="G364" s="28"/>
    </row>
    <row r="365" spans="1:7">
      <c r="A365" s="25" t="s">
        <v>411</v>
      </c>
      <c r="B365" s="87" t="s">
        <v>412</v>
      </c>
      <c r="C365" s="27" t="s">
        <v>172</v>
      </c>
      <c r="D365" s="161">
        <f t="shared" ref="D365:D373" si="12">E365/1.95583</f>
        <v>8.691961980335714</v>
      </c>
      <c r="E365" s="99">
        <v>17</v>
      </c>
      <c r="F365" s="28"/>
      <c r="G365" s="28"/>
    </row>
    <row r="366" spans="1:7">
      <c r="A366" s="25" t="s">
        <v>413</v>
      </c>
      <c r="B366" s="87" t="s">
        <v>414</v>
      </c>
      <c r="C366" s="27" t="s">
        <v>172</v>
      </c>
      <c r="D366" s="161">
        <f t="shared" si="12"/>
        <v>9.7145457427281521</v>
      </c>
      <c r="E366" s="99">
        <v>19</v>
      </c>
      <c r="F366" s="28"/>
      <c r="G366" s="28"/>
    </row>
    <row r="367" spans="1:7">
      <c r="A367" s="25" t="s">
        <v>415</v>
      </c>
      <c r="B367" s="87" t="s">
        <v>416</v>
      </c>
      <c r="C367" s="27" t="s">
        <v>172</v>
      </c>
      <c r="D367" s="161">
        <f t="shared" si="12"/>
        <v>10.22583762392437</v>
      </c>
      <c r="E367" s="99">
        <v>20</v>
      </c>
      <c r="F367" s="28"/>
      <c r="G367" s="28"/>
    </row>
    <row r="368" spans="1:7">
      <c r="A368" s="25" t="s">
        <v>417</v>
      </c>
      <c r="B368" s="87" t="s">
        <v>418</v>
      </c>
      <c r="C368" s="27" t="s">
        <v>172</v>
      </c>
      <c r="D368" s="161">
        <f t="shared" si="12"/>
        <v>10.22583762392437</v>
      </c>
      <c r="E368" s="99">
        <v>20</v>
      </c>
      <c r="F368" s="28"/>
      <c r="G368" s="28"/>
    </row>
    <row r="369" spans="1:7">
      <c r="A369" s="25" t="s">
        <v>419</v>
      </c>
      <c r="B369" s="87" t="s">
        <v>420</v>
      </c>
      <c r="C369" s="27" t="s">
        <v>172</v>
      </c>
      <c r="D369" s="161">
        <f t="shared" si="12"/>
        <v>10.22583762392437</v>
      </c>
      <c r="E369" s="99">
        <v>20</v>
      </c>
      <c r="F369" s="28"/>
      <c r="G369" s="28"/>
    </row>
    <row r="370" spans="1:7">
      <c r="A370" s="25" t="s">
        <v>421</v>
      </c>
      <c r="B370" s="87" t="s">
        <v>422</v>
      </c>
      <c r="C370" s="27" t="s">
        <v>172</v>
      </c>
      <c r="D370" s="161">
        <f t="shared" si="12"/>
        <v>9.2032538615319321</v>
      </c>
      <c r="E370" s="99">
        <v>18</v>
      </c>
      <c r="F370" s="28"/>
      <c r="G370" s="28"/>
    </row>
    <row r="371" spans="1:7">
      <c r="A371" s="25" t="s">
        <v>423</v>
      </c>
      <c r="B371" s="87" t="s">
        <v>424</v>
      </c>
      <c r="C371" s="27" t="s">
        <v>172</v>
      </c>
      <c r="D371" s="161">
        <f t="shared" si="12"/>
        <v>9.2032538615319321</v>
      </c>
      <c r="E371" s="99">
        <v>18</v>
      </c>
      <c r="F371" s="28"/>
      <c r="G371" s="28"/>
    </row>
    <row r="372" spans="1:7">
      <c r="A372" s="25" t="s">
        <v>425</v>
      </c>
      <c r="B372" s="87" t="s">
        <v>426</v>
      </c>
      <c r="C372" s="27" t="s">
        <v>172</v>
      </c>
      <c r="D372" s="161">
        <f t="shared" si="12"/>
        <v>9.7145457427281521</v>
      </c>
      <c r="E372" s="99">
        <v>19</v>
      </c>
      <c r="F372" s="28"/>
      <c r="G372" s="28"/>
    </row>
    <row r="373" spans="1:7">
      <c r="A373" s="25" t="s">
        <v>427</v>
      </c>
      <c r="B373" s="87" t="s">
        <v>428</v>
      </c>
      <c r="C373" s="27" t="s">
        <v>172</v>
      </c>
      <c r="D373" s="161">
        <f t="shared" si="12"/>
        <v>9.7145457427281521</v>
      </c>
      <c r="E373" s="99">
        <v>19</v>
      </c>
      <c r="F373" s="28"/>
      <c r="G373" s="28"/>
    </row>
    <row r="374" spans="1:7" ht="15">
      <c r="A374" s="25"/>
      <c r="B374" s="198" t="s">
        <v>429</v>
      </c>
      <c r="C374" s="198"/>
      <c r="D374" s="198"/>
      <c r="E374" s="198"/>
      <c r="F374" s="28"/>
      <c r="G374" s="28"/>
    </row>
    <row r="375" spans="1:7">
      <c r="A375" s="25" t="s">
        <v>430</v>
      </c>
      <c r="B375" s="87" t="s">
        <v>431</v>
      </c>
      <c r="C375" s="27" t="s">
        <v>172</v>
      </c>
      <c r="D375" s="161">
        <f>E375/1.95583</f>
        <v>10.22583762392437</v>
      </c>
      <c r="E375" s="99">
        <v>20</v>
      </c>
      <c r="F375" s="28"/>
      <c r="G375" s="28"/>
    </row>
    <row r="376" spans="1:7">
      <c r="A376" s="25" t="s">
        <v>432</v>
      </c>
      <c r="B376" s="87" t="s">
        <v>433</v>
      </c>
      <c r="C376" s="27" t="s">
        <v>172</v>
      </c>
      <c r="D376" s="161">
        <f>E376/1.95583</f>
        <v>23.008134653829831</v>
      </c>
      <c r="E376" s="99">
        <v>45</v>
      </c>
      <c r="F376" s="28"/>
      <c r="G376" s="28"/>
    </row>
    <row r="377" spans="1:7" ht="15">
      <c r="A377" s="25"/>
      <c r="B377" s="198" t="s">
        <v>434</v>
      </c>
      <c r="C377" s="198"/>
      <c r="D377" s="198"/>
      <c r="E377" s="198"/>
      <c r="F377" s="28"/>
      <c r="G377" s="28"/>
    </row>
    <row r="378" spans="1:7">
      <c r="A378" s="25" t="s">
        <v>435</v>
      </c>
      <c r="B378" s="87" t="s">
        <v>436</v>
      </c>
      <c r="C378" s="27" t="s">
        <v>172</v>
      </c>
      <c r="D378" s="161">
        <f>E378/1.95583</f>
        <v>10.22583762392437</v>
      </c>
      <c r="E378" s="99">
        <v>20</v>
      </c>
      <c r="F378" s="28"/>
      <c r="G378" s="28"/>
    </row>
    <row r="379" spans="1:7">
      <c r="A379" s="25" t="s">
        <v>437</v>
      </c>
      <c r="B379" s="87" t="s">
        <v>438</v>
      </c>
      <c r="C379" s="27" t="s">
        <v>172</v>
      </c>
      <c r="D379" s="161">
        <f t="shared" ref="D379:D393" si="13">E379/1.95583</f>
        <v>10.22583762392437</v>
      </c>
      <c r="E379" s="99">
        <v>20</v>
      </c>
      <c r="F379" s="28"/>
      <c r="G379" s="28"/>
    </row>
    <row r="380" spans="1:7">
      <c r="A380" s="25" t="s">
        <v>439</v>
      </c>
      <c r="B380" s="87" t="s">
        <v>440</v>
      </c>
      <c r="C380" s="27" t="s">
        <v>172</v>
      </c>
      <c r="D380" s="161">
        <f t="shared" si="13"/>
        <v>10.22583762392437</v>
      </c>
      <c r="E380" s="99">
        <v>20</v>
      </c>
      <c r="F380" s="28"/>
      <c r="G380" s="28"/>
    </row>
    <row r="381" spans="1:7">
      <c r="A381" s="25" t="s">
        <v>441</v>
      </c>
      <c r="B381" s="87" t="s">
        <v>442</v>
      </c>
      <c r="C381" s="27" t="s">
        <v>172</v>
      </c>
      <c r="D381" s="161">
        <f t="shared" si="13"/>
        <v>10.22583762392437</v>
      </c>
      <c r="E381" s="99">
        <v>20</v>
      </c>
      <c r="F381" s="28"/>
      <c r="G381" s="28"/>
    </row>
    <row r="382" spans="1:7">
      <c r="A382" s="25" t="s">
        <v>443</v>
      </c>
      <c r="B382" s="87" t="s">
        <v>444</v>
      </c>
      <c r="C382" s="27" t="s">
        <v>172</v>
      </c>
      <c r="D382" s="161">
        <f t="shared" si="13"/>
        <v>10.22583762392437</v>
      </c>
      <c r="E382" s="99">
        <v>20</v>
      </c>
      <c r="F382" s="28"/>
      <c r="G382" s="28"/>
    </row>
    <row r="383" spans="1:7">
      <c r="A383" s="25" t="s">
        <v>445</v>
      </c>
      <c r="B383" s="87" t="s">
        <v>446</v>
      </c>
      <c r="C383" s="27" t="s">
        <v>172</v>
      </c>
      <c r="D383" s="161">
        <f t="shared" si="13"/>
        <v>10.22583762392437</v>
      </c>
      <c r="E383" s="99">
        <v>20</v>
      </c>
      <c r="F383" s="28"/>
      <c r="G383" s="28"/>
    </row>
    <row r="384" spans="1:7">
      <c r="A384" s="25" t="s">
        <v>447</v>
      </c>
      <c r="B384" s="87" t="s">
        <v>448</v>
      </c>
      <c r="C384" s="27" t="s">
        <v>172</v>
      </c>
      <c r="D384" s="161">
        <f t="shared" si="13"/>
        <v>9.2032538615319321</v>
      </c>
      <c r="E384" s="99">
        <v>18</v>
      </c>
      <c r="F384" s="28"/>
      <c r="G384" s="28"/>
    </row>
    <row r="385" spans="1:7">
      <c r="A385" s="25" t="s">
        <v>449</v>
      </c>
      <c r="B385" s="87" t="s">
        <v>450</v>
      </c>
      <c r="C385" s="27" t="s">
        <v>172</v>
      </c>
      <c r="D385" s="161">
        <f t="shared" si="13"/>
        <v>10.22583762392437</v>
      </c>
      <c r="E385" s="99">
        <v>20</v>
      </c>
      <c r="F385" s="28"/>
      <c r="G385" s="28"/>
    </row>
    <row r="386" spans="1:7">
      <c r="A386" s="25" t="s">
        <v>451</v>
      </c>
      <c r="B386" s="87" t="s">
        <v>452</v>
      </c>
      <c r="C386" s="27" t="s">
        <v>172</v>
      </c>
      <c r="D386" s="161">
        <f t="shared" si="13"/>
        <v>9.2032538615319321</v>
      </c>
      <c r="E386" s="99">
        <v>18</v>
      </c>
      <c r="F386" s="28"/>
      <c r="G386" s="28"/>
    </row>
    <row r="387" spans="1:7">
      <c r="A387" s="25" t="s">
        <v>453</v>
      </c>
      <c r="B387" s="87" t="s">
        <v>454</v>
      </c>
      <c r="C387" s="27" t="s">
        <v>172</v>
      </c>
      <c r="D387" s="161">
        <f t="shared" si="13"/>
        <v>11.248421386316807</v>
      </c>
      <c r="E387" s="99">
        <v>22</v>
      </c>
      <c r="F387" s="28"/>
      <c r="G387" s="28"/>
    </row>
    <row r="388" spans="1:7">
      <c r="A388" s="25" t="s">
        <v>455</v>
      </c>
      <c r="B388" s="87" t="s">
        <v>456</v>
      </c>
      <c r="C388" s="27" t="s">
        <v>172</v>
      </c>
      <c r="D388" s="161">
        <f t="shared" si="13"/>
        <v>11.248421386316807</v>
      </c>
      <c r="E388" s="99">
        <v>22</v>
      </c>
      <c r="F388" s="28"/>
      <c r="G388" s="28"/>
    </row>
    <row r="389" spans="1:7">
      <c r="A389" s="25" t="s">
        <v>457</v>
      </c>
      <c r="B389" s="87" t="s">
        <v>458</v>
      </c>
      <c r="C389" s="27" t="s">
        <v>172</v>
      </c>
      <c r="D389" s="161">
        <f t="shared" si="13"/>
        <v>10.22583762392437</v>
      </c>
      <c r="E389" s="99">
        <v>20</v>
      </c>
      <c r="F389" s="28"/>
      <c r="G389" s="28"/>
    </row>
    <row r="390" spans="1:7">
      <c r="A390" s="25" t="s">
        <v>459</v>
      </c>
      <c r="B390" s="87" t="s">
        <v>460</v>
      </c>
      <c r="C390" s="27" t="s">
        <v>172</v>
      </c>
      <c r="D390" s="161">
        <f t="shared" si="13"/>
        <v>12.271005148709245</v>
      </c>
      <c r="E390" s="99">
        <v>24</v>
      </c>
      <c r="F390" s="28"/>
      <c r="G390" s="28"/>
    </row>
    <row r="391" spans="1:7">
      <c r="A391" s="25" t="s">
        <v>461</v>
      </c>
      <c r="B391" s="87" t="s">
        <v>462</v>
      </c>
      <c r="C391" s="27" t="s">
        <v>172</v>
      </c>
      <c r="D391" s="161">
        <f t="shared" si="13"/>
        <v>10.22583762392437</v>
      </c>
      <c r="E391" s="99">
        <v>20</v>
      </c>
      <c r="F391" s="28"/>
      <c r="G391" s="28"/>
    </row>
    <row r="392" spans="1:7">
      <c r="A392" s="25" t="s">
        <v>463</v>
      </c>
      <c r="B392" s="87" t="s">
        <v>464</v>
      </c>
      <c r="C392" s="27" t="s">
        <v>172</v>
      </c>
      <c r="D392" s="161">
        <f t="shared" si="13"/>
        <v>10.22583762392437</v>
      </c>
      <c r="E392" s="99">
        <v>20</v>
      </c>
      <c r="F392" s="28"/>
      <c r="G392" s="28"/>
    </row>
    <row r="393" spans="1:7">
      <c r="A393" s="25" t="s">
        <v>465</v>
      </c>
      <c r="B393" s="87" t="s">
        <v>466</v>
      </c>
      <c r="C393" s="27" t="s">
        <v>172</v>
      </c>
      <c r="D393" s="161">
        <f t="shared" si="13"/>
        <v>11.759713267513025</v>
      </c>
      <c r="E393" s="99">
        <v>23</v>
      </c>
      <c r="F393" s="28"/>
      <c r="G393" s="28"/>
    </row>
    <row r="394" spans="1:7" ht="15">
      <c r="A394" s="25"/>
      <c r="B394" s="198" t="s">
        <v>467</v>
      </c>
      <c r="C394" s="198"/>
      <c r="D394" s="198"/>
      <c r="E394" s="198"/>
      <c r="F394" s="28"/>
      <c r="G394" s="28"/>
    </row>
    <row r="395" spans="1:7">
      <c r="A395" s="25" t="s">
        <v>468</v>
      </c>
      <c r="B395" s="82" t="s">
        <v>469</v>
      </c>
      <c r="C395" s="27" t="s">
        <v>172</v>
      </c>
      <c r="D395" s="161">
        <f>E395/1.95583</f>
        <v>0.25564594059810924</v>
      </c>
      <c r="E395" s="99">
        <v>0.5</v>
      </c>
      <c r="F395" s="28"/>
      <c r="G395" s="28"/>
    </row>
    <row r="396" spans="1:7">
      <c r="A396" s="25" t="s">
        <v>470</v>
      </c>
      <c r="B396" s="87" t="s">
        <v>471</v>
      </c>
      <c r="C396" s="27" t="s">
        <v>172</v>
      </c>
      <c r="D396" s="161">
        <f t="shared" ref="D396:D397" si="14">E396/1.95583</f>
        <v>2.5564594059810926</v>
      </c>
      <c r="E396" s="99">
        <v>5</v>
      </c>
      <c r="F396" s="28"/>
      <c r="G396" s="28"/>
    </row>
    <row r="397" spans="1:7">
      <c r="A397" s="25" t="s">
        <v>472</v>
      </c>
      <c r="B397" s="87" t="s">
        <v>473</v>
      </c>
      <c r="C397" s="27" t="s">
        <v>172</v>
      </c>
      <c r="D397" s="161">
        <f t="shared" si="14"/>
        <v>2.5564594059810926</v>
      </c>
      <c r="E397" s="99">
        <v>5</v>
      </c>
      <c r="F397" s="28"/>
      <c r="G397" s="28"/>
    </row>
    <row r="398" spans="1:7" ht="15">
      <c r="A398" s="25"/>
      <c r="B398" s="199" t="s">
        <v>474</v>
      </c>
      <c r="C398" s="199"/>
      <c r="D398" s="199"/>
      <c r="E398" s="199"/>
      <c r="F398" s="28"/>
      <c r="G398" s="28"/>
    </row>
    <row r="399" spans="1:7">
      <c r="A399" s="25"/>
      <c r="B399" s="89" t="s">
        <v>408</v>
      </c>
      <c r="C399" s="90"/>
      <c r="D399" s="165"/>
      <c r="E399" s="115"/>
      <c r="F399" s="28"/>
      <c r="G399" s="28"/>
    </row>
    <row r="400" spans="1:7">
      <c r="A400" s="25" t="s">
        <v>475</v>
      </c>
      <c r="B400" s="87" t="s">
        <v>476</v>
      </c>
      <c r="C400" s="27" t="s">
        <v>172</v>
      </c>
      <c r="D400" s="161">
        <f>E400/1.95583</f>
        <v>10.22583762392437</v>
      </c>
      <c r="E400" s="99">
        <v>20</v>
      </c>
      <c r="F400" s="28"/>
      <c r="G400" s="28"/>
    </row>
    <row r="401" spans="1:7">
      <c r="A401" s="25" t="s">
        <v>629</v>
      </c>
      <c r="B401" s="87" t="s">
        <v>630</v>
      </c>
      <c r="C401" s="27" t="s">
        <v>172</v>
      </c>
      <c r="D401" s="161">
        <f t="shared" ref="D401:D428" si="15">E401/1.95583</f>
        <v>4.0903350495697479</v>
      </c>
      <c r="E401" s="99">
        <v>8</v>
      </c>
      <c r="F401" s="28"/>
      <c r="G401" s="28"/>
    </row>
    <row r="402" spans="1:7">
      <c r="A402" s="25" t="s">
        <v>477</v>
      </c>
      <c r="B402" s="87" t="s">
        <v>478</v>
      </c>
      <c r="C402" s="27" t="s">
        <v>172</v>
      </c>
      <c r="D402" s="161">
        <f t="shared" si="15"/>
        <v>2.5564594059810926</v>
      </c>
      <c r="E402" s="99">
        <v>5</v>
      </c>
      <c r="F402" s="28"/>
      <c r="G402" s="28"/>
    </row>
    <row r="403" spans="1:7">
      <c r="A403" s="25" t="s">
        <v>479</v>
      </c>
      <c r="B403" s="87" t="s">
        <v>480</v>
      </c>
      <c r="C403" s="27" t="s">
        <v>172</v>
      </c>
      <c r="D403" s="161">
        <f t="shared" si="15"/>
        <v>17.895215841867646</v>
      </c>
      <c r="E403" s="99">
        <v>35</v>
      </c>
      <c r="F403" s="28"/>
      <c r="G403" s="28"/>
    </row>
    <row r="404" spans="1:7">
      <c r="A404" s="25" t="s">
        <v>481</v>
      </c>
      <c r="B404" s="87" t="s">
        <v>482</v>
      </c>
      <c r="C404" s="27" t="s">
        <v>172</v>
      </c>
      <c r="D404" s="161">
        <f t="shared" si="15"/>
        <v>17.895215841867646</v>
      </c>
      <c r="E404" s="99">
        <v>35</v>
      </c>
      <c r="F404" s="28"/>
      <c r="G404" s="28"/>
    </row>
    <row r="405" spans="1:7">
      <c r="A405" s="25" t="s">
        <v>483</v>
      </c>
      <c r="B405" s="87" t="s">
        <v>484</v>
      </c>
      <c r="C405" s="27" t="s">
        <v>172</v>
      </c>
      <c r="D405" s="161">
        <f t="shared" si="15"/>
        <v>17.895215841867646</v>
      </c>
      <c r="E405" s="99">
        <v>35</v>
      </c>
      <c r="F405" s="28"/>
      <c r="G405" s="28"/>
    </row>
    <row r="406" spans="1:7">
      <c r="A406" s="25" t="s">
        <v>485</v>
      </c>
      <c r="B406" s="87" t="s">
        <v>486</v>
      </c>
      <c r="C406" s="27" t="s">
        <v>172</v>
      </c>
      <c r="D406" s="161">
        <f t="shared" si="15"/>
        <v>17.895215841867646</v>
      </c>
      <c r="E406" s="99">
        <v>35</v>
      </c>
      <c r="F406" s="28"/>
      <c r="G406" s="28"/>
    </row>
    <row r="407" spans="1:7">
      <c r="A407" s="25" t="s">
        <v>487</v>
      </c>
      <c r="B407" s="87" t="s">
        <v>488</v>
      </c>
      <c r="C407" s="27" t="s">
        <v>172</v>
      </c>
      <c r="D407" s="161">
        <f t="shared" si="15"/>
        <v>15.338756435886555</v>
      </c>
      <c r="E407" s="99">
        <v>30</v>
      </c>
      <c r="F407" s="28"/>
      <c r="G407" s="28"/>
    </row>
    <row r="408" spans="1:7">
      <c r="A408" s="25" t="s">
        <v>489</v>
      </c>
      <c r="B408" s="87" t="s">
        <v>490</v>
      </c>
      <c r="C408" s="27" t="s">
        <v>172</v>
      </c>
      <c r="D408" s="161">
        <f t="shared" si="15"/>
        <v>15.338756435886555</v>
      </c>
      <c r="E408" s="99">
        <v>30</v>
      </c>
      <c r="F408" s="28"/>
      <c r="G408" s="28"/>
    </row>
    <row r="409" spans="1:7">
      <c r="A409" s="25" t="s">
        <v>491</v>
      </c>
      <c r="B409" s="87" t="s">
        <v>492</v>
      </c>
      <c r="C409" s="27" t="s">
        <v>172</v>
      </c>
      <c r="D409" s="161">
        <f t="shared" si="15"/>
        <v>17.895215841867646</v>
      </c>
      <c r="E409" s="99">
        <v>35</v>
      </c>
      <c r="F409" s="28"/>
      <c r="G409" s="28"/>
    </row>
    <row r="410" spans="1:7">
      <c r="A410" s="25" t="s">
        <v>493</v>
      </c>
      <c r="B410" s="87" t="s">
        <v>494</v>
      </c>
      <c r="C410" s="27" t="s">
        <v>172</v>
      </c>
      <c r="D410" s="161">
        <f t="shared" si="15"/>
        <v>17.895215841867646</v>
      </c>
      <c r="E410" s="99">
        <v>35</v>
      </c>
      <c r="F410" s="28"/>
      <c r="G410" s="28"/>
    </row>
    <row r="411" spans="1:7">
      <c r="A411" s="25" t="s">
        <v>495</v>
      </c>
      <c r="B411" s="87" t="s">
        <v>496</v>
      </c>
      <c r="C411" s="27" t="s">
        <v>172</v>
      </c>
      <c r="D411" s="161">
        <f t="shared" si="15"/>
        <v>15.338756435886555</v>
      </c>
      <c r="E411" s="99">
        <v>30</v>
      </c>
      <c r="F411" s="28"/>
      <c r="G411" s="28"/>
    </row>
    <row r="412" spans="1:7">
      <c r="A412" s="25" t="s">
        <v>497</v>
      </c>
      <c r="B412" s="87" t="s">
        <v>498</v>
      </c>
      <c r="C412" s="27" t="s">
        <v>172</v>
      </c>
      <c r="D412" s="161">
        <f t="shared" si="15"/>
        <v>15.338756435886555</v>
      </c>
      <c r="E412" s="99">
        <v>30</v>
      </c>
      <c r="F412" s="28"/>
      <c r="G412" s="28"/>
    </row>
    <row r="413" spans="1:7">
      <c r="A413" s="25" t="s">
        <v>499</v>
      </c>
      <c r="B413" s="87" t="s">
        <v>500</v>
      </c>
      <c r="C413" s="27" t="s">
        <v>172</v>
      </c>
      <c r="D413" s="161">
        <f t="shared" si="15"/>
        <v>15.338756435886555</v>
      </c>
      <c r="E413" s="99">
        <v>30</v>
      </c>
      <c r="F413" s="28"/>
      <c r="G413" s="28"/>
    </row>
    <row r="414" spans="1:7">
      <c r="A414" s="25" t="s">
        <v>501</v>
      </c>
      <c r="B414" s="87" t="s">
        <v>502</v>
      </c>
      <c r="C414" s="27" t="s">
        <v>172</v>
      </c>
      <c r="D414" s="161">
        <f t="shared" si="15"/>
        <v>15.338756435886555</v>
      </c>
      <c r="E414" s="99">
        <v>30</v>
      </c>
      <c r="F414" s="28"/>
      <c r="G414" s="28"/>
    </row>
    <row r="415" spans="1:7">
      <c r="A415" s="25" t="s">
        <v>503</v>
      </c>
      <c r="B415" s="87" t="s">
        <v>504</v>
      </c>
      <c r="C415" s="27" t="s">
        <v>172</v>
      </c>
      <c r="D415" s="161">
        <f t="shared" si="15"/>
        <v>15.338756435886555</v>
      </c>
      <c r="E415" s="99">
        <v>30</v>
      </c>
      <c r="F415" s="28"/>
      <c r="G415" s="28"/>
    </row>
    <row r="416" spans="1:7">
      <c r="A416" s="25" t="s">
        <v>505</v>
      </c>
      <c r="B416" s="87" t="s">
        <v>506</v>
      </c>
      <c r="C416" s="27" t="s">
        <v>172</v>
      </c>
      <c r="D416" s="161">
        <f t="shared" si="15"/>
        <v>15.338756435886555</v>
      </c>
      <c r="E416" s="99">
        <v>30</v>
      </c>
      <c r="F416" s="28"/>
      <c r="G416" s="28"/>
    </row>
    <row r="417" spans="1:7">
      <c r="A417" s="25" t="s">
        <v>507</v>
      </c>
      <c r="B417" s="87" t="s">
        <v>508</v>
      </c>
      <c r="C417" s="27" t="s">
        <v>172</v>
      </c>
      <c r="D417" s="161">
        <f t="shared" si="15"/>
        <v>15.338756435886555</v>
      </c>
      <c r="E417" s="99">
        <v>30</v>
      </c>
      <c r="F417" s="28"/>
      <c r="G417" s="28"/>
    </row>
    <row r="418" spans="1:7">
      <c r="A418" s="25" t="s">
        <v>509</v>
      </c>
      <c r="B418" s="87" t="s">
        <v>510</v>
      </c>
      <c r="C418" s="27" t="s">
        <v>172</v>
      </c>
      <c r="D418" s="161">
        <f t="shared" si="15"/>
        <v>15.338756435886555</v>
      </c>
      <c r="E418" s="99">
        <v>30</v>
      </c>
      <c r="F418" s="28"/>
      <c r="G418" s="28"/>
    </row>
    <row r="419" spans="1:7">
      <c r="A419" s="25" t="s">
        <v>511</v>
      </c>
      <c r="B419" s="87" t="s">
        <v>512</v>
      </c>
      <c r="C419" s="27" t="s">
        <v>172</v>
      </c>
      <c r="D419" s="161">
        <f t="shared" si="15"/>
        <v>7.6693782179432777</v>
      </c>
      <c r="E419" s="99">
        <v>15</v>
      </c>
      <c r="F419" s="28"/>
      <c r="G419" s="28"/>
    </row>
    <row r="420" spans="1:7">
      <c r="A420" s="25" t="s">
        <v>513</v>
      </c>
      <c r="B420" s="87" t="s">
        <v>514</v>
      </c>
      <c r="C420" s="27" t="s">
        <v>172</v>
      </c>
      <c r="D420" s="161">
        <f t="shared" si="15"/>
        <v>17.895215841867646</v>
      </c>
      <c r="E420" s="99">
        <v>35</v>
      </c>
      <c r="F420" s="28"/>
      <c r="G420" s="28"/>
    </row>
    <row r="421" spans="1:7">
      <c r="A421" s="25" t="s">
        <v>515</v>
      </c>
      <c r="B421" s="87" t="s">
        <v>516</v>
      </c>
      <c r="C421" s="27" t="s">
        <v>172</v>
      </c>
      <c r="D421" s="161">
        <f t="shared" si="15"/>
        <v>15.338756435886555</v>
      </c>
      <c r="E421" s="99">
        <v>30</v>
      </c>
      <c r="F421" s="28"/>
      <c r="G421" s="28"/>
    </row>
    <row r="422" spans="1:7">
      <c r="A422" s="25" t="s">
        <v>517</v>
      </c>
      <c r="B422" s="87" t="s">
        <v>518</v>
      </c>
      <c r="C422" s="27" t="s">
        <v>172</v>
      </c>
      <c r="D422" s="161">
        <f t="shared" si="15"/>
        <v>10.22583762392437</v>
      </c>
      <c r="E422" s="99">
        <v>20</v>
      </c>
      <c r="F422" s="28"/>
      <c r="G422" s="28"/>
    </row>
    <row r="423" spans="1:7">
      <c r="A423" s="25" t="s">
        <v>519</v>
      </c>
      <c r="B423" s="87" t="s">
        <v>520</v>
      </c>
      <c r="C423" s="27" t="s">
        <v>172</v>
      </c>
      <c r="D423" s="161">
        <f t="shared" si="15"/>
        <v>17.895215841867646</v>
      </c>
      <c r="E423" s="99">
        <v>35</v>
      </c>
      <c r="F423" s="28"/>
      <c r="G423" s="28"/>
    </row>
    <row r="424" spans="1:7">
      <c r="A424" s="25" t="s">
        <v>521</v>
      </c>
      <c r="B424" s="87" t="s">
        <v>522</v>
      </c>
      <c r="C424" s="27" t="s">
        <v>172</v>
      </c>
      <c r="D424" s="161">
        <f t="shared" si="15"/>
        <v>15.338756435886555</v>
      </c>
      <c r="E424" s="99">
        <v>30</v>
      </c>
      <c r="F424" s="28"/>
      <c r="G424" s="28"/>
    </row>
    <row r="425" spans="1:7">
      <c r="A425" s="25" t="s">
        <v>632</v>
      </c>
      <c r="B425" s="87" t="s">
        <v>631</v>
      </c>
      <c r="C425" s="27" t="s">
        <v>172</v>
      </c>
      <c r="D425" s="161">
        <f t="shared" si="15"/>
        <v>7.6693782179432777</v>
      </c>
      <c r="E425" s="99">
        <v>15</v>
      </c>
      <c r="F425" s="28"/>
      <c r="G425" s="28"/>
    </row>
    <row r="426" spans="1:7">
      <c r="A426" s="25" t="s">
        <v>523</v>
      </c>
      <c r="B426" s="87" t="s">
        <v>524</v>
      </c>
      <c r="C426" s="27" t="s">
        <v>172</v>
      </c>
      <c r="D426" s="161">
        <f t="shared" si="15"/>
        <v>12.782297029905463</v>
      </c>
      <c r="E426" s="99">
        <v>25</v>
      </c>
      <c r="F426" s="28"/>
      <c r="G426" s="28"/>
    </row>
    <row r="427" spans="1:7">
      <c r="A427" s="25" t="s">
        <v>525</v>
      </c>
      <c r="B427" s="87" t="s">
        <v>526</v>
      </c>
      <c r="C427" s="27" t="s">
        <v>172</v>
      </c>
      <c r="D427" s="161">
        <f t="shared" si="15"/>
        <v>7.6693782179432777</v>
      </c>
      <c r="E427" s="99">
        <v>15</v>
      </c>
      <c r="F427" s="28"/>
      <c r="G427" s="28"/>
    </row>
    <row r="428" spans="1:7">
      <c r="A428" s="25" t="s">
        <v>637</v>
      </c>
      <c r="B428" s="91" t="s">
        <v>638</v>
      </c>
      <c r="C428" s="27" t="s">
        <v>172</v>
      </c>
      <c r="D428" s="161">
        <f t="shared" si="15"/>
        <v>7.6693782179432777</v>
      </c>
      <c r="E428" s="101">
        <v>15</v>
      </c>
      <c r="F428" s="28"/>
      <c r="G428" s="28"/>
    </row>
    <row r="429" spans="1:7">
      <c r="A429" s="25"/>
      <c r="B429" s="91"/>
      <c r="C429" s="27"/>
      <c r="D429" s="161"/>
      <c r="E429" s="116"/>
      <c r="F429" s="28"/>
      <c r="G429" s="28"/>
    </row>
    <row r="430" spans="1:7" ht="15">
      <c r="A430" s="25"/>
      <c r="B430" s="196" t="s">
        <v>527</v>
      </c>
      <c r="C430" s="196"/>
      <c r="D430" s="196"/>
      <c r="E430" s="196"/>
      <c r="F430" s="28"/>
      <c r="G430" s="28"/>
    </row>
    <row r="431" spans="1:7">
      <c r="A431" s="25" t="s">
        <v>528</v>
      </c>
      <c r="B431" s="87" t="s">
        <v>529</v>
      </c>
      <c r="C431" s="27" t="s">
        <v>172</v>
      </c>
      <c r="D431" s="161">
        <f>E431/1.95583</f>
        <v>10.22583762392437</v>
      </c>
      <c r="E431" s="99">
        <v>20</v>
      </c>
      <c r="F431" s="28"/>
      <c r="G431" s="28"/>
    </row>
    <row r="432" spans="1:7">
      <c r="A432" s="25" t="s">
        <v>530</v>
      </c>
      <c r="B432" s="87" t="s">
        <v>531</v>
      </c>
      <c r="C432" s="27" t="s">
        <v>172</v>
      </c>
      <c r="D432" s="161">
        <f t="shared" ref="D432:D448" si="16">E432/1.95583</f>
        <v>15.338756435886555</v>
      </c>
      <c r="E432" s="99">
        <v>30</v>
      </c>
      <c r="F432" s="28"/>
      <c r="G432" s="28"/>
    </row>
    <row r="433" spans="1:7">
      <c r="A433" s="25" t="s">
        <v>532</v>
      </c>
      <c r="B433" s="87" t="s">
        <v>533</v>
      </c>
      <c r="C433" s="27" t="s">
        <v>172</v>
      </c>
      <c r="D433" s="161">
        <f t="shared" si="16"/>
        <v>15.338756435886555</v>
      </c>
      <c r="E433" s="99">
        <v>30</v>
      </c>
      <c r="F433" s="28"/>
      <c r="G433" s="28"/>
    </row>
    <row r="434" spans="1:7">
      <c r="A434" s="25" t="s">
        <v>534</v>
      </c>
      <c r="B434" s="87" t="s">
        <v>535</v>
      </c>
      <c r="C434" s="27" t="s">
        <v>172</v>
      </c>
      <c r="D434" s="161">
        <f t="shared" si="16"/>
        <v>10.22583762392437</v>
      </c>
      <c r="E434" s="99">
        <v>20</v>
      </c>
      <c r="F434" s="28"/>
      <c r="G434" s="28"/>
    </row>
    <row r="435" spans="1:7">
      <c r="A435" s="25" t="s">
        <v>536</v>
      </c>
      <c r="B435" s="87" t="s">
        <v>537</v>
      </c>
      <c r="C435" s="27" t="s">
        <v>172</v>
      </c>
      <c r="D435" s="161">
        <f t="shared" si="16"/>
        <v>10.22583762392437</v>
      </c>
      <c r="E435" s="99">
        <v>20</v>
      </c>
      <c r="F435" s="28"/>
      <c r="G435" s="28"/>
    </row>
    <row r="436" spans="1:7">
      <c r="A436" s="25" t="s">
        <v>538</v>
      </c>
      <c r="B436" s="87" t="s">
        <v>539</v>
      </c>
      <c r="C436" s="27" t="s">
        <v>172</v>
      </c>
      <c r="D436" s="161">
        <f t="shared" si="16"/>
        <v>10.22583762392437</v>
      </c>
      <c r="E436" s="99">
        <v>20</v>
      </c>
      <c r="F436" s="28"/>
      <c r="G436" s="28"/>
    </row>
    <row r="437" spans="1:7">
      <c r="A437" s="25" t="s">
        <v>540</v>
      </c>
      <c r="B437" s="87" t="s">
        <v>541</v>
      </c>
      <c r="C437" s="27" t="s">
        <v>172</v>
      </c>
      <c r="D437" s="161">
        <f t="shared" si="16"/>
        <v>10.22583762392437</v>
      </c>
      <c r="E437" s="99">
        <v>20</v>
      </c>
      <c r="F437" s="28"/>
      <c r="G437" s="28"/>
    </row>
    <row r="438" spans="1:7">
      <c r="A438" s="25" t="s">
        <v>542</v>
      </c>
      <c r="B438" s="87" t="s">
        <v>543</v>
      </c>
      <c r="C438" s="27" t="s">
        <v>172</v>
      </c>
      <c r="D438" s="161">
        <f t="shared" si="16"/>
        <v>10.22583762392437</v>
      </c>
      <c r="E438" s="99">
        <v>20</v>
      </c>
      <c r="F438" s="28"/>
      <c r="G438" s="28"/>
    </row>
    <row r="439" spans="1:7">
      <c r="A439" s="25" t="s">
        <v>544</v>
      </c>
      <c r="B439" s="87" t="s">
        <v>545</v>
      </c>
      <c r="C439" s="27" t="s">
        <v>172</v>
      </c>
      <c r="D439" s="161">
        <f t="shared" si="16"/>
        <v>15.338756435886555</v>
      </c>
      <c r="E439" s="99">
        <v>30</v>
      </c>
      <c r="F439" s="28"/>
      <c r="G439" s="28"/>
    </row>
    <row r="440" spans="1:7">
      <c r="A440" s="25" t="s">
        <v>546</v>
      </c>
      <c r="B440" s="87" t="s">
        <v>547</v>
      </c>
      <c r="C440" s="27" t="s">
        <v>172</v>
      </c>
      <c r="D440" s="161">
        <f t="shared" si="16"/>
        <v>15.338756435886555</v>
      </c>
      <c r="E440" s="99">
        <v>30</v>
      </c>
      <c r="F440" s="28"/>
      <c r="G440" s="28"/>
    </row>
    <row r="441" spans="1:7">
      <c r="A441" s="25" t="s">
        <v>548</v>
      </c>
      <c r="B441" s="87" t="s">
        <v>549</v>
      </c>
      <c r="C441" s="27" t="s">
        <v>172</v>
      </c>
      <c r="D441" s="161">
        <f t="shared" si="16"/>
        <v>23.008134653829831</v>
      </c>
      <c r="E441" s="99">
        <v>45</v>
      </c>
      <c r="F441" s="28"/>
      <c r="G441" s="28"/>
    </row>
    <row r="442" spans="1:7">
      <c r="A442" s="25" t="s">
        <v>550</v>
      </c>
      <c r="B442" s="87" t="s">
        <v>551</v>
      </c>
      <c r="C442" s="27" t="s">
        <v>172</v>
      </c>
      <c r="D442" s="161">
        <f t="shared" si="16"/>
        <v>23.008134653829831</v>
      </c>
      <c r="E442" s="99">
        <v>45</v>
      </c>
      <c r="F442" s="28"/>
      <c r="G442" s="28"/>
    </row>
    <row r="443" spans="1:7">
      <c r="A443" s="25" t="s">
        <v>552</v>
      </c>
      <c r="B443" s="87" t="s">
        <v>553</v>
      </c>
      <c r="C443" s="27" t="s">
        <v>172</v>
      </c>
      <c r="D443" s="161">
        <f t="shared" si="16"/>
        <v>23.008134653829831</v>
      </c>
      <c r="E443" s="99">
        <v>45</v>
      </c>
      <c r="F443" s="28"/>
      <c r="G443" s="28"/>
    </row>
    <row r="444" spans="1:7">
      <c r="A444" s="25" t="s">
        <v>554</v>
      </c>
      <c r="B444" s="87" t="s">
        <v>555</v>
      </c>
      <c r="C444" s="27" t="s">
        <v>172</v>
      </c>
      <c r="D444" s="161">
        <f t="shared" si="16"/>
        <v>30.677512871773111</v>
      </c>
      <c r="E444" s="99">
        <v>60</v>
      </c>
      <c r="F444" s="28"/>
      <c r="G444" s="28"/>
    </row>
    <row r="445" spans="1:7">
      <c r="A445" s="25" t="s">
        <v>556</v>
      </c>
      <c r="B445" s="82" t="s">
        <v>652</v>
      </c>
      <c r="C445" s="27" t="s">
        <v>172</v>
      </c>
      <c r="D445" s="161">
        <f t="shared" si="16"/>
        <v>38.346891089716387</v>
      </c>
      <c r="E445" s="99">
        <v>75</v>
      </c>
      <c r="F445" s="28"/>
      <c r="G445" s="28"/>
    </row>
    <row r="446" spans="1:7">
      <c r="A446" s="25" t="s">
        <v>557</v>
      </c>
      <c r="B446" s="82" t="s">
        <v>558</v>
      </c>
      <c r="C446" s="27" t="s">
        <v>172</v>
      </c>
      <c r="D446" s="161">
        <f t="shared" si="16"/>
        <v>40.903350495697481</v>
      </c>
      <c r="E446" s="99">
        <v>80</v>
      </c>
      <c r="F446" s="28"/>
      <c r="G446" s="28"/>
    </row>
    <row r="447" spans="1:7">
      <c r="A447" s="25" t="s">
        <v>559</v>
      </c>
      <c r="B447" s="82" t="s">
        <v>560</v>
      </c>
      <c r="C447" s="27" t="s">
        <v>172</v>
      </c>
      <c r="D447" s="161">
        <f t="shared" si="16"/>
        <v>25.564594059810926</v>
      </c>
      <c r="E447" s="99">
        <v>50</v>
      </c>
      <c r="F447" s="28"/>
      <c r="G447" s="28"/>
    </row>
    <row r="448" spans="1:7">
      <c r="A448" s="25" t="s">
        <v>561</v>
      </c>
      <c r="B448" s="82" t="s">
        <v>562</v>
      </c>
      <c r="C448" s="27" t="s">
        <v>172</v>
      </c>
      <c r="D448" s="161">
        <f t="shared" si="16"/>
        <v>20.45167524784874</v>
      </c>
      <c r="E448" s="99">
        <v>40</v>
      </c>
      <c r="F448" s="28"/>
      <c r="G448" s="28"/>
    </row>
    <row r="449" spans="1:7">
      <c r="A449" s="25"/>
      <c r="B449" s="84"/>
      <c r="C449" s="27"/>
      <c r="D449" s="161"/>
      <c r="E449" s="101"/>
      <c r="F449" s="28"/>
      <c r="G449" s="28"/>
    </row>
    <row r="450" spans="1:7" ht="15">
      <c r="A450" s="25"/>
      <c r="B450" s="196" t="s">
        <v>563</v>
      </c>
      <c r="C450" s="196"/>
      <c r="D450" s="196"/>
      <c r="E450" s="196"/>
      <c r="F450" s="28"/>
      <c r="G450" s="28"/>
    </row>
    <row r="451" spans="1:7">
      <c r="A451" s="25" t="s">
        <v>564</v>
      </c>
      <c r="B451" s="87" t="s">
        <v>633</v>
      </c>
      <c r="C451" s="27" t="s">
        <v>565</v>
      </c>
      <c r="D451" s="161">
        <f>E451/1.95583</f>
        <v>2.5564594059810926</v>
      </c>
      <c r="E451" s="99">
        <v>5</v>
      </c>
      <c r="F451" s="28"/>
      <c r="G451" s="28"/>
    </row>
    <row r="452" spans="1:7">
      <c r="A452" s="25" t="s">
        <v>566</v>
      </c>
      <c r="B452" s="87" t="s">
        <v>634</v>
      </c>
      <c r="C452" s="27" t="s">
        <v>565</v>
      </c>
      <c r="D452" s="161">
        <f t="shared" ref="D452:D458" si="17">E452/1.95583</f>
        <v>10.22583762392437</v>
      </c>
      <c r="E452" s="99">
        <v>20</v>
      </c>
      <c r="F452" s="28"/>
      <c r="G452" s="28"/>
    </row>
    <row r="453" spans="1:7">
      <c r="A453" s="25" t="s">
        <v>567</v>
      </c>
      <c r="B453" s="87" t="s">
        <v>635</v>
      </c>
      <c r="C453" s="27" t="s">
        <v>565</v>
      </c>
      <c r="D453" s="161">
        <f t="shared" si="17"/>
        <v>20.45167524784874</v>
      </c>
      <c r="E453" s="99">
        <v>40</v>
      </c>
      <c r="F453" s="28"/>
      <c r="G453" s="28"/>
    </row>
    <row r="454" spans="1:7">
      <c r="A454" s="25" t="s">
        <v>568</v>
      </c>
      <c r="B454" s="87" t="s">
        <v>636</v>
      </c>
      <c r="C454" s="27" t="s">
        <v>565</v>
      </c>
      <c r="D454" s="161">
        <f t="shared" si="17"/>
        <v>24.542010297418489</v>
      </c>
      <c r="E454" s="99">
        <v>48</v>
      </c>
      <c r="F454" s="28"/>
      <c r="G454" s="28"/>
    </row>
    <row r="455" spans="1:7">
      <c r="A455" s="25" t="s">
        <v>569</v>
      </c>
      <c r="B455" s="87" t="s">
        <v>570</v>
      </c>
      <c r="C455" s="27" t="s">
        <v>565</v>
      </c>
      <c r="D455" s="161">
        <f t="shared" si="17"/>
        <v>2.5564594059810926</v>
      </c>
      <c r="E455" s="99">
        <v>5</v>
      </c>
      <c r="F455" s="28"/>
      <c r="G455" s="28"/>
    </row>
    <row r="456" spans="1:7">
      <c r="A456" s="25" t="s">
        <v>571</v>
      </c>
      <c r="B456" s="87" t="s">
        <v>572</v>
      </c>
      <c r="C456" s="27" t="s">
        <v>565</v>
      </c>
      <c r="D456" s="161">
        <f t="shared" si="17"/>
        <v>4.0903350495697479</v>
      </c>
      <c r="E456" s="99">
        <v>8</v>
      </c>
      <c r="F456" s="28"/>
      <c r="G456" s="28"/>
    </row>
    <row r="457" spans="1:7">
      <c r="A457" s="25" t="s">
        <v>573</v>
      </c>
      <c r="B457" s="87" t="s">
        <v>574</v>
      </c>
      <c r="C457" s="27" t="s">
        <v>565</v>
      </c>
      <c r="D457" s="161">
        <f t="shared" si="17"/>
        <v>20.45167524784874</v>
      </c>
      <c r="E457" s="99">
        <v>40</v>
      </c>
      <c r="F457" s="28"/>
      <c r="G457" s="28"/>
    </row>
    <row r="458" spans="1:7">
      <c r="A458" s="25" t="s">
        <v>575</v>
      </c>
      <c r="B458" s="87" t="s">
        <v>576</v>
      </c>
      <c r="C458" s="27" t="s">
        <v>565</v>
      </c>
      <c r="D458" s="161">
        <f t="shared" si="17"/>
        <v>35.790431683735292</v>
      </c>
      <c r="E458" s="99">
        <v>70</v>
      </c>
      <c r="F458" s="28"/>
      <c r="G458" s="28"/>
    </row>
    <row r="459" spans="1:7">
      <c r="A459" s="42"/>
      <c r="B459" s="87"/>
      <c r="C459" s="43"/>
      <c r="D459" s="162"/>
      <c r="E459" s="99"/>
      <c r="F459" s="44"/>
      <c r="G459" s="44"/>
    </row>
    <row r="460" spans="1:7" ht="15">
      <c r="A460" s="42"/>
      <c r="B460" s="197" t="s">
        <v>577</v>
      </c>
      <c r="C460" s="197"/>
      <c r="D460" s="197"/>
      <c r="E460" s="197"/>
      <c r="F460" s="44"/>
      <c r="G460" s="44"/>
    </row>
    <row r="461" spans="1:7" ht="30">
      <c r="A461" s="42" t="s">
        <v>578</v>
      </c>
      <c r="B461" s="87" t="s">
        <v>579</v>
      </c>
      <c r="C461" s="43" t="s">
        <v>172</v>
      </c>
      <c r="D461" s="162">
        <f>E461/1.95583</f>
        <v>33.233972277754205</v>
      </c>
      <c r="E461" s="99">
        <v>65</v>
      </c>
      <c r="F461" s="92"/>
      <c r="G461" s="92"/>
    </row>
    <row r="462" spans="1:7">
      <c r="A462" s="42" t="s">
        <v>580</v>
      </c>
      <c r="B462" s="87" t="s">
        <v>581</v>
      </c>
      <c r="C462" s="43" t="s">
        <v>172</v>
      </c>
      <c r="D462" s="162">
        <f t="shared" ref="D462:D473" si="18">E462/1.95583</f>
        <v>17.895215841867646</v>
      </c>
      <c r="E462" s="99">
        <v>35</v>
      </c>
      <c r="F462" s="92"/>
      <c r="G462" s="92"/>
    </row>
    <row r="463" spans="1:7">
      <c r="A463" s="42" t="s">
        <v>582</v>
      </c>
      <c r="B463" s="93" t="s">
        <v>583</v>
      </c>
      <c r="C463" s="43" t="s">
        <v>172</v>
      </c>
      <c r="D463" s="162">
        <f t="shared" si="18"/>
        <v>33.233972277754205</v>
      </c>
      <c r="E463" s="99">
        <v>65</v>
      </c>
      <c r="F463" s="92"/>
      <c r="G463" s="92"/>
    </row>
    <row r="464" spans="1:7">
      <c r="A464" s="42" t="s">
        <v>584</v>
      </c>
      <c r="B464" s="87" t="s">
        <v>585</v>
      </c>
      <c r="C464" s="43" t="s">
        <v>172</v>
      </c>
      <c r="D464" s="162">
        <f t="shared" si="18"/>
        <v>35.790431683735292</v>
      </c>
      <c r="E464" s="99">
        <v>70</v>
      </c>
      <c r="F464" s="92"/>
      <c r="G464" s="92"/>
    </row>
    <row r="465" spans="1:7">
      <c r="A465" s="42" t="s">
        <v>586</v>
      </c>
      <c r="B465" s="87" t="s">
        <v>587</v>
      </c>
      <c r="C465" s="43" t="s">
        <v>172</v>
      </c>
      <c r="D465" s="162">
        <f t="shared" si="18"/>
        <v>76.693782179432773</v>
      </c>
      <c r="E465" s="99">
        <v>150</v>
      </c>
      <c r="F465" s="92"/>
      <c r="G465" s="92"/>
    </row>
    <row r="466" spans="1:7">
      <c r="A466" s="42" t="s">
        <v>588</v>
      </c>
      <c r="B466" s="87" t="s">
        <v>589</v>
      </c>
      <c r="C466" s="43" t="s">
        <v>172</v>
      </c>
      <c r="D466" s="162">
        <f t="shared" si="18"/>
        <v>33.233972277754205</v>
      </c>
      <c r="E466" s="99">
        <v>65</v>
      </c>
      <c r="F466" s="92"/>
      <c r="G466" s="92"/>
    </row>
    <row r="467" spans="1:7" ht="30">
      <c r="A467" s="42" t="s">
        <v>590</v>
      </c>
      <c r="B467" s="87" t="s">
        <v>673</v>
      </c>
      <c r="C467" s="43" t="s">
        <v>172</v>
      </c>
      <c r="D467" s="162">
        <f t="shared" si="18"/>
        <v>30.677512871773111</v>
      </c>
      <c r="E467" s="99">
        <v>60</v>
      </c>
      <c r="F467" s="92"/>
      <c r="G467" s="92"/>
    </row>
    <row r="468" spans="1:7" ht="27" customHeight="1">
      <c r="A468" s="121" t="s">
        <v>686</v>
      </c>
      <c r="B468" s="122" t="s">
        <v>674</v>
      </c>
      <c r="C468" s="123" t="s">
        <v>172</v>
      </c>
      <c r="D468" s="162">
        <f t="shared" si="18"/>
        <v>61.355025743546221</v>
      </c>
      <c r="E468" s="124">
        <v>120</v>
      </c>
      <c r="F468" s="125"/>
      <c r="G468" s="125"/>
    </row>
    <row r="469" spans="1:7" ht="30">
      <c r="A469" s="42" t="s">
        <v>591</v>
      </c>
      <c r="B469" s="87" t="s">
        <v>592</v>
      </c>
      <c r="C469" s="43" t="s">
        <v>172</v>
      </c>
      <c r="D469" s="162">
        <f t="shared" si="18"/>
        <v>40.903350495697481</v>
      </c>
      <c r="E469" s="99">
        <v>80</v>
      </c>
      <c r="F469" s="92"/>
      <c r="G469" s="92"/>
    </row>
    <row r="470" spans="1:7">
      <c r="A470" s="42" t="s">
        <v>593</v>
      </c>
      <c r="B470" s="87" t="s">
        <v>594</v>
      </c>
      <c r="C470" s="43" t="s">
        <v>172</v>
      </c>
      <c r="D470" s="162">
        <f t="shared" si="18"/>
        <v>30.677512871773111</v>
      </c>
      <c r="E470" s="99">
        <v>60</v>
      </c>
      <c r="F470" s="92"/>
      <c r="G470" s="92"/>
    </row>
    <row r="471" spans="1:7">
      <c r="A471" s="42" t="s">
        <v>595</v>
      </c>
      <c r="B471" s="87" t="s">
        <v>596</v>
      </c>
      <c r="C471" s="43" t="s">
        <v>172</v>
      </c>
      <c r="D471" s="162">
        <f t="shared" si="18"/>
        <v>15.338756435886555</v>
      </c>
      <c r="E471" s="99">
        <v>30</v>
      </c>
      <c r="F471" s="92"/>
      <c r="G471" s="92"/>
    </row>
    <row r="472" spans="1:7">
      <c r="A472" s="42" t="s">
        <v>597</v>
      </c>
      <c r="B472" s="87" t="s">
        <v>598</v>
      </c>
      <c r="C472" s="43" t="s">
        <v>172</v>
      </c>
      <c r="D472" s="162">
        <f t="shared" si="18"/>
        <v>20.45167524784874</v>
      </c>
      <c r="E472" s="99">
        <v>40</v>
      </c>
      <c r="F472" s="92"/>
      <c r="G472" s="92"/>
    </row>
    <row r="473" spans="1:7">
      <c r="A473" s="42" t="s">
        <v>599</v>
      </c>
      <c r="B473" s="87" t="s">
        <v>600</v>
      </c>
      <c r="C473" s="43" t="s">
        <v>172</v>
      </c>
      <c r="D473" s="162">
        <f t="shared" si="18"/>
        <v>30.677512871773111</v>
      </c>
      <c r="E473" s="99">
        <v>60</v>
      </c>
      <c r="F473" s="92"/>
      <c r="G473" s="92"/>
    </row>
    <row r="474" spans="1:7" ht="28.5">
      <c r="A474"/>
      <c r="B474" s="94" t="s">
        <v>601</v>
      </c>
      <c r="C474" s="15"/>
      <c r="D474" s="166"/>
      <c r="E474" s="109"/>
      <c r="F474"/>
      <c r="G474"/>
    </row>
    <row r="475" spans="1:7" ht="30">
      <c r="A475" s="42" t="s">
        <v>602</v>
      </c>
      <c r="B475" s="87" t="s">
        <v>603</v>
      </c>
      <c r="C475" s="43" t="s">
        <v>172</v>
      </c>
      <c r="D475" s="162">
        <f>E475/1.95583</f>
        <v>306.77512871773109</v>
      </c>
      <c r="E475" s="99">
        <v>600</v>
      </c>
      <c r="F475" s="92"/>
      <c r="G475" s="92"/>
    </row>
    <row r="476" spans="1:7" ht="30">
      <c r="A476" s="42" t="s">
        <v>586</v>
      </c>
      <c r="B476" s="87" t="s">
        <v>604</v>
      </c>
      <c r="C476" s="43" t="s">
        <v>172</v>
      </c>
      <c r="D476" s="162">
        <f t="shared" ref="D476:D486" si="19">E476/1.95583</f>
        <v>204.5167524784874</v>
      </c>
      <c r="E476" s="99">
        <v>400</v>
      </c>
      <c r="F476" s="92"/>
      <c r="G476" s="92"/>
    </row>
    <row r="477" spans="1:7">
      <c r="A477" s="42" t="s">
        <v>605</v>
      </c>
      <c r="B477" s="87" t="s">
        <v>606</v>
      </c>
      <c r="C477" s="43" t="s">
        <v>172</v>
      </c>
      <c r="D477" s="162">
        <f t="shared" si="19"/>
        <v>153.38756435886555</v>
      </c>
      <c r="E477" s="99">
        <v>300</v>
      </c>
      <c r="F477" s="92"/>
      <c r="G477" s="92"/>
    </row>
    <row r="478" spans="1:7">
      <c r="A478" s="42" t="s">
        <v>607</v>
      </c>
      <c r="B478" s="87" t="s">
        <v>608</v>
      </c>
      <c r="C478" s="43" t="s">
        <v>172</v>
      </c>
      <c r="D478" s="162">
        <f t="shared" si="19"/>
        <v>102.2583762392437</v>
      </c>
      <c r="E478" s="99">
        <v>200</v>
      </c>
      <c r="F478" s="92"/>
      <c r="G478" s="92"/>
    </row>
    <row r="479" spans="1:7">
      <c r="A479" s="42" t="s">
        <v>609</v>
      </c>
      <c r="B479" s="87" t="s">
        <v>610</v>
      </c>
      <c r="C479" s="43" t="s">
        <v>172</v>
      </c>
      <c r="D479" s="162">
        <f t="shared" si="19"/>
        <v>306.77512871773109</v>
      </c>
      <c r="E479" s="99">
        <v>600</v>
      </c>
      <c r="F479" s="92"/>
      <c r="G479" s="92"/>
    </row>
    <row r="480" spans="1:7">
      <c r="A480" s="42" t="s">
        <v>282</v>
      </c>
      <c r="B480" s="87" t="s">
        <v>611</v>
      </c>
      <c r="C480" s="43" t="s">
        <v>172</v>
      </c>
      <c r="D480" s="162">
        <f t="shared" si="19"/>
        <v>10.22583762392437</v>
      </c>
      <c r="E480" s="99">
        <v>20</v>
      </c>
      <c r="F480" s="92"/>
      <c r="G480" s="92"/>
    </row>
    <row r="481" spans="1:7">
      <c r="A481" s="42" t="s">
        <v>612</v>
      </c>
      <c r="B481" s="87" t="s">
        <v>613</v>
      </c>
      <c r="C481" s="43" t="s">
        <v>172</v>
      </c>
      <c r="D481" s="162">
        <f t="shared" si="19"/>
        <v>7.6693782179432777</v>
      </c>
      <c r="E481" s="99">
        <v>15</v>
      </c>
      <c r="F481" s="92"/>
      <c r="G481" s="92"/>
    </row>
    <row r="482" spans="1:7">
      <c r="A482" s="42" t="s">
        <v>614</v>
      </c>
      <c r="B482" s="87" t="s">
        <v>615</v>
      </c>
      <c r="C482" s="43" t="s">
        <v>172</v>
      </c>
      <c r="D482" s="162">
        <f t="shared" si="19"/>
        <v>7.6693782179432777</v>
      </c>
      <c r="E482" s="99">
        <v>15</v>
      </c>
      <c r="F482" s="92"/>
      <c r="G482" s="92"/>
    </row>
    <row r="483" spans="1:7">
      <c r="A483" s="42" t="s">
        <v>616</v>
      </c>
      <c r="B483" s="87" t="s">
        <v>617</v>
      </c>
      <c r="C483" s="43" t="s">
        <v>172</v>
      </c>
      <c r="D483" s="162">
        <f t="shared" si="19"/>
        <v>25.564594059810926</v>
      </c>
      <c r="E483" s="99">
        <v>50</v>
      </c>
      <c r="F483" s="92"/>
      <c r="G483" s="92"/>
    </row>
    <row r="484" spans="1:7">
      <c r="A484" s="42" t="s">
        <v>618</v>
      </c>
      <c r="B484" s="87" t="s">
        <v>619</v>
      </c>
      <c r="C484" s="43" t="s">
        <v>172</v>
      </c>
      <c r="D484" s="162">
        <f t="shared" si="19"/>
        <v>10.22583762392437</v>
      </c>
      <c r="E484" s="99">
        <v>20</v>
      </c>
      <c r="F484" s="92"/>
      <c r="G484" s="92"/>
    </row>
    <row r="485" spans="1:7">
      <c r="A485" s="42" t="s">
        <v>620</v>
      </c>
      <c r="B485" s="87" t="s">
        <v>621</v>
      </c>
      <c r="C485" s="43" t="s">
        <v>172</v>
      </c>
      <c r="D485" s="162">
        <f t="shared" si="19"/>
        <v>20.45167524784874</v>
      </c>
      <c r="E485" s="99">
        <v>40</v>
      </c>
      <c r="F485" s="92"/>
      <c r="G485" s="92"/>
    </row>
    <row r="486" spans="1:7">
      <c r="A486" s="42" t="s">
        <v>622</v>
      </c>
      <c r="B486" s="87" t="s">
        <v>623</v>
      </c>
      <c r="C486" s="43" t="s">
        <v>172</v>
      </c>
      <c r="D486" s="162">
        <f t="shared" si="19"/>
        <v>30.677512871773111</v>
      </c>
      <c r="E486" s="99">
        <v>60</v>
      </c>
      <c r="F486" s="92"/>
      <c r="G486" s="92"/>
    </row>
  </sheetData>
  <mergeCells count="27">
    <mergeCell ref="A1:G1"/>
    <mergeCell ref="A2:G2"/>
    <mergeCell ref="A3:G3"/>
    <mergeCell ref="A6:A7"/>
    <mergeCell ref="B6:B7"/>
    <mergeCell ref="C6:C7"/>
    <mergeCell ref="E6:G6"/>
    <mergeCell ref="B22:E22"/>
    <mergeCell ref="B36:E36"/>
    <mergeCell ref="B41:G41"/>
    <mergeCell ref="B67:G67"/>
    <mergeCell ref="B264:E264"/>
    <mergeCell ref="B83:G83"/>
    <mergeCell ref="B109:G109"/>
    <mergeCell ref="B296:E296"/>
    <mergeCell ref="B311:E311"/>
    <mergeCell ref="B318:E318"/>
    <mergeCell ref="B325:E325"/>
    <mergeCell ref="B332:E332"/>
    <mergeCell ref="B430:E430"/>
    <mergeCell ref="B450:E450"/>
    <mergeCell ref="B460:E460"/>
    <mergeCell ref="B363:E363"/>
    <mergeCell ref="B374:E374"/>
    <mergeCell ref="B377:E377"/>
    <mergeCell ref="B394:E394"/>
    <mergeCell ref="B398:E398"/>
  </mergeCells>
  <phoneticPr fontId="38" type="noConversion"/>
  <pageMargins left="0.70833333333333304" right="0.70833333333333304" top="0.74791666666666701" bottom="0.74791666666666701" header="0.51180555555555496" footer="0.51180555555555496"/>
  <pageSetup paperSize="9" scale="5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HospitalPriceList!Област_печат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Gergana Gancheva</cp:lastModifiedBy>
  <cp:revision>18</cp:revision>
  <cp:lastPrinted>2026-02-23T12:36:17Z</cp:lastPrinted>
  <dcterms:created xsi:type="dcterms:W3CDTF">2019-05-29T08:54:45Z</dcterms:created>
  <dcterms:modified xsi:type="dcterms:W3CDTF">2026-02-25T07:23:30Z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