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ORK\To_RHIF\For_Check\Писма от МЗ\2026-02-24_Cenorazpis\"/>
    </mc:Choice>
  </mc:AlternateContent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52511"/>
</workbook>
</file>

<file path=xl/calcChain.xml><?xml version="1.0" encoding="utf-8"?>
<calcChain xmlns="http://schemas.openxmlformats.org/spreadsheetml/2006/main">
  <c r="E281" i="2" l="1"/>
  <c r="E638" i="2" l="1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37" i="2"/>
  <c r="E337" i="2"/>
  <c r="E336" i="2"/>
  <c r="E335" i="2"/>
  <c r="E334" i="2"/>
  <c r="E333" i="2"/>
  <c r="E331" i="2"/>
  <c r="E330" i="2"/>
  <c r="E329" i="2"/>
  <c r="E327" i="2"/>
  <c r="E326" i="2"/>
  <c r="E323" i="2"/>
  <c r="E322" i="2"/>
  <c r="E321" i="2"/>
  <c r="E319" i="2"/>
  <c r="E317" i="2"/>
  <c r="E316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0" i="2"/>
  <c r="E299" i="2"/>
  <c r="E298" i="2"/>
  <c r="E297" i="2"/>
  <c r="E296" i="2"/>
  <c r="E294" i="2"/>
  <c r="E293" i="2"/>
  <c r="E292" i="2"/>
  <c r="E291" i="2"/>
  <c r="E290" i="2"/>
  <c r="E288" i="2"/>
  <c r="E287" i="2"/>
  <c r="E286" i="2"/>
  <c r="E285" i="2"/>
  <c r="E280" i="2"/>
  <c r="E279" i="2"/>
  <c r="E278" i="2"/>
  <c r="E277" i="2"/>
  <c r="E276" i="2"/>
  <c r="E275" i="2"/>
  <c r="E273" i="2"/>
  <c r="E272" i="2"/>
  <c r="E271" i="2"/>
  <c r="E27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50" i="2"/>
  <c r="E248" i="2"/>
  <c r="E247" i="2"/>
  <c r="E245" i="2"/>
  <c r="E244" i="2"/>
  <c r="E239" i="2"/>
  <c r="E238" i="2"/>
  <c r="E236" i="2"/>
  <c r="E235" i="2"/>
  <c r="E234" i="2"/>
  <c r="E233" i="2"/>
  <c r="E231" i="2"/>
  <c r="E230" i="2"/>
  <c r="E229" i="2"/>
  <c r="E227" i="2"/>
  <c r="E226" i="2"/>
  <c r="E225" i="2"/>
  <c r="E224" i="2"/>
  <c r="E222" i="2"/>
  <c r="E221" i="2"/>
  <c r="E219" i="2"/>
  <c r="E218" i="2"/>
  <c r="E217" i="2"/>
  <c r="E216" i="2"/>
  <c r="E215" i="2"/>
  <c r="E211" i="2"/>
  <c r="E212" i="2"/>
  <c r="E213" i="2"/>
  <c r="E197" i="2"/>
  <c r="E198" i="2"/>
  <c r="E199" i="2"/>
  <c r="E200" i="2"/>
  <c r="E201" i="2"/>
  <c r="E202" i="2"/>
  <c r="E204" i="2"/>
  <c r="E205" i="2"/>
  <c r="E206" i="2"/>
  <c r="E207" i="2"/>
  <c r="E209" i="2"/>
  <c r="E210" i="2"/>
  <c r="E192" i="2"/>
  <c r="E193" i="2"/>
  <c r="E194" i="2"/>
  <c r="E195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77" i="2"/>
  <c r="E163" i="2"/>
  <c r="E164" i="2"/>
  <c r="E165" i="2"/>
  <c r="E166" i="2"/>
  <c r="E167" i="2"/>
  <c r="E168" i="2"/>
  <c r="E169" i="2"/>
  <c r="E170" i="2"/>
  <c r="E171" i="2"/>
  <c r="E172" i="2"/>
  <c r="E173" i="2"/>
  <c r="E175" i="2"/>
  <c r="E162" i="2"/>
  <c r="A2" i="2" l="1"/>
  <c r="B4" i="2"/>
</calcChain>
</file>

<file path=xl/sharedStrings.xml><?xml version="1.0" encoding="utf-8"?>
<sst xmlns="http://schemas.openxmlformats.org/spreadsheetml/2006/main" count="1422" uniqueCount="753">
  <si>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</si>
  <si>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</si>
  <si>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</si>
  <si>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</si>
  <si>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</si>
  <si>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</si>
  <si>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</si>
  <si>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</si>
  <si>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</si>
  <si>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</si>
  <si>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</si>
  <si>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</si>
  <si>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</si>
  <si>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</si>
  <si>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</si>
  <si>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</si>
  <si>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</si>
  <si>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</si>
  <si>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</si>
  <si>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</si>
  <si>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</si>
  <si>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</si>
  <si>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</si>
  <si>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Русе</t>
  </si>
  <si>
    <t>Независимост</t>
  </si>
  <si>
    <t>"ДИАГНОСТИЧНО-КОНСУЛТАТИВЕН ЦЕНТЪР 1 - РУСЕ" ЕООД</t>
  </si>
  <si>
    <t>http://www.dkc1ruse.org/index.php/deinosti/mpaid</t>
  </si>
  <si>
    <t>регистратури - 3 бр.</t>
  </si>
  <si>
    <t>фискален бон - реквизити съгласно Наредба Н-18; Фактура - реквизити съгласно Закона за счетоводството</t>
  </si>
  <si>
    <t>ПОТРЕБИТЕЛСКА ТАКСА съгласно чл. 37 от ЗЗО и действащото към момента НРД</t>
  </si>
  <si>
    <t>ПОТРЕБИТЕЛСКА ТАКСА съгласно чл. 37 от ЗЗО</t>
  </si>
  <si>
    <t>ПОТРЕБИТЕЛСКА ТАКСА съгласно чл. 37 от ЗЗО за пенсионери</t>
  </si>
  <si>
    <t>Първични специализирани прегледи по диспансерно наблюдение на ЗОЛ</t>
  </si>
  <si>
    <t>Уретроцистоскопия (диагностична)</t>
  </si>
  <si>
    <t>Уретротомия при стриктура</t>
  </si>
  <si>
    <t>Деструктивно лечение на доброкачествени изменения на маточната шийка, с изключение на химична каутеризация</t>
  </si>
  <si>
    <t>Диагностична и терапевтична пункция на стави</t>
  </si>
  <si>
    <t>Ехокардиография</t>
  </si>
  <si>
    <t>Първични прегледи</t>
  </si>
  <si>
    <t>Прегледи на ЗОЛ извън случаите на т. 2, 3, 4 и 5</t>
  </si>
  <si>
    <t>Прегледи на ЗОЛ от 0 до 18 г. при специалист с придобита специалност по "Педиатрия" и/или с  придобита профилна специалност по "Детски болести", насочен от общопрактикуващ лекар по повод остри състояния</t>
  </si>
  <si>
    <t>Прегледи при специалисти ( "Хирургия", "Ортопедия и травматология") изпълняващи хирургични процедури</t>
  </si>
  <si>
    <t>Първични профилактични прегледи по програма "Майчино здравеопазване"</t>
  </si>
  <si>
    <t>Вторични прегледи</t>
  </si>
  <si>
    <t>Профилактични прегледи по програма "Майчино здравеопазване"</t>
  </si>
  <si>
    <t>Специализиран преглед по диспансерно наблюдение на ЗОЛ</t>
  </si>
  <si>
    <t>Профилактични прегледи на ЗОЛ до 18 г. от лекар-специалист с придобита специалност по "Педиатрия"</t>
  </si>
  <si>
    <t>Профилактични прегледи на ЗОЛ над 18 г. от рискови групи за развитие на заболяване</t>
  </si>
  <si>
    <t>Дейност по медицинска експертиза</t>
  </si>
  <si>
    <t>Брой прегледи отчетени от председател на ЛКК</t>
  </si>
  <si>
    <t>Брой отрязъци отчетени от член на ЛКК</t>
  </si>
  <si>
    <t>Брой прегледи за подготовка за ЛКК или за ТЕЛК</t>
  </si>
  <si>
    <t>Високоспециализирани медицински дейности по видове и цени, определени по реда на чл.55д от ЗЗО</t>
  </si>
  <si>
    <t xml:space="preserve"> </t>
  </si>
  <si>
    <t>45.13</t>
  </si>
  <si>
    <t>Диагностична горна ендоскопия, езофагогастродуоденоскопия</t>
  </si>
  <si>
    <t>81.91</t>
  </si>
  <si>
    <t>88.77</t>
  </si>
  <si>
    <t>Доплерова сонография на периферни съдове</t>
  </si>
  <si>
    <t>88.72</t>
  </si>
  <si>
    <t>67.32</t>
  </si>
  <si>
    <t>58.0</t>
  </si>
  <si>
    <t>57.32</t>
  </si>
  <si>
    <t>Медицинска специалност КЛИНИЧНА ЛАБОРАТОРИЯ</t>
  </si>
  <si>
    <t>Специализирани изследвания</t>
  </si>
  <si>
    <t>01.01</t>
  </si>
  <si>
    <t>Кръвна картина-поне осем от посочените показатели или повече: хемогло- бин, еритроцити, левкоцити, хематокрит, тромбоцити, MCV, MCH, MCHC</t>
  </si>
  <si>
    <t>01.03</t>
  </si>
  <si>
    <t>Скорост на утаяване на еритроцитите</t>
  </si>
  <si>
    <t>01.04</t>
  </si>
  <si>
    <t>Време на кървене</t>
  </si>
  <si>
    <t>01.05</t>
  </si>
  <si>
    <t xml:space="preserve">   Протромбиново време</t>
  </si>
  <si>
    <t>01.06</t>
  </si>
  <si>
    <t xml:space="preserve">   Активирано парциално тромбопластиново време (APTT)</t>
  </si>
  <si>
    <t>01.07</t>
  </si>
  <si>
    <t xml:space="preserve">   Фибриноген</t>
  </si>
  <si>
    <t>01.08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</si>
  <si>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</si>
  <si>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</t>
  </si>
  <si>
    <t>Седимент на урина-ориентировъчно изследване</t>
  </si>
  <si>
    <t>01.10</t>
  </si>
  <si>
    <t>Окултни кръвоизливи</t>
  </si>
  <si>
    <t>01.11</t>
  </si>
  <si>
    <t>Глюкоза</t>
  </si>
  <si>
    <t>01.12</t>
  </si>
  <si>
    <t>Кръвно-захарен профил</t>
  </si>
  <si>
    <t>01.13</t>
  </si>
  <si>
    <t>Креатинин</t>
  </si>
  <si>
    <t>01.14</t>
  </si>
  <si>
    <t>Урея</t>
  </si>
  <si>
    <t>01.15</t>
  </si>
  <si>
    <t>Билирубин - общ</t>
  </si>
  <si>
    <t>01.16</t>
  </si>
  <si>
    <t>Билирубин - директен</t>
  </si>
  <si>
    <t>01.17</t>
  </si>
  <si>
    <t>Общ белтък</t>
  </si>
  <si>
    <t>01.18</t>
  </si>
  <si>
    <t>Албумин</t>
  </si>
  <si>
    <t>01.19</t>
  </si>
  <si>
    <t>Холестерол</t>
  </si>
  <si>
    <t>01.20</t>
  </si>
  <si>
    <t>HDL-холестерол</t>
  </si>
  <si>
    <t>01.21</t>
  </si>
  <si>
    <t>Триглицериди</t>
  </si>
  <si>
    <t>01.22</t>
  </si>
  <si>
    <t>Гликиран хемоглобин</t>
  </si>
  <si>
    <t>01.23</t>
  </si>
  <si>
    <t>Пикочна киселина</t>
  </si>
  <si>
    <t>01.24</t>
  </si>
  <si>
    <t>AСАТ</t>
  </si>
  <si>
    <t>01.25</t>
  </si>
  <si>
    <t>АЛАТ</t>
  </si>
  <si>
    <t>01.26</t>
  </si>
  <si>
    <t>Креатинкиназа (КК)</t>
  </si>
  <si>
    <t>01.27</t>
  </si>
  <si>
    <t>ГГТ</t>
  </si>
  <si>
    <t>01.28</t>
  </si>
  <si>
    <t>Алкална фосфатаза (АФ)</t>
  </si>
  <si>
    <t>01.29</t>
  </si>
  <si>
    <t>Алфа-амилаза</t>
  </si>
  <si>
    <t>01.30</t>
  </si>
  <si>
    <t>Липаза</t>
  </si>
  <si>
    <t>01.31</t>
  </si>
  <si>
    <t>Натрий и калий</t>
  </si>
  <si>
    <t>01.33</t>
  </si>
  <si>
    <t>Липиден профил (холестерол, HDL-холестерол, LDL-холестерол, триглицериди)</t>
  </si>
  <si>
    <t>01.34</t>
  </si>
  <si>
    <t>Калций</t>
  </si>
  <si>
    <t>01.35</t>
  </si>
  <si>
    <t>Фосфати</t>
  </si>
  <si>
    <t>01.36</t>
  </si>
  <si>
    <t>Желязо</t>
  </si>
  <si>
    <t>01.37</t>
  </si>
  <si>
    <t>ЖСК</t>
  </si>
  <si>
    <t>01.38</t>
  </si>
  <si>
    <t>CRP</t>
  </si>
  <si>
    <t>01.39</t>
  </si>
  <si>
    <t>LDL- холестерол</t>
  </si>
  <si>
    <t>01.40</t>
  </si>
  <si>
    <t>Диференциално броене на левкоцити - визуално микроскопско или автоматично апаратно изследване</t>
  </si>
  <si>
    <t>01.41</t>
  </si>
  <si>
    <t>Морфология на еритроцити - визуално микроскопско изследване</t>
  </si>
  <si>
    <t>Високоспециализирани медико-диагностични изследвания</t>
  </si>
  <si>
    <t>02.09</t>
  </si>
  <si>
    <t>Антистрептолизинов титър (AST) (ревматизъм и други бета-стрептококови инфекции)</t>
  </si>
  <si>
    <t>02.10</t>
  </si>
  <si>
    <t>Изследване на ревма фактор (RF)</t>
  </si>
  <si>
    <t>10.08</t>
  </si>
  <si>
    <t>fT4</t>
  </si>
  <si>
    <t>10.09</t>
  </si>
  <si>
    <t>TSH</t>
  </si>
  <si>
    <t>10.10</t>
  </si>
  <si>
    <t>PSA</t>
  </si>
  <si>
    <t>10.11</t>
  </si>
  <si>
    <t>СА-19-9</t>
  </si>
  <si>
    <t>10.12</t>
  </si>
  <si>
    <t>CA-15-3</t>
  </si>
  <si>
    <t>10.13</t>
  </si>
  <si>
    <t>СА-125</t>
  </si>
  <si>
    <t>10.14</t>
  </si>
  <si>
    <t>Алфа-фетопротеин</t>
  </si>
  <si>
    <t>10.15</t>
  </si>
  <si>
    <t>Бета-хорионгонадотропин</t>
  </si>
  <si>
    <t>10.16</t>
  </si>
  <si>
    <t>Карбамазепин</t>
  </si>
  <si>
    <t>10.17</t>
  </si>
  <si>
    <t>Валпроева киселина</t>
  </si>
  <si>
    <t>10.18</t>
  </si>
  <si>
    <t>Фенитоин</t>
  </si>
  <si>
    <t>10.19</t>
  </si>
  <si>
    <t>Дигоксин</t>
  </si>
  <si>
    <t>10.20</t>
  </si>
  <si>
    <t>Изследване на урина - микроалбуминурия</t>
  </si>
  <si>
    <t>10.21</t>
  </si>
  <si>
    <t>Progesteron</t>
  </si>
  <si>
    <t>10.22</t>
  </si>
  <si>
    <t>LH</t>
  </si>
  <si>
    <t>10.23</t>
  </si>
  <si>
    <t>FSH</t>
  </si>
  <si>
    <t>10.24</t>
  </si>
  <si>
    <t>Prolactin</t>
  </si>
  <si>
    <t>10.25</t>
  </si>
  <si>
    <t>Estradiol</t>
  </si>
  <si>
    <t>10.26</t>
  </si>
  <si>
    <t>Testosteron</t>
  </si>
  <si>
    <t>10.27</t>
  </si>
  <si>
    <t>Антитела срещу Тереоидната пероксидаза - Аnti-TPO</t>
  </si>
  <si>
    <t>10.34</t>
  </si>
  <si>
    <t>Маркер за костно разграждане за диагностика на остеопороза</t>
  </si>
  <si>
    <t>10.61</t>
  </si>
  <si>
    <t>СЕА</t>
  </si>
  <si>
    <t>Медицинска специалност  РЕНТГЕНОЛОГИЯ</t>
  </si>
  <si>
    <t>06.01</t>
  </si>
  <si>
    <t>Рентгенография на зъби с определен центраж (секторна рентгенография)</t>
  </si>
  <si>
    <t>06.02</t>
  </si>
  <si>
    <t>Рентгенография на челюстите в специални проекции</t>
  </si>
  <si>
    <t>06.03</t>
  </si>
  <si>
    <t>Рентгенография на лицеви кости</t>
  </si>
  <si>
    <t>06.04</t>
  </si>
  <si>
    <t>Рентгенография на околоносни синуси</t>
  </si>
  <si>
    <t>06.05</t>
  </si>
  <si>
    <t>Специални центражи на черепа</t>
  </si>
  <si>
    <t>06.06</t>
  </si>
  <si>
    <t>Рентгенография на стернум</t>
  </si>
  <si>
    <t>06.07</t>
  </si>
  <si>
    <t>Рентгенография на ребра</t>
  </si>
  <si>
    <t>06.08</t>
  </si>
  <si>
    <t>Рентгеноскопия на бял дроб</t>
  </si>
  <si>
    <t>06.09</t>
  </si>
  <si>
    <t>Рентгенография на крайници</t>
  </si>
  <si>
    <t>06.10</t>
  </si>
  <si>
    <t>Рентгенография на длан и пръсти</t>
  </si>
  <si>
    <t>06.11</t>
  </si>
  <si>
    <t>Рентгенография на стерноклавикуларна става</t>
  </si>
  <si>
    <t>06.12</t>
  </si>
  <si>
    <t>Рентгенография на сакроилиачна става</t>
  </si>
  <si>
    <t>06.13</t>
  </si>
  <si>
    <t>Рентгенография на тазобедрена става</t>
  </si>
  <si>
    <t>06.14</t>
  </si>
  <si>
    <t>Рентгенография на бедрена кост</t>
  </si>
  <si>
    <t>06.15</t>
  </si>
  <si>
    <t>Рентгенография на колянна става</t>
  </si>
  <si>
    <t>06.16</t>
  </si>
  <si>
    <t>Рентгенография на подбедрица</t>
  </si>
  <si>
    <t>06.17</t>
  </si>
  <si>
    <t>Рентгенография на глезенна става</t>
  </si>
  <si>
    <t>06.18</t>
  </si>
  <si>
    <t>Рентгенография на стъпало и пръсти</t>
  </si>
  <si>
    <t>06.19</t>
  </si>
  <si>
    <t>Рентгенография на клавикула</t>
  </si>
  <si>
    <t>06.20</t>
  </si>
  <si>
    <t>Рентгенография на акромиоклавикуларна става</t>
  </si>
  <si>
    <t>06.21</t>
  </si>
  <si>
    <t>Рентгенография на скапула</t>
  </si>
  <si>
    <t>06.22</t>
  </si>
  <si>
    <t>Рентгенография на раменна става</t>
  </si>
  <si>
    <t>06.23</t>
  </si>
  <si>
    <t>Рентгенография на хумерус</t>
  </si>
  <si>
    <t>06.24</t>
  </si>
  <si>
    <t>Рентгенография на лакетна става</t>
  </si>
  <si>
    <t>06.25</t>
  </si>
  <si>
    <t>Рентгенография на антебрахиум</t>
  </si>
  <si>
    <t>06.26</t>
  </si>
  <si>
    <t>Рентгенография на гривнена става</t>
  </si>
  <si>
    <t>06.28</t>
  </si>
  <si>
    <t>Рентгенография на череп</t>
  </si>
  <si>
    <t>06.29</t>
  </si>
  <si>
    <t>Рентгенография на гръбначни прешлени</t>
  </si>
  <si>
    <t>06.30</t>
  </si>
  <si>
    <t>Рентгенография на гръден кош и бял дроб</t>
  </si>
  <si>
    <t>06.31</t>
  </si>
  <si>
    <t>Обзорна рентгенография на сърце и медиастинум</t>
  </si>
  <si>
    <t>06.32</t>
  </si>
  <si>
    <t>Обзорна рентгенография на корем</t>
  </si>
  <si>
    <t>06.33</t>
  </si>
  <si>
    <t>Рентгенография на таз</t>
  </si>
  <si>
    <t>06.34</t>
  </si>
  <si>
    <t>Ехографска диагностика на коремни и ретроперитонеални органи</t>
  </si>
  <si>
    <t>06.35</t>
  </si>
  <si>
    <t>Томография на гръден кош и бял дроб</t>
  </si>
  <si>
    <t>06.37</t>
  </si>
  <si>
    <t>Рентгеново изследване на хранопровод, стомах</t>
  </si>
  <si>
    <t>06.38</t>
  </si>
  <si>
    <t>Рентгеново изследване на тънки черва</t>
  </si>
  <si>
    <t>06.39</t>
  </si>
  <si>
    <t>Иригография</t>
  </si>
  <si>
    <t>10.01</t>
  </si>
  <si>
    <t>Компютърна аксиална или спирална томография</t>
  </si>
  <si>
    <t>10.03</t>
  </si>
  <si>
    <t>Мамография на двете млечни жлези</t>
  </si>
  <si>
    <t>10.60</t>
  </si>
  <si>
    <t>Венозна урография</t>
  </si>
  <si>
    <t>брой</t>
  </si>
  <si>
    <t>Общомедицински</t>
  </si>
  <si>
    <t>ПЪРВИЧЕН ПРЕГЛЕД</t>
  </si>
  <si>
    <t>ВТОРИЧЕН ПРЕГЛЕД</t>
  </si>
  <si>
    <t>ПРЕГЛЕД В ДОМА НА ПАЦИЕНТА</t>
  </si>
  <si>
    <t>ИЗВЪРШВАНЕ НА ЕКГ (без разчет от кардиолог)</t>
  </si>
  <si>
    <t>ИЗМЕРВАНЕ НА АРТЕРИАЛНО КРЪВНО НАЛЯГАНЕ</t>
  </si>
  <si>
    <t>ИЗДАВАНЕ НА МЕДИЦИНСКО СВИДЕТЕЛСТВО</t>
  </si>
  <si>
    <t>УЧАСТИЕ В ЛКК 
(ЗА НЕОСИГУРЕНИ ПАЦИЕНТИ)</t>
  </si>
  <si>
    <t>ПОДКОЖНА ИНЖЕКЦИЯ 
(без цената на консуматива)</t>
  </si>
  <si>
    <t>МУСКУЛНА ИНЖЕКЦИЯ 
(без цената на консуматива)</t>
  </si>
  <si>
    <t>ВЕНОЗНА ИНЖЕКЦИЯ 
(без цената на консуматива)</t>
  </si>
  <si>
    <t>ПОСТАВЯНЕ НА АБОКАТ 
(без цената на консуматива)</t>
  </si>
  <si>
    <t>ПОТРЕБИТЕЛСКА ТАКСА за пенсионери</t>
  </si>
  <si>
    <t>Акушерство и гинекология</t>
  </si>
  <si>
    <t>КОНСУЛТАЦИЯ ПО ДОКУМЕНТИ (БЕЗ ПРЕГЛЕД)</t>
  </si>
  <si>
    <t>АБДОМИНАЛНА ЕХОГРАФИЯ</t>
  </si>
  <si>
    <t>ТРАНСВАГИНАЛНА ЕХОГРАФИЯ</t>
  </si>
  <si>
    <t>ПОСТАВЯНЕ НА ВЪТРЕМАТОЧНИ ПРОТИВОЗАЧАТЪЧНИ СРЕДСТВА</t>
  </si>
  <si>
    <t>НЕОПЕРАТИВНО ОТСТРАНЯВАНЕ НА ВЪТРЕМАТОЧНИ ПРОТИВОЗАЧАТ. СРЕДСТВА</t>
  </si>
  <si>
    <t>ВЗЕМАНЕ НА МАТЕРИАЛ ЗА ЦИТОЛОГИЧНО ИЗСЛЕДВАНЕ</t>
  </si>
  <si>
    <t>ВЗЕМАНЕ НА МАТЕРИАЛ ЗА МИКРОБИОЛОГИЧНО ИЗСЛЕДВАНЕ</t>
  </si>
  <si>
    <t>ОТСТРАНЯВАНЕ НА ЧУЖДО ТЯЛО ОТ ВЛАГАЛИЩЕ</t>
  </si>
  <si>
    <t>ПОСТАВЯНЕ НА ЛЕКАРСТВА ВЪВ ВЛАГАЛИЩЕТО</t>
  </si>
  <si>
    <t>ПОСТАВЯНЕ ИЛИ СВАЛЯНЕ НА ВЛАГАЛИЩЕН ПЕСАР ТИП "РИНГ"</t>
  </si>
  <si>
    <t>ПЛАТЕНА ЖЕНСКА КОНСУЛТАЦИЯ НА НЕОСИГУРЕНА БРЕМЕННА</t>
  </si>
  <si>
    <t>ЗАПИС НА ДСТ</t>
  </si>
  <si>
    <t>СВАЛЯНЕ НА КОНЦИ ОТ ОПЕРАТИВНА РАНА</t>
  </si>
  <si>
    <t>Алергология</t>
  </si>
  <si>
    <t>ИНТРАДЕРМАЛНА КОЖНОАЛЕРГИЧНА ПРОБА</t>
  </si>
  <si>
    <t>ИЗСЛЕДВАНЕ НА ДИШАНЕТО СЪС СПИРОМЕТЪР</t>
  </si>
  <si>
    <t>СПЕЦИФИЧНА ИМУНОТЕРАПИЯ (1 апликация)</t>
  </si>
  <si>
    <t>Гастроентерология</t>
  </si>
  <si>
    <t>УЗД (ВИДЕОЗОН) НА КОРЕМНИ ОРГАНИ</t>
  </si>
  <si>
    <t>ФИБРОГАСТРОДУОДЕНОСКОПИЯ</t>
  </si>
  <si>
    <t>РЕКТОСКОПИЯ</t>
  </si>
  <si>
    <t>Дерматовенерология</t>
  </si>
  <si>
    <t>БИОГЛИКОЛОВ ПИЛИНГ (лице)</t>
  </si>
  <si>
    <t>КРИОТЕРАПИЯ НА БРАДАВИЦИ (до 3 броя)</t>
  </si>
  <si>
    <t>Ендокринология</t>
  </si>
  <si>
    <t>ЕХОГРАФСКА ДИАГНОСТИКА НА ЩИТОВИДНА ЖЛЕЗА</t>
  </si>
  <si>
    <t>ОБУЧЕНИЕ НА ДИАБЕТИК</t>
  </si>
  <si>
    <t>Кардиология</t>
  </si>
  <si>
    <t>РАЗЧИТАНЕ  НА  ЕКГ</t>
  </si>
  <si>
    <t>ЕТАПНА ЕПИКРИЗА</t>
  </si>
  <si>
    <t>ИЗГОТВЯНЕ НА ПРОТОКОЛ ЗА ТЕЛК</t>
  </si>
  <si>
    <t>ЕХОКАРДИОГРАФИЯ</t>
  </si>
  <si>
    <t>Неврология</t>
  </si>
  <si>
    <t>Неврохирургия</t>
  </si>
  <si>
    <t>ПРЕВРЪЗКА НА РАНА</t>
  </si>
  <si>
    <t>СВАЛЯНЕ НА КОНЦИ</t>
  </si>
  <si>
    <t>Нефрология</t>
  </si>
  <si>
    <t>УЗД  (ВИДЕОЗОН)</t>
  </si>
  <si>
    <t>Ортопедия и травматология</t>
  </si>
  <si>
    <t>ОКОЛО И ВЪТРЕСТАВНИ ИНЖЕКЦИИ</t>
  </si>
  <si>
    <t>СТАВНА ПУНКЦИЯ</t>
  </si>
  <si>
    <t>ОБРАБОТКА НА РАНА</t>
  </si>
  <si>
    <t>ШЕВ НА РАНА</t>
  </si>
  <si>
    <t>ОТСТРАНЯВАНЕ НА КОНЦИ</t>
  </si>
  <si>
    <t>ПРЕВРЪЗКА</t>
  </si>
  <si>
    <t>НАМЕСТВАНЕ НА ЛУКСАЦИЯ</t>
  </si>
  <si>
    <t>ИМОБИЛИЗИРАЩА ПРЕВРЪЗКА</t>
  </si>
  <si>
    <t>НАМЕСТВАНЕ НА ФРАКТУРА</t>
  </si>
  <si>
    <t>ГИПСОВА ПРЕВРЪЗКА (малка)</t>
  </si>
  <si>
    <t>ГИПСОВА ПРЕВРЪЗКА (голяма)</t>
  </si>
  <si>
    <t>СВАЛЯНЕ НА ГИПС</t>
  </si>
  <si>
    <t>ИНЦИЗИЯ НА ПОВЪРХНОСТНИ ГНОЙНИЦИ</t>
  </si>
  <si>
    <t>ЕКСТРАКЦИЯ НА НОКЪТ</t>
  </si>
  <si>
    <t>ЕКСТРАКЦИЯ НА ЧУЖДО ТЯЛО</t>
  </si>
  <si>
    <t>Оториноларингология</t>
  </si>
  <si>
    <t>ПРАГОВА АУДИОМЕТРИЯ</t>
  </si>
  <si>
    <t>ПРАГОВА АУДИОМЕТРИЯ НА ДЕТЕ ДО 10 год.</t>
  </si>
  <si>
    <t>ПРОМИВКА НА УХО</t>
  </si>
  <si>
    <t>ЛОКАЛНО ЛЕЧЕНИЕ НА ЕПИСТАКСИС</t>
  </si>
  <si>
    <t>ОТСТРАНЯВАНЕ НА НАЗАЛНА ТАМПОНАДА</t>
  </si>
  <si>
    <t>ОТСТРАНЯВАНЕ НА ЧУЖДО ТЯЛО ОТ НОСА</t>
  </si>
  <si>
    <t>КЛИНИЧЕН ТЕСТ ЗА СЛУХ (БЕЗ АУДИОМЕТРИЯ)</t>
  </si>
  <si>
    <t>ОТСТРАНЯВАНЕ НА ЧУЖДО ТЯЛО ОТ ВЪНШЕН СЛУХОВ ПРОХОД</t>
  </si>
  <si>
    <t>ШЕВ ПРИ РАЗКЪСВАНИЯ НА ВЪНШНОТО УХО</t>
  </si>
  <si>
    <t>ИНЦИЗИЯ В ОБЛАСТТА НА ВЪНШЕН СЛУХОВ ПРОХОД</t>
  </si>
  <si>
    <t>ПАРАЦЕНТЕЗА НА ТЪПАНЧЕВА МЕМБРАНА</t>
  </si>
  <si>
    <t>СМЯНА НА ТРАХЕОСТОМНА КАНЮЛА</t>
  </si>
  <si>
    <t>ВЗЕМАНЕ НА БИОПСИЧЕН МАТЕРИАЛ ОТ ВЪНШНО УХО</t>
  </si>
  <si>
    <t>ИНЦИЗИЯ НА НОСА ПРИ ВЪЗПАЛИТЕЛНИ ПРОЦЕСИ</t>
  </si>
  <si>
    <t>ПРОБИ ЗА ПРОХОДИМОСТ НА ЕВСТАХИЕВАТА ТРЪБА</t>
  </si>
  <si>
    <t>ИЗСЛЕДВАНИЯ НА ВЕСТИБУЛАРНА СИМПТОМАТИКА ЧРЕЗ ТЕСТВАНЕ</t>
  </si>
  <si>
    <t>ФРЕНУЛОТОМИЯ</t>
  </si>
  <si>
    <t>ЗАКРИТО НАМЕСТВАНЕ НА НОСНА ФРАКТУРА</t>
  </si>
  <si>
    <t>Офталмология</t>
  </si>
  <si>
    <t>ИЗМЕРВАНЕ НА ВЪТРЕОЧНО НАЛЯГАНЕ</t>
  </si>
  <si>
    <t>ЕКЗОФТАЛМОМЕТРИЯ</t>
  </si>
  <si>
    <t>ТОНОМЕТРИЯ</t>
  </si>
  <si>
    <t>ПРЕГЛЕД НА ОЧНИ ДЪНА</t>
  </si>
  <si>
    <t>БИОМИКРОСКОПИЯ</t>
  </si>
  <si>
    <t>АВТОРЕФРАКТОМЕТРИЯ</t>
  </si>
  <si>
    <t>ПРОМИВКА НА СЛЪЗНИ ПЪТИЩА</t>
  </si>
  <si>
    <t>ПАРАБУЛБАРНА ИНЖЕКЦИЯ</t>
  </si>
  <si>
    <t>Педиатрия</t>
  </si>
  <si>
    <t>Ревматология</t>
  </si>
  <si>
    <t>ГУНАФОРЕЗА</t>
  </si>
  <si>
    <t>СТАВНА МАНИПУЛАЦИЯ</t>
  </si>
  <si>
    <t>СТАВНА ЕХОГРАФИЯ</t>
  </si>
  <si>
    <t>ВЕНОЗНА ИНФУЗИЯ (без цената на консуматива)</t>
  </si>
  <si>
    <t>Съдова хирургия</t>
  </si>
  <si>
    <t>ДОПЛЕРОВА СОНОГРАФИЯ НА ПЕРИФЕРНИ СЪДОВЕ</t>
  </si>
  <si>
    <t>Урология</t>
  </si>
  <si>
    <t>ЕХОГРАФСКА ДИАГНОСТИКА НА ПИКОЧО-ПОЛОВА СИСТЕМА</t>
  </si>
  <si>
    <t>ИНСТИЛАЦИЯ НА МЕДИКАМЕНТИ В ПИКОЧЕН МЕХУР</t>
  </si>
  <si>
    <t>ВЗЕМАНЕ НА ПРОСТАТЕН СЕКРЕТ И ДИАГНОСТИЧНО ТУШИРАНЕ</t>
  </si>
  <si>
    <t>ДИЛАТАЦИЯ НА ПРЕПУЦИУМА</t>
  </si>
  <si>
    <t>ФРЕНУЛУМТОМИЯ И ДОРЗУМЦИЗИЯ</t>
  </si>
  <si>
    <t>ДИЛАТАЦИЯ НА УРЕТРА</t>
  </si>
  <si>
    <t>ШЕВ ПРИ ПОВЪРХНОСТНИ РАЗКЪСВАНИЯ В ОБЛАСТТА НА ГИНЕТАЛИИТЕ</t>
  </si>
  <si>
    <t>Хиругрия</t>
  </si>
  <si>
    <t>АМБУЛАТОРНИ ОПЕРАЦИИ
(екстирпация на липом, атером, отстраняване на нокти, кожни облазувания и др.)</t>
  </si>
  <si>
    <t>ИНЦИЗИЯ НА МЕКИ ТЪКАНИ</t>
  </si>
  <si>
    <t>ШЕВ НА МЕКИ ТЪКАНИ</t>
  </si>
  <si>
    <t>НЕОПЕРАТИВНО ОТСТРАНЯВАНЕ НА КЪРЛЕЖ</t>
  </si>
  <si>
    <t>ПОСТАВЯНЕ НА АБОКАТ (без цената на абоката)</t>
  </si>
  <si>
    <t>Клинична лаборатория</t>
  </si>
  <si>
    <t>Манипулации и услуги</t>
  </si>
  <si>
    <t>Манипулация вземане на биологичен материал</t>
  </si>
  <si>
    <t>Вземане на биол.материал в дома на пациента</t>
  </si>
  <si>
    <t>Хематология</t>
  </si>
  <si>
    <t>ПКК - 18 показатели</t>
  </si>
  <si>
    <t>ПКК - 8 показатели</t>
  </si>
  <si>
    <t>СУЕ</t>
  </si>
  <si>
    <t>Морфология на еритроцити</t>
  </si>
  <si>
    <t>ДКК</t>
  </si>
  <si>
    <t>Ретикулоцити</t>
  </si>
  <si>
    <t>LE КЛЕТКИ</t>
  </si>
  <si>
    <t>Vit B 12</t>
  </si>
  <si>
    <t>Оцветяване плочка за ДКК</t>
  </si>
  <si>
    <t>Фолиева киселина</t>
  </si>
  <si>
    <t>Феритин</t>
  </si>
  <si>
    <t>Тотален желязосвързващ капацитет</t>
  </si>
  <si>
    <t>Биохимия</t>
  </si>
  <si>
    <t>Глюкозотолерантен тест</t>
  </si>
  <si>
    <t>Кръвнозахарен профил</t>
  </si>
  <si>
    <t>Уреа</t>
  </si>
  <si>
    <t>АсАТ</t>
  </si>
  <si>
    <t>АлАТ</t>
  </si>
  <si>
    <t>Aлкална фосфатаза</t>
  </si>
  <si>
    <t>Aмилаза</t>
  </si>
  <si>
    <t>Общ холестерол</t>
  </si>
  <si>
    <t>Холестерол  -  HDL</t>
  </si>
  <si>
    <t>LDL-холестеролFr</t>
  </si>
  <si>
    <t>LDL-С холестерол</t>
  </si>
  <si>
    <t>Общ билирубин</t>
  </si>
  <si>
    <t>Директен билирубин</t>
  </si>
  <si>
    <t>Мед</t>
  </si>
  <si>
    <t>Магнезий</t>
  </si>
  <si>
    <t>CK-NAK</t>
  </si>
  <si>
    <t>CPK-MB</t>
  </si>
  <si>
    <t>Тропонин</t>
  </si>
  <si>
    <t>LDH</t>
  </si>
  <si>
    <t>hsTnI</t>
  </si>
  <si>
    <t>C реактивен протеин</t>
  </si>
  <si>
    <t>КРИОГЛОБУЛИНИ</t>
  </si>
  <si>
    <t>Амилаза в урина</t>
  </si>
  <si>
    <t>Креатинин в урина</t>
  </si>
  <si>
    <t>ЦЕРУЛОПЛАЗМИН</t>
  </si>
  <si>
    <t>АНА скрининг</t>
  </si>
  <si>
    <t>Kреатининов клирънс</t>
  </si>
  <si>
    <t>ЛИТИЙ</t>
  </si>
  <si>
    <t>Vit D3(25-OH)</t>
  </si>
  <si>
    <t>Tрансферин</t>
  </si>
  <si>
    <t>ЦИНК</t>
  </si>
  <si>
    <t>Вит.B 6</t>
  </si>
  <si>
    <t>Бета 2 микроглобулин</t>
  </si>
  <si>
    <t>Хемостаза</t>
  </si>
  <si>
    <t>Протромбиново време</t>
  </si>
  <si>
    <t>Време на съсирване</t>
  </si>
  <si>
    <t>Фибриноген</t>
  </si>
  <si>
    <t>APTT</t>
  </si>
  <si>
    <t>Урини</t>
  </si>
  <si>
    <t>pH - урина</t>
  </si>
  <si>
    <t>Урина - ОХИ (10 показатели )</t>
  </si>
  <si>
    <t>Относително тегло</t>
  </si>
  <si>
    <t>Белтък в урина</t>
  </si>
  <si>
    <t>Билирубин в урина</t>
  </si>
  <si>
    <t>Нитрити в урина</t>
  </si>
  <si>
    <t>Урина- кетони</t>
  </si>
  <si>
    <t>Глюкоза в урина</t>
  </si>
  <si>
    <t>Уробилиноген в урина</t>
  </si>
  <si>
    <t>Урина-Erythrocytes</t>
  </si>
  <si>
    <t>Урина седимент</t>
  </si>
  <si>
    <t>Урина хим.изсл.(белт., били, уроб)</t>
  </si>
  <si>
    <t>Микроалбуминурия</t>
  </si>
  <si>
    <t>DPD - маркер за остеопороза</t>
  </si>
  <si>
    <t>Спермограма</t>
  </si>
  <si>
    <t>Седимент- камерно броене</t>
  </si>
  <si>
    <t>Калций в урина</t>
  </si>
  <si>
    <t>Белтъчни тела на Бенс-Джонс</t>
  </si>
  <si>
    <t>Пикочна киселина в урина</t>
  </si>
  <si>
    <t>Дизморфни еритроцити</t>
  </si>
  <si>
    <t>Хормони</t>
  </si>
  <si>
    <t>T S H</t>
  </si>
  <si>
    <t>Anti TPO</t>
  </si>
  <si>
    <t>FT4</t>
  </si>
  <si>
    <t>Anti TG</t>
  </si>
  <si>
    <t>FT3</t>
  </si>
  <si>
    <t>Еstradiol</t>
  </si>
  <si>
    <t>бетаЧХГ</t>
  </si>
  <si>
    <t>Cortizol</t>
  </si>
  <si>
    <t>AKTH</t>
  </si>
  <si>
    <t>DHEA - S</t>
  </si>
  <si>
    <t>4-androstendion</t>
  </si>
  <si>
    <t>Соматотропен хормон</t>
  </si>
  <si>
    <t>Тиреоглобулин</t>
  </si>
  <si>
    <t>С-пептид</t>
  </si>
  <si>
    <t>Паратхормон</t>
  </si>
  <si>
    <t>Тестостерон</t>
  </si>
  <si>
    <t>N-mid osteocalcin</t>
  </si>
  <si>
    <t>Beta-CrossLaps/serum</t>
  </si>
  <si>
    <t>Имунореактивен инсулин</t>
  </si>
  <si>
    <t>Инсулин</t>
  </si>
  <si>
    <t>AMH (анти Мюлеров хормон)</t>
  </si>
  <si>
    <t>Калцитонин</t>
  </si>
  <si>
    <t>Свободен кортизол в урина</t>
  </si>
  <si>
    <t>Серотонин</t>
  </si>
  <si>
    <t>HOMA-INDEX IR</t>
  </si>
  <si>
    <t>SHBG(секс хормон свързващ глобулин)</t>
  </si>
  <si>
    <t>Ренин</t>
  </si>
  <si>
    <t>Адиуретичен хормон</t>
  </si>
  <si>
    <t>Катехоламини</t>
  </si>
  <si>
    <t>Гастрин</t>
  </si>
  <si>
    <t>Sensitive Estradiol</t>
  </si>
  <si>
    <t>PSA total</t>
  </si>
  <si>
    <t>Свободен PSA</t>
  </si>
  <si>
    <t>PSA ratio</t>
  </si>
  <si>
    <t>CA15-3</t>
  </si>
  <si>
    <t>CA19-9</t>
  </si>
  <si>
    <t>CA-125</t>
  </si>
  <si>
    <t>CEA</t>
  </si>
  <si>
    <t>SCC</t>
  </si>
  <si>
    <t>CA72-4</t>
  </si>
  <si>
    <t>Cyfra21-1</t>
  </si>
  <si>
    <t>CA-242</t>
  </si>
  <si>
    <t>AFP</t>
  </si>
  <si>
    <t>HE 4</t>
  </si>
  <si>
    <t>NSE</t>
  </si>
  <si>
    <t>ROMA</t>
  </si>
  <si>
    <t>Електролити</t>
  </si>
  <si>
    <t>Калий, Натрий, Хлориди</t>
  </si>
  <si>
    <t>Калий</t>
  </si>
  <si>
    <t>Натрий</t>
  </si>
  <si>
    <t>Хлориди</t>
  </si>
  <si>
    <t>Калий, Натрий, Хлориди в урина</t>
  </si>
  <si>
    <t>Калций - профил</t>
  </si>
  <si>
    <t>Общ калций</t>
  </si>
  <si>
    <t>Йонизиран калций</t>
  </si>
  <si>
    <t>Неорганичен фосфор</t>
  </si>
  <si>
    <t>Калий и натрий</t>
  </si>
  <si>
    <t>Имунология</t>
  </si>
  <si>
    <t>Имуноглобулин А</t>
  </si>
  <si>
    <t>Имуноглобулин М</t>
  </si>
  <si>
    <t>Имуноглобулин G</t>
  </si>
  <si>
    <t>IgЕ total</t>
  </si>
  <si>
    <t>Aнти Стрептолизинов Титър (ASO)</t>
  </si>
  <si>
    <t>Ревматологичен фактор</t>
  </si>
  <si>
    <t>С 4 комплимент</t>
  </si>
  <si>
    <t>Анти RNP</t>
  </si>
  <si>
    <t>A M A</t>
  </si>
  <si>
    <t>AГМА</t>
  </si>
  <si>
    <t>Antri Sm антитела</t>
  </si>
  <si>
    <t>Анти-кардиолипинови антитела</t>
  </si>
  <si>
    <t>Анти-фосфолипидни антитела Ig M</t>
  </si>
  <si>
    <t>Анти-фосфолипидни антитела Ig G</t>
  </si>
  <si>
    <t>HLA-B27</t>
  </si>
  <si>
    <t>Стафилококов анатоксин</t>
  </si>
  <si>
    <t>Хламидия трахоматис IgM</t>
  </si>
  <si>
    <t>TRAC</t>
  </si>
  <si>
    <t>Anti-CCP</t>
  </si>
  <si>
    <t>ANCA</t>
  </si>
  <si>
    <t>Хомоцистеин</t>
  </si>
  <si>
    <t>Inhibin-B</t>
  </si>
  <si>
    <t>anti b2 GP I</t>
  </si>
  <si>
    <t>IA-2</t>
  </si>
  <si>
    <t>anti GAD 65</t>
  </si>
  <si>
    <t>Депакин(Валпроева киселина</t>
  </si>
  <si>
    <t>Анти глиадинови антитела IgA</t>
  </si>
  <si>
    <t>Тъканна трансглутаминаза</t>
  </si>
  <si>
    <t>ALKM</t>
  </si>
  <si>
    <t>Чернодробни антитела</t>
  </si>
  <si>
    <t>Anti DNA Panel</t>
  </si>
  <si>
    <t>Хламидия трахоматис IgG</t>
  </si>
  <si>
    <t>Хламидия трахоматис IgA</t>
  </si>
  <si>
    <t>Lupus Antikoagulant</t>
  </si>
  <si>
    <t>Серология</t>
  </si>
  <si>
    <t>Паразитология</t>
  </si>
  <si>
    <t>Токсоплазмоза IgM</t>
  </si>
  <si>
    <t>Рубеола IgM</t>
  </si>
  <si>
    <t>Рубеола IgG</t>
  </si>
  <si>
    <t>Eхинококкоза IgG</t>
  </si>
  <si>
    <t>Херпес Зостер IgM</t>
  </si>
  <si>
    <t>Херпес Зостер IgG</t>
  </si>
  <si>
    <t>Херпес Симплекс IgM</t>
  </si>
  <si>
    <t>Херпес Симплекс IgG</t>
  </si>
  <si>
    <t>Лаймска болест IgM</t>
  </si>
  <si>
    <t>Лаймска болест IgG</t>
  </si>
  <si>
    <t>Вирусни маркери</t>
  </si>
  <si>
    <t>СПИН (HIV1/2)</t>
  </si>
  <si>
    <t>Анти HAV IgM</t>
  </si>
  <si>
    <t>HBsAg</t>
  </si>
  <si>
    <t>Anti HCV</t>
  </si>
  <si>
    <t>Anti HB c Ig M</t>
  </si>
  <si>
    <t>HBeAg</t>
  </si>
  <si>
    <t>Anti HBe</t>
  </si>
  <si>
    <t>anti HBc Ig G</t>
  </si>
  <si>
    <t>Епщайн- Бар вирус Ig M</t>
  </si>
  <si>
    <t>Anti HBs</t>
  </si>
  <si>
    <t>anti HBc total</t>
  </si>
  <si>
    <t>Хламидия пситаци</t>
  </si>
  <si>
    <t>HHV-6IgG</t>
  </si>
  <si>
    <t>Микоплазма пнеумониа IgM</t>
  </si>
  <si>
    <t>Микоплазма пнеумониа IgG</t>
  </si>
  <si>
    <t>Епщайн- Бар вирус Ig G</t>
  </si>
  <si>
    <t>Influenza A/B</t>
  </si>
  <si>
    <t>Други</t>
  </si>
  <si>
    <t>Сперма - pH</t>
  </si>
  <si>
    <t>Сперма - количество</t>
  </si>
  <si>
    <t>Сперма - време на втеч.</t>
  </si>
  <si>
    <t>Сперма - подвижни сперматозоиди</t>
  </si>
  <si>
    <t>Сперма - общ брой сперматозоиди</t>
  </si>
  <si>
    <t>Сперма - морфология</t>
  </si>
  <si>
    <t>Витамин D тотал</t>
  </si>
  <si>
    <t>Образна диагностика</t>
  </si>
  <si>
    <t>Рентгенография на лицев череп, синуси и специални центражи</t>
  </si>
  <si>
    <t>Рентгенография на черепен свод</t>
  </si>
  <si>
    <t>Разчитане на рентгенография и консултация</t>
  </si>
  <si>
    <t>Рентгенография на длан, ходило, глезен, коляно</t>
  </si>
  <si>
    <t>Рентгенография на предмищница, подбедрица и бедрена кост</t>
  </si>
  <si>
    <t>Рентгенография на раменна кост (фас)</t>
  </si>
  <si>
    <t>Рентгенография на тазови кости</t>
  </si>
  <si>
    <t>Рентгенография на корем</t>
  </si>
  <si>
    <t>Рентгенография на бял дроб</t>
  </si>
  <si>
    <t>Контрастно рентгеново изследване на хранопровод</t>
  </si>
  <si>
    <t>Контрастно рентгеново изследване на стомах и дуоденум</t>
  </si>
  <si>
    <t>Контрастно рентгеново изследване на тънки черва</t>
  </si>
  <si>
    <t>Ехографска диагностика на коремни органи</t>
  </si>
  <si>
    <t>Ехография на млечни жлези</t>
  </si>
  <si>
    <t>Презапис на рентгеново изследване на CD</t>
  </si>
  <si>
    <t>Административни услуги</t>
  </si>
  <si>
    <t>д-р Цветан Траянов Райчинов</t>
  </si>
  <si>
    <t>dkc1_ruse@mail.bg</t>
  </si>
  <si>
    <t>(082) 834 167</t>
  </si>
  <si>
    <t>ИЗДАВАНЕ НА МЕДИЦИНСКА БЕЛЕЖКА</t>
  </si>
  <si>
    <t>на специалист</t>
  </si>
  <si>
    <t>малки</t>
  </si>
  <si>
    <t>средни</t>
  </si>
  <si>
    <t>големи</t>
  </si>
  <si>
    <t>Платени медицински услуги на неосигурени пациенти и прегледи по желание</t>
  </si>
  <si>
    <t>01.42</t>
  </si>
  <si>
    <t>Орален глюкозо-толерантен тест</t>
  </si>
  <si>
    <t>Калций в 24 ч.урина</t>
  </si>
  <si>
    <t>Уреа в 24ч. урина</t>
  </si>
  <si>
    <t>Мед в 24ч. урина</t>
  </si>
  <si>
    <t>Kaлий в 24ч. урина</t>
  </si>
  <si>
    <t>Натрий в 24 ч. урина</t>
  </si>
  <si>
    <t>Хлориди в 24ч. урина</t>
  </si>
  <si>
    <t>Неорганичен фосфор в 24ч. урина</t>
  </si>
  <si>
    <t>С 3 комплемент</t>
  </si>
  <si>
    <t>AT TTG IgA/IgG</t>
  </si>
  <si>
    <t>Covid-19/Influenza А+Б Antigen Combo</t>
  </si>
  <si>
    <t>HbA1c /гликиран хемоглобин/</t>
  </si>
  <si>
    <t>Ехография на щитовидна жлеза</t>
  </si>
  <si>
    <t>Ехография на слюнчени жлези</t>
  </si>
  <si>
    <t>01.43</t>
  </si>
  <si>
    <t>01.44</t>
  </si>
  <si>
    <t>Определяне на повърхностен антиген на хепатит B (NBsAg) с бърз тест</t>
  </si>
  <si>
    <t>Определяне на антитела срещу хепатит C (anti-HCV) с бърз тест</t>
  </si>
  <si>
    <t>10.80</t>
  </si>
  <si>
    <t>PSA - свободен</t>
  </si>
  <si>
    <t>10.81</t>
  </si>
  <si>
    <t>Витамин D</t>
  </si>
  <si>
    <t>10.84</t>
  </si>
  <si>
    <t>Сърдечен тропонин</t>
  </si>
  <si>
    <t>10.04</t>
  </si>
  <si>
    <t>Ехография на млечна жлеза</t>
  </si>
  <si>
    <t>ИЗДАВАНЕ НА ДОКУМЕНТ ЗА ТЕЛК (по желание)</t>
  </si>
  <si>
    <t>ПЕРИМЕТЪР КОМПЮТЪРЕН (НА ДВЕТЕ ОЧИ)</t>
  </si>
  <si>
    <t>D- Dimer</t>
  </si>
  <si>
    <t>Копрограма</t>
  </si>
  <si>
    <t>Глутен ( Gluten; f79 )</t>
  </si>
  <si>
    <t>ПОСТАВЯНЕ / СМЯНА НА УРЕТРАЛЕН КАТЕТЪР</t>
  </si>
  <si>
    <t>Манипулация вземане назофаренгиален секрет</t>
  </si>
  <si>
    <t>Манипулация назофаренгиален секрет и екирисаж</t>
  </si>
  <si>
    <t>Х Е</t>
  </si>
  <si>
    <t>Урина - белтък количествен в диуреза</t>
  </si>
  <si>
    <t>Gluten</t>
  </si>
  <si>
    <t>Белтък количествен-прясна урина</t>
  </si>
  <si>
    <t>Микроалбуминурия в диуреза</t>
  </si>
  <si>
    <t>Микроалбумин в урина</t>
  </si>
  <si>
    <t>Антиспермални антитела</t>
  </si>
  <si>
    <t>IGF- 1</t>
  </si>
  <si>
    <t>Щитовиден панел</t>
  </si>
  <si>
    <t>FT4+FT3</t>
  </si>
  <si>
    <t>FT3+FT4+TSH+AntiTPO+AntiTG</t>
  </si>
  <si>
    <t>Anti TG+ANTI TPO</t>
  </si>
  <si>
    <t>LH+FSH+Es</t>
  </si>
  <si>
    <t>Estradiol+Progesteron+Testosteron</t>
  </si>
  <si>
    <t>LH+FSH+Es+Progestero +Prolaktin</t>
  </si>
  <si>
    <t>S 100-PROTEIN</t>
  </si>
  <si>
    <t>PSA+Free PSA</t>
  </si>
  <si>
    <t>W R</t>
  </si>
  <si>
    <t>Tissue Transglutaminase Ig A- IgG</t>
  </si>
  <si>
    <t>Gliadin Ig A+Gliadin Ig G ab</t>
  </si>
  <si>
    <t>Anti-MCV</t>
  </si>
  <si>
    <t>RF I G A</t>
  </si>
  <si>
    <t>RF Ig M</t>
  </si>
  <si>
    <t>RF Ig G</t>
  </si>
  <si>
    <t>Антинуклеарни цитоплазмени антитела</t>
  </si>
  <si>
    <t>AUSAB</t>
  </si>
  <si>
    <t>Протромбиново време %</t>
  </si>
  <si>
    <t>Wasserman ( TPHA )</t>
  </si>
  <si>
    <t>Covid-19 Abbott Quantitativ II IgG</t>
  </si>
  <si>
    <t>SARS-Cov-2 Rapid Antigen Test Roche</t>
  </si>
  <si>
    <t>Coronavirus Ag Rapid Test Orient Gene Biotech</t>
  </si>
  <si>
    <t>10.32</t>
  </si>
  <si>
    <t>10.76</t>
  </si>
  <si>
    <t>10.77</t>
  </si>
  <si>
    <t>10.78</t>
  </si>
  <si>
    <t>10.79</t>
  </si>
  <si>
    <t>Количествено определяне на IgG антитела срещу Spike протеина на SARS CoV-2 с преизчисляване на стойностите в BAU/ml единици</t>
  </si>
  <si>
    <t>Изследване на туморен маркер HE4</t>
  </si>
  <si>
    <t>Изследване на D – димер тест</t>
  </si>
  <si>
    <t>Фекален калпротектин</t>
  </si>
  <si>
    <t>10.82</t>
  </si>
  <si>
    <t>10.83</t>
  </si>
  <si>
    <t>Изследване на натриуретричен пептид (BNP)</t>
  </si>
  <si>
    <t>Фрагмент на прохормона на натриуретичния пептид (NT pro BNP)</t>
  </si>
  <si>
    <t>ИЗДАВАНЕ ДУБЛИКАТ НА ДОКУМЕНТ (за брой)</t>
  </si>
  <si>
    <t>ЕКГ С РАЗЧЕТ НА КАРДИОЛОГ</t>
  </si>
  <si>
    <t>ПРЕВРЪЗКА - МАЛКА</t>
  </si>
  <si>
    <t>ПРЕВРЪЗКА - ГОЛЯМА</t>
  </si>
  <si>
    <t>ТАКСА ЗА РАЗГЛЕЖДАНЕ НА ДОГОВОР ЗА КЛИНИЧНО ИЗПИТВАНЕ /КИ/ (без ДДС)</t>
  </si>
  <si>
    <t>ТАКСА ЗА РАЗГЛЕЖДАНЕ НА ДОГОВОР ЗА НЕИНТЕРВЕНЦИОНАЛНО ПРОУЧВАНЕ /НИП/ (без ДДС)</t>
  </si>
  <si>
    <t>ТАКСА ЗА РАЗГЛЕЖДАНЕ НА АНЕКС КЪМ СКЛЮЧЕН ДОГОВОР ЗА КИ/НИП (без ДДС)</t>
  </si>
  <si>
    <t>ЕДНОКРАТНИ ТАКСИ (без ДДС) :</t>
  </si>
  <si>
    <t>                          - ЗА МОНИТОРИРАНЕ НА ДОГОВОРА</t>
  </si>
  <si>
    <t>                          - ЗА АРХИВИРАНЕ И СЪХРАНЕНИЕ НА ДОКУМЕНТАЦИЯТА ЗА СРОК ОТ 15 г. </t>
  </si>
  <si>
    <t>ИЗДАВАНЕ ДУБЛИКАТ НА ДОКУМЕНТ (с ДДС)</t>
  </si>
  <si>
    <t>ПЕЧАТАНЕ НА МЕДИЦИНСКИ ДОКУМЕНТ НА ЗДРАВНО НЕОСИГУРЕНО ЛИЦЕ или НА ДОКУМЕНТ ИЗГОТВЕН ОТ ДРУГО ЛЕЧЕБНО ЗАВЕДЕНИЕ (с ДДС)</t>
  </si>
  <si>
    <t>ИЗДАВАНЕ НА ДОКУМЕНТ ПО ЖЕЛАНИЕ НА ПАЦИЕНТА (с ДДС)</t>
  </si>
  <si>
    <t xml:space="preserve">Пациент в лева </t>
  </si>
  <si>
    <t xml:space="preserve">Пациент в евро </t>
  </si>
  <si>
    <t>НЗОК в евро</t>
  </si>
  <si>
    <t>МЗ в евро</t>
  </si>
  <si>
    <t>лв</t>
  </si>
  <si>
    <t>€</t>
  </si>
  <si>
    <t>Рентгенография на гръбначни прешлени (в една позиция)</t>
  </si>
  <si>
    <t>Мамография на една млечна жлеза (при мамектомия)</t>
  </si>
  <si>
    <t>Syphilis ( Wass )</t>
  </si>
  <si>
    <t>Липиден профил (общ холестерол,,LDL-холестерол,HDL-холестерол, Триглицериди)</t>
  </si>
  <si>
    <t>17 алфа OH progesteron</t>
  </si>
  <si>
    <t>Туморни  маркери</t>
  </si>
  <si>
    <t>Анти 1 ДНК антитела</t>
  </si>
  <si>
    <t>A N A  скрининг</t>
  </si>
  <si>
    <t>ANA  профил</t>
  </si>
  <si>
    <t>Хеликобактер пилори  IgG</t>
  </si>
  <si>
    <t>Anti  MUSK</t>
  </si>
  <si>
    <t>Токсоплазмоза  IgG</t>
  </si>
  <si>
    <t>Цитомегаловирус IgM ( CMV IgM )</t>
  </si>
  <si>
    <t>Цитомегаловирус IgG ( CMV IgG )</t>
  </si>
  <si>
    <t>Хламидия  трахоматис</t>
  </si>
  <si>
    <t>Covid-19  A B IgM/IgG</t>
  </si>
  <si>
    <t>Covid-19  IgG  AB Roche</t>
  </si>
  <si>
    <t>Covid-19 AB /IgM/IgG/IAbbott</t>
  </si>
  <si>
    <t>Covid-19 IgG AB Abbott</t>
  </si>
  <si>
    <t>Covid-19 AB IgM Abbott</t>
  </si>
  <si>
    <t>Access SARS-CoV-2 IgGII </t>
  </si>
  <si>
    <t>SARS-Cov-2 Antigen Rapid test/All TestBiotech Co.</t>
  </si>
  <si>
    <t>Сперма - седимент</t>
  </si>
  <si>
    <t>ХЛАМИДИЯ  IG M</t>
  </si>
  <si>
    <t>Глюкоза (2 часа след хранене)</t>
  </si>
  <si>
    <t>Access SARS-CoV-2 IgG</t>
  </si>
  <si>
    <t> 3.00</t>
  </si>
  <si>
    <t>ОЧЕН СКЕНЕР (ОСТ) ПЪРВИЧЕН (НА ОКО)</t>
  </si>
  <si>
    <t>ОЧЕН СКЕНЕР (ОСТ) ДИСПАНСЕРЕН (НА 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</si>
</sst>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i/>
      <sz val="16"/>
      <color theme="3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6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0"/>
      <name val="Calibri"/>
      <family val="2"/>
      <charset val="204"/>
    </font>
    <font>
      <sz val="8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62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0" fontId="18" fillId="0" borderId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12" borderId="0" applyNumberFormat="0" applyBorder="0" applyAlignment="0" applyProtection="0"/>
    <xf numFmtId="0" fontId="20" fillId="6" borderId="0" applyNumberFormat="0" applyBorder="0" applyAlignment="0" applyProtection="0"/>
    <xf numFmtId="0" fontId="20" fillId="13" borderId="0" applyNumberFormat="0" applyBorder="0" applyAlignment="0" applyProtection="0"/>
    <xf numFmtId="0" fontId="19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16" applyNumberFormat="0" applyAlignment="0" applyProtection="0"/>
    <xf numFmtId="0" fontId="23" fillId="8" borderId="17" applyNumberFormat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9" borderId="0" applyNumberFormat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29" fillId="13" borderId="16" applyNumberFormat="0" applyAlignment="0" applyProtection="0"/>
    <xf numFmtId="0" fontId="30" fillId="0" borderId="21" applyNumberFormat="0" applyFill="0" applyAlignment="0" applyProtection="0"/>
    <xf numFmtId="0" fontId="31" fillId="19" borderId="0" applyNumberFormat="0" applyBorder="0" applyAlignment="0" applyProtection="0"/>
    <xf numFmtId="0" fontId="18" fillId="6" borderId="15" applyNumberFormat="0" applyFont="0" applyAlignment="0" applyProtection="0"/>
    <xf numFmtId="0" fontId="32" fillId="15" borderId="22" applyNumberFormat="0" applyAlignment="0" applyProtection="0"/>
    <xf numFmtId="0" fontId="33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34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2" borderId="0" applyNumberFormat="0" applyBorder="0" applyAlignment="0" applyProtection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0" borderId="0" applyNumberFormat="0" applyBorder="0" applyAlignment="0" applyProtection="0"/>
    <xf numFmtId="0" fontId="19" fillId="2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7" fillId="0" borderId="0"/>
    <xf numFmtId="0" fontId="38" fillId="0" borderId="0" applyBorder="0"/>
    <xf numFmtId="0" fontId="40" fillId="0" borderId="0" applyNumberFormat="0" applyBorder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4" xfId="2" applyFont="1" applyBorder="1" applyAlignment="1">
      <alignment vertical="center"/>
    </xf>
    <xf numFmtId="0" fontId="10" fillId="0" borderId="14" xfId="2" applyFont="1" applyBorder="1" applyAlignment="1">
      <alignment vertical="center" wrapText="1"/>
    </xf>
    <xf numFmtId="0" fontId="9" fillId="0" borderId="14" xfId="2" applyFont="1" applyBorder="1" applyAlignment="1">
      <alignment vertical="center"/>
    </xf>
    <xf numFmtId="0" fontId="9" fillId="0" borderId="14" xfId="2" applyFont="1" applyBorder="1" applyAlignment="1">
      <alignment vertical="center" wrapText="1"/>
    </xf>
    <xf numFmtId="0" fontId="35" fillId="0" borderId="0" xfId="0" applyFont="1"/>
    <xf numFmtId="0" fontId="16" fillId="0" borderId="0" xfId="59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horizontal="left" vertical="center" indent="2"/>
    </xf>
    <xf numFmtId="0" fontId="9" fillId="0" borderId="2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0" fillId="0" borderId="14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vertical="center"/>
    </xf>
    <xf numFmtId="0" fontId="16" fillId="0" borderId="14" xfId="59" applyFont="1" applyBorder="1" applyAlignment="1">
      <alignment vertical="center"/>
    </xf>
    <xf numFmtId="0" fontId="36" fillId="0" borderId="14" xfId="0" applyFont="1" applyBorder="1" applyAlignment="1">
      <alignment vertical="center"/>
    </xf>
    <xf numFmtId="0" fontId="0" fillId="0" borderId="0" xfId="0" applyAlignment="1"/>
    <xf numFmtId="2" fontId="10" fillId="0" borderId="14" xfId="59" applyNumberFormat="1" applyFont="1" applyFill="1" applyBorder="1" applyAlignment="1" applyProtection="1">
      <alignment vertical="center"/>
    </xf>
    <xf numFmtId="2" fontId="10" fillId="0" borderId="14" xfId="59" applyNumberFormat="1" applyFont="1" applyFill="1" applyBorder="1" applyAlignment="1" applyProtection="1">
      <alignment horizontal="right" vertical="center"/>
    </xf>
    <xf numFmtId="2" fontId="37" fillId="0" borderId="14" xfId="59" applyNumberFormat="1" applyFont="1" applyFill="1" applyBorder="1" applyAlignment="1" applyProtection="1">
      <alignment vertical="center"/>
    </xf>
    <xf numFmtId="0" fontId="36" fillId="0" borderId="14" xfId="0" applyFont="1" applyFill="1" applyBorder="1" applyAlignment="1">
      <alignment vertical="center"/>
    </xf>
    <xf numFmtId="0" fontId="4" fillId="0" borderId="14" xfId="0" applyFont="1" applyFill="1" applyBorder="1" applyAlignment="1"/>
    <xf numFmtId="0" fontId="4" fillId="0" borderId="14" xfId="0" applyFont="1" applyFill="1" applyBorder="1" applyAlignment="1">
      <alignment vertical="center"/>
    </xf>
    <xf numFmtId="2" fontId="10" fillId="0" borderId="14" xfId="59" applyNumberFormat="1" applyFont="1" applyFill="1" applyBorder="1" applyAlignment="1">
      <alignment vertical="center"/>
    </xf>
    <xf numFmtId="2" fontId="10" fillId="0" borderId="14" xfId="59" applyNumberFormat="1" applyFont="1" applyFill="1" applyBorder="1" applyAlignment="1">
      <alignment horizontal="right" vertical="center"/>
    </xf>
    <xf numFmtId="0" fontId="10" fillId="0" borderId="14" xfId="59" applyFont="1" applyFill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9" fillId="0" borderId="24" xfId="0" applyFont="1" applyBorder="1" applyAlignment="1">
      <alignment horizontal="center" vertical="center" wrapText="1"/>
    </xf>
    <xf numFmtId="49" fontId="10" fillId="0" borderId="14" xfId="2" applyNumberFormat="1" applyFont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2" fontId="10" fillId="0" borderId="14" xfId="59" applyNumberFormat="1" applyFont="1" applyFill="1" applyBorder="1" applyAlignment="1">
      <alignment vertical="center" wrapText="1"/>
    </xf>
    <xf numFmtId="2" fontId="4" fillId="0" borderId="14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62">
    <cellStyle name="Accent1 - 20%" xfId="5"/>
    <cellStyle name="Accent1 - 40%" xfId="6"/>
    <cellStyle name="Accent1 - 60%" xfId="7"/>
    <cellStyle name="Accent1 2" xfId="4"/>
    <cellStyle name="Accent1 3" xfId="48"/>
    <cellStyle name="Accent1 4" xfId="47"/>
    <cellStyle name="Accent2 - 20%" xfId="9"/>
    <cellStyle name="Accent2 - 40%" xfId="10"/>
    <cellStyle name="Accent2 - 60%" xfId="11"/>
    <cellStyle name="Accent2 2" xfId="8"/>
    <cellStyle name="Accent2 3" xfId="49"/>
    <cellStyle name="Accent2 4" xfId="58"/>
    <cellStyle name="Accent3 - 20%" xfId="13"/>
    <cellStyle name="Accent3 - 40%" xfId="14"/>
    <cellStyle name="Accent3 - 60%" xfId="15"/>
    <cellStyle name="Accent3 2" xfId="12"/>
    <cellStyle name="Accent3 3" xfId="50"/>
    <cellStyle name="Accent3 4" xfId="57"/>
    <cellStyle name="Accent4 - 20%" xfId="17"/>
    <cellStyle name="Accent4 - 40%" xfId="18"/>
    <cellStyle name="Accent4 - 60%" xfId="19"/>
    <cellStyle name="Accent4 2" xfId="16"/>
    <cellStyle name="Accent4 3" xfId="51"/>
    <cellStyle name="Accent4 4" xfId="56"/>
    <cellStyle name="Accent5 - 20%" xfId="21"/>
    <cellStyle name="Accent5 - 40%" xfId="22"/>
    <cellStyle name="Accent5 - 60%" xfId="23"/>
    <cellStyle name="Accent5 2" xfId="20"/>
    <cellStyle name="Accent5 3" xfId="52"/>
    <cellStyle name="Accent5 4" xfId="55"/>
    <cellStyle name="Accent6 - 20%" xfId="25"/>
    <cellStyle name="Accent6 - 40%" xfId="26"/>
    <cellStyle name="Accent6 - 60%" xfId="27"/>
    <cellStyle name="Accent6 2" xfId="24"/>
    <cellStyle name="Accent6 3" xfId="54"/>
    <cellStyle name="Accent6 4" xfId="53"/>
    <cellStyle name="Bad 2" xfId="28"/>
    <cellStyle name="Calculation 2" xfId="29"/>
    <cellStyle name="Check Cell 2" xfId="30"/>
    <cellStyle name="Emphasis 1" xfId="31"/>
    <cellStyle name="Emphasis 2" xfId="32"/>
    <cellStyle name="Emphasis 3" xfId="33"/>
    <cellStyle name="Excel Built-in Normal" xfId="61"/>
    <cellStyle name="Good 2" xfId="34"/>
    <cellStyle name="Heading 1 2" xfId="35"/>
    <cellStyle name="Heading 2 2" xfId="36"/>
    <cellStyle name="Heading 3 2" xfId="37"/>
    <cellStyle name="Heading 4 2" xfId="38"/>
    <cellStyle name="Hyperlink" xfId="1" builtinId="8"/>
    <cellStyle name="Input 2" xfId="39"/>
    <cellStyle name="Linked Cell 2" xfId="40"/>
    <cellStyle name="Neutral 2" xfId="41"/>
    <cellStyle name="Normal" xfId="0" builtinId="0"/>
    <cellStyle name="Normal 2" xfId="2"/>
    <cellStyle name="Normal 3" xfId="3"/>
    <cellStyle name="Normal 4" xfId="59"/>
    <cellStyle name="Normal 5" xfId="60"/>
    <cellStyle name="Note 2" xfId="42"/>
    <cellStyle name="Output 2" xfId="43"/>
    <cellStyle name="Sheet Title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kc1ruse.org/index.php/deinosti/mpai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25</v>
      </c>
      <c r="B1" s="59"/>
      <c r="C1" s="59"/>
      <c r="D1" s="59"/>
      <c r="E1" s="59"/>
      <c r="F1" s="60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8">
        <v>117115549</v>
      </c>
      <c r="C3" s="4" t="s">
        <v>5</v>
      </c>
      <c r="D3" s="8">
        <v>1827134001</v>
      </c>
      <c r="E3" s="4" t="s">
        <v>6</v>
      </c>
      <c r="F3" s="7">
        <v>18</v>
      </c>
    </row>
    <row r="4" spans="1:6" ht="15.75" x14ac:dyDescent="0.25">
      <c r="A4" s="61"/>
      <c r="B4" s="62"/>
      <c r="C4" s="62"/>
      <c r="D4" s="62"/>
      <c r="E4" s="62"/>
      <c r="F4" s="63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7" t="s">
        <v>23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9" t="s">
        <v>24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64" t="s">
        <v>11</v>
      </c>
      <c r="B9" s="65"/>
      <c r="C9" s="65"/>
      <c r="D9" s="65"/>
      <c r="E9" s="65"/>
      <c r="F9" s="66"/>
    </row>
    <row r="10" spans="1:6" ht="15.75" x14ac:dyDescent="0.25">
      <c r="A10" s="61" t="s">
        <v>617</v>
      </c>
      <c r="B10" s="62"/>
      <c r="C10" s="62"/>
      <c r="D10" s="62"/>
      <c r="E10" s="62"/>
      <c r="F10" s="63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25">
      <c r="A12" s="5" t="s">
        <v>2</v>
      </c>
      <c r="B12" s="10" t="s">
        <v>618</v>
      </c>
      <c r="C12" s="6" t="s">
        <v>3</v>
      </c>
      <c r="D12" s="27" t="s">
        <v>619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3" t="s">
        <v>26</v>
      </c>
      <c r="B14" s="59"/>
      <c r="C14" s="59"/>
      <c r="D14" s="59"/>
      <c r="E14" s="59"/>
      <c r="F14" s="60"/>
    </row>
    <row r="15" spans="1:6" ht="23.25" customHeight="1" x14ac:dyDescent="0.25">
      <c r="A15" s="74" t="s">
        <v>16</v>
      </c>
      <c r="B15" s="75"/>
      <c r="C15" s="75"/>
      <c r="D15" s="75"/>
      <c r="E15" s="75"/>
      <c r="F15" s="76"/>
    </row>
    <row r="16" spans="1:6" ht="15.75" x14ac:dyDescent="0.25">
      <c r="A16" s="70" t="s">
        <v>27</v>
      </c>
      <c r="B16" s="71"/>
      <c r="C16" s="71"/>
      <c r="D16" s="71"/>
      <c r="E16" s="71"/>
      <c r="F16" s="72"/>
    </row>
    <row r="17" spans="1:6" ht="42.75" customHeight="1" x14ac:dyDescent="0.25">
      <c r="A17" s="67" t="s">
        <v>17</v>
      </c>
      <c r="B17" s="68"/>
      <c r="C17" s="68"/>
      <c r="D17" s="68"/>
      <c r="E17" s="68"/>
      <c r="F17" s="69"/>
    </row>
    <row r="18" spans="1:6" ht="59.25" customHeight="1" x14ac:dyDescent="0.25">
      <c r="A18" s="70" t="s">
        <v>28</v>
      </c>
      <c r="B18" s="71"/>
      <c r="C18" s="71"/>
      <c r="D18" s="71"/>
      <c r="E18" s="71"/>
      <c r="F18" s="72"/>
    </row>
    <row r="19" spans="1:6" ht="42.75" customHeight="1" x14ac:dyDescent="0.25">
      <c r="A19" s="67" t="s">
        <v>18</v>
      </c>
      <c r="B19" s="68"/>
      <c r="C19" s="68"/>
      <c r="D19" s="68"/>
      <c r="E19" s="68"/>
      <c r="F19" s="6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2"/>
  <sheetViews>
    <sheetView tabSelected="1" topLeftCell="B268" zoomScale="110" zoomScaleNormal="110" workbookViewId="0">
      <selection activeCell="E283" sqref="E283"/>
    </sheetView>
  </sheetViews>
  <sheetFormatPr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77" t="s">
        <v>19</v>
      </c>
      <c r="B1" s="77"/>
      <c r="C1" s="77"/>
      <c r="D1" s="77"/>
      <c r="E1" s="77"/>
      <c r="F1" s="77"/>
      <c r="G1" s="77"/>
    </row>
    <row r="2" spans="1:7" ht="49.5" customHeight="1" x14ac:dyDescent="0.25">
      <c r="A2" s="78" t="str">
        <f>InfoHospital!A1</f>
        <v>"ДИАГНОСТИЧНО-КОНСУЛТАТИВЕН ЦЕНТЪР 1 - РУСЕ" ЕООД</v>
      </c>
      <c r="B2" s="78"/>
      <c r="C2" s="78"/>
      <c r="D2" s="78"/>
      <c r="E2" s="78"/>
      <c r="F2" s="78"/>
      <c r="G2" s="78"/>
    </row>
    <row r="3" spans="1:7" ht="49.5" customHeight="1" x14ac:dyDescent="0.25">
      <c r="A3" s="81" t="s">
        <v>1</v>
      </c>
      <c r="B3" s="81"/>
      <c r="C3" s="81"/>
      <c r="D3" s="81"/>
      <c r="E3" s="81"/>
      <c r="F3" s="81"/>
      <c r="G3" s="81"/>
    </row>
    <row r="4" spans="1:7" ht="15.75" x14ac:dyDescent="0.25">
      <c r="A4" s="22" t="s">
        <v>4</v>
      </c>
      <c r="B4" s="21">
        <f>InfoHospital!B3</f>
        <v>117115549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79" t="s">
        <v>21</v>
      </c>
      <c r="B6" s="79" t="s">
        <v>15</v>
      </c>
      <c r="C6" s="79" t="s">
        <v>22</v>
      </c>
      <c r="D6" s="79" t="s">
        <v>20</v>
      </c>
      <c r="E6" s="79"/>
      <c r="F6" s="79"/>
      <c r="G6" s="79"/>
    </row>
    <row r="7" spans="1:7" s="18" customFormat="1" ht="51.75" customHeight="1" x14ac:dyDescent="0.25">
      <c r="A7" s="80"/>
      <c r="B7" s="80"/>
      <c r="C7" s="80"/>
      <c r="D7" s="32" t="s">
        <v>719</v>
      </c>
      <c r="E7" s="49" t="s">
        <v>718</v>
      </c>
      <c r="F7" s="32" t="s">
        <v>720</v>
      </c>
      <c r="G7" s="32" t="s">
        <v>721</v>
      </c>
    </row>
    <row r="8" spans="1:7" s="16" customFormat="1" ht="12.75" x14ac:dyDescent="0.25">
      <c r="A8" s="33"/>
      <c r="B8" s="23" t="s">
        <v>30</v>
      </c>
      <c r="C8" s="34" t="s">
        <v>273</v>
      </c>
      <c r="D8" s="35">
        <v>1.48</v>
      </c>
      <c r="E8" s="35">
        <v>2.9</v>
      </c>
      <c r="F8" s="35">
        <v>0</v>
      </c>
      <c r="G8" s="35">
        <v>0</v>
      </c>
    </row>
    <row r="9" spans="1:7" s="19" customFormat="1" ht="12.75" x14ac:dyDescent="0.25">
      <c r="A9" s="33"/>
      <c r="B9" s="23" t="s">
        <v>31</v>
      </c>
      <c r="C9" s="34" t="s">
        <v>273</v>
      </c>
      <c r="D9" s="35">
        <v>0.51</v>
      </c>
      <c r="E9" s="35">
        <v>1</v>
      </c>
      <c r="F9" s="35">
        <v>0</v>
      </c>
      <c r="G9" s="35">
        <v>0.97</v>
      </c>
    </row>
    <row r="10" spans="1:7" s="19" customFormat="1" ht="12.75" x14ac:dyDescent="0.25">
      <c r="A10" s="33"/>
      <c r="B10" s="25" t="s">
        <v>38</v>
      </c>
      <c r="C10" s="34"/>
      <c r="D10" s="35"/>
      <c r="E10" s="35"/>
      <c r="F10" s="35"/>
      <c r="G10" s="35"/>
    </row>
    <row r="11" spans="1:7" s="19" customFormat="1" ht="12.75" x14ac:dyDescent="0.25">
      <c r="A11" s="33"/>
      <c r="B11" s="23" t="s">
        <v>39</v>
      </c>
      <c r="C11" s="34" t="s">
        <v>273</v>
      </c>
      <c r="D11" s="35">
        <v>0</v>
      </c>
      <c r="E11" s="35">
        <v>0</v>
      </c>
      <c r="F11" s="35">
        <v>25.56</v>
      </c>
      <c r="G11" s="35">
        <v>0</v>
      </c>
    </row>
    <row r="12" spans="1:7" s="19" customFormat="1" ht="12.75" x14ac:dyDescent="0.25">
      <c r="A12" s="33"/>
      <c r="B12" s="23" t="s">
        <v>40</v>
      </c>
      <c r="C12" s="34" t="s">
        <v>273</v>
      </c>
      <c r="D12" s="35">
        <v>0</v>
      </c>
      <c r="E12" s="35">
        <v>0</v>
      </c>
      <c r="F12" s="35">
        <v>26.84</v>
      </c>
      <c r="G12" s="35">
        <v>0</v>
      </c>
    </row>
    <row r="13" spans="1:7" s="19" customFormat="1" ht="12.75" x14ac:dyDescent="0.25">
      <c r="A13" s="33"/>
      <c r="B13" s="23" t="s">
        <v>41</v>
      </c>
      <c r="C13" s="34" t="s">
        <v>273</v>
      </c>
      <c r="D13" s="35">
        <v>0</v>
      </c>
      <c r="E13" s="35">
        <v>0</v>
      </c>
      <c r="F13" s="35">
        <v>25.56</v>
      </c>
      <c r="G13" s="35">
        <v>0</v>
      </c>
    </row>
    <row r="14" spans="1:7" s="19" customFormat="1" ht="12.75" x14ac:dyDescent="0.25">
      <c r="A14" s="33"/>
      <c r="B14" s="23" t="s">
        <v>42</v>
      </c>
      <c r="C14" s="34" t="s">
        <v>273</v>
      </c>
      <c r="D14" s="35">
        <v>0</v>
      </c>
      <c r="E14" s="35">
        <v>0</v>
      </c>
      <c r="F14" s="35">
        <v>25.56</v>
      </c>
      <c r="G14" s="35">
        <v>0</v>
      </c>
    </row>
    <row r="15" spans="1:7" s="19" customFormat="1" ht="12.75" x14ac:dyDescent="0.25">
      <c r="A15" s="33"/>
      <c r="B15" s="23" t="s">
        <v>32</v>
      </c>
      <c r="C15" s="34" t="s">
        <v>273</v>
      </c>
      <c r="D15" s="35">
        <v>0</v>
      </c>
      <c r="E15" s="35">
        <v>0</v>
      </c>
      <c r="F15" s="35">
        <v>25.56</v>
      </c>
      <c r="G15" s="35">
        <v>0</v>
      </c>
    </row>
    <row r="16" spans="1:7" s="16" customFormat="1" ht="12.75" x14ac:dyDescent="0.25">
      <c r="A16" s="33"/>
      <c r="B16" s="25" t="s">
        <v>43</v>
      </c>
      <c r="C16" s="34"/>
      <c r="D16" s="35"/>
      <c r="E16" s="35"/>
      <c r="F16" s="35"/>
      <c r="G16" s="35"/>
    </row>
    <row r="17" spans="1:7" s="19" customFormat="1" ht="12.75" x14ac:dyDescent="0.25">
      <c r="A17" s="33"/>
      <c r="B17" s="23" t="s">
        <v>39</v>
      </c>
      <c r="C17" s="34" t="s">
        <v>273</v>
      </c>
      <c r="D17" s="35">
        <v>0</v>
      </c>
      <c r="E17" s="35">
        <v>0</v>
      </c>
      <c r="F17" s="35">
        <v>10.48</v>
      </c>
      <c r="G17" s="35">
        <v>0</v>
      </c>
    </row>
    <row r="18" spans="1:7" s="19" customFormat="1" ht="12.75" x14ac:dyDescent="0.25">
      <c r="A18" s="33"/>
      <c r="B18" s="23" t="s">
        <v>40</v>
      </c>
      <c r="C18" s="34" t="s">
        <v>273</v>
      </c>
      <c r="D18" s="35">
        <v>0</v>
      </c>
      <c r="E18" s="35">
        <v>0</v>
      </c>
      <c r="F18" s="35">
        <v>11.76</v>
      </c>
      <c r="G18" s="35">
        <v>0</v>
      </c>
    </row>
    <row r="19" spans="1:7" s="19" customFormat="1" ht="12.75" x14ac:dyDescent="0.25">
      <c r="A19" s="33"/>
      <c r="B19" s="23" t="s">
        <v>41</v>
      </c>
      <c r="C19" s="34" t="s">
        <v>273</v>
      </c>
      <c r="D19" s="35">
        <v>0</v>
      </c>
      <c r="E19" s="35">
        <v>0</v>
      </c>
      <c r="F19" s="35">
        <v>10.48</v>
      </c>
      <c r="G19" s="35">
        <v>0</v>
      </c>
    </row>
    <row r="20" spans="1:7" s="16" customFormat="1" ht="12.75" x14ac:dyDescent="0.25">
      <c r="A20" s="33"/>
      <c r="B20" s="23" t="s">
        <v>44</v>
      </c>
      <c r="C20" s="34" t="s">
        <v>273</v>
      </c>
      <c r="D20" s="35">
        <v>0</v>
      </c>
      <c r="E20" s="35">
        <v>0</v>
      </c>
      <c r="F20" s="35">
        <v>15.59</v>
      </c>
      <c r="G20" s="35">
        <v>0</v>
      </c>
    </row>
    <row r="21" spans="1:7" s="16" customFormat="1" ht="12.75" x14ac:dyDescent="0.25">
      <c r="A21" s="33"/>
      <c r="B21" s="23" t="s">
        <v>45</v>
      </c>
      <c r="C21" s="34" t="s">
        <v>273</v>
      </c>
      <c r="D21" s="35">
        <v>0</v>
      </c>
      <c r="E21" s="35">
        <v>0</v>
      </c>
      <c r="F21" s="35">
        <v>20.96</v>
      </c>
      <c r="G21" s="35">
        <v>0</v>
      </c>
    </row>
    <row r="22" spans="1:7" s="16" customFormat="1" ht="12.75" x14ac:dyDescent="0.25">
      <c r="A22" s="33"/>
      <c r="B22" s="23" t="s">
        <v>46</v>
      </c>
      <c r="C22" s="34" t="s">
        <v>273</v>
      </c>
      <c r="D22" s="35">
        <v>0</v>
      </c>
      <c r="E22" s="35">
        <v>0</v>
      </c>
      <c r="F22" s="35">
        <v>18.66</v>
      </c>
      <c r="G22" s="35">
        <v>0</v>
      </c>
    </row>
    <row r="23" spans="1:7" s="16" customFormat="1" ht="12.75" x14ac:dyDescent="0.25">
      <c r="A23" s="33"/>
      <c r="B23" s="23" t="s">
        <v>47</v>
      </c>
      <c r="C23" s="34" t="s">
        <v>273</v>
      </c>
      <c r="D23" s="35">
        <v>0</v>
      </c>
      <c r="E23" s="35">
        <v>0</v>
      </c>
      <c r="F23" s="35">
        <v>20.45</v>
      </c>
      <c r="G23" s="35">
        <v>0</v>
      </c>
    </row>
    <row r="24" spans="1:7" s="16" customFormat="1" ht="12.75" x14ac:dyDescent="0.25">
      <c r="A24" s="33"/>
      <c r="B24" s="25" t="s">
        <v>48</v>
      </c>
      <c r="C24" s="34"/>
      <c r="D24" s="35"/>
      <c r="E24" s="35"/>
      <c r="F24" s="35"/>
      <c r="G24" s="35"/>
    </row>
    <row r="25" spans="1:7" s="16" customFormat="1" ht="12.75" x14ac:dyDescent="0.25">
      <c r="A25" s="33"/>
      <c r="B25" s="23" t="s">
        <v>49</v>
      </c>
      <c r="C25" s="34" t="s">
        <v>273</v>
      </c>
      <c r="D25" s="35">
        <v>0</v>
      </c>
      <c r="E25" s="35">
        <v>0</v>
      </c>
      <c r="F25" s="35">
        <v>10.23</v>
      </c>
      <c r="G25" s="35">
        <v>0</v>
      </c>
    </row>
    <row r="26" spans="1:7" s="16" customFormat="1" ht="12.75" x14ac:dyDescent="0.25">
      <c r="A26" s="33"/>
      <c r="B26" s="23" t="s">
        <v>50</v>
      </c>
      <c r="C26" s="34" t="s">
        <v>273</v>
      </c>
      <c r="D26" s="35">
        <v>0</v>
      </c>
      <c r="E26" s="35">
        <v>0</v>
      </c>
      <c r="F26" s="35">
        <v>10.23</v>
      </c>
      <c r="G26" s="35">
        <v>0</v>
      </c>
    </row>
    <row r="27" spans="1:7" s="16" customFormat="1" ht="12.75" x14ac:dyDescent="0.25">
      <c r="A27" s="33"/>
      <c r="B27" s="23" t="s">
        <v>51</v>
      </c>
      <c r="C27" s="34" t="s">
        <v>273</v>
      </c>
      <c r="D27" s="35">
        <v>0</v>
      </c>
      <c r="E27" s="35">
        <v>0</v>
      </c>
      <c r="F27" s="35">
        <v>10.23</v>
      </c>
      <c r="G27" s="35">
        <v>0</v>
      </c>
    </row>
    <row r="28" spans="1:7" ht="25.5" x14ac:dyDescent="0.25">
      <c r="A28" s="33"/>
      <c r="B28" s="26" t="s">
        <v>52</v>
      </c>
      <c r="C28" s="34" t="s">
        <v>53</v>
      </c>
      <c r="D28" s="35"/>
      <c r="E28" s="35"/>
      <c r="F28" s="35"/>
      <c r="G28" s="35"/>
    </row>
    <row r="29" spans="1:7" s="16" customFormat="1" ht="12.75" x14ac:dyDescent="0.25">
      <c r="A29" s="24" t="s">
        <v>54</v>
      </c>
      <c r="B29" s="24" t="s">
        <v>55</v>
      </c>
      <c r="C29" s="34" t="s">
        <v>273</v>
      </c>
      <c r="D29" s="35">
        <v>0</v>
      </c>
      <c r="E29" s="35">
        <v>0</v>
      </c>
      <c r="F29" s="35">
        <v>20.45</v>
      </c>
      <c r="G29" s="35">
        <v>0</v>
      </c>
    </row>
    <row r="30" spans="1:7" s="16" customFormat="1" ht="12.75" x14ac:dyDescent="0.25">
      <c r="A30" s="24" t="s">
        <v>62</v>
      </c>
      <c r="B30" s="24" t="s">
        <v>33</v>
      </c>
      <c r="C30" s="34" t="s">
        <v>273</v>
      </c>
      <c r="D30" s="35">
        <v>0</v>
      </c>
      <c r="E30" s="35">
        <v>0</v>
      </c>
      <c r="F30" s="35">
        <v>10.29</v>
      </c>
      <c r="G30" s="35">
        <v>0</v>
      </c>
    </row>
    <row r="31" spans="1:7" x14ac:dyDescent="0.25">
      <c r="A31" s="24" t="s">
        <v>61</v>
      </c>
      <c r="B31" s="24" t="s">
        <v>34</v>
      </c>
      <c r="C31" s="34" t="s">
        <v>273</v>
      </c>
      <c r="D31" s="35">
        <v>0</v>
      </c>
      <c r="E31" s="35">
        <v>0</v>
      </c>
      <c r="F31" s="35">
        <v>7.66</v>
      </c>
      <c r="G31" s="35">
        <v>0</v>
      </c>
    </row>
    <row r="32" spans="1:7" ht="25.5" x14ac:dyDescent="0.25">
      <c r="A32" s="24" t="s">
        <v>60</v>
      </c>
      <c r="B32" s="24" t="s">
        <v>35</v>
      </c>
      <c r="C32" s="34" t="s">
        <v>273</v>
      </c>
      <c r="D32" s="35">
        <v>0</v>
      </c>
      <c r="E32" s="35">
        <v>0</v>
      </c>
      <c r="F32" s="35">
        <v>10.23</v>
      </c>
      <c r="G32" s="35">
        <v>0</v>
      </c>
    </row>
    <row r="33" spans="1:7" x14ac:dyDescent="0.25">
      <c r="A33" s="24" t="s">
        <v>56</v>
      </c>
      <c r="B33" s="24" t="s">
        <v>36</v>
      </c>
      <c r="C33" s="34" t="s">
        <v>273</v>
      </c>
      <c r="D33" s="35">
        <v>0</v>
      </c>
      <c r="E33" s="35">
        <v>0</v>
      </c>
      <c r="F33" s="35">
        <v>10.23</v>
      </c>
      <c r="G33" s="35">
        <v>0</v>
      </c>
    </row>
    <row r="34" spans="1:7" x14ac:dyDescent="0.25">
      <c r="A34" s="24" t="s">
        <v>59</v>
      </c>
      <c r="B34" s="24" t="s">
        <v>37</v>
      </c>
      <c r="C34" s="34" t="s">
        <v>273</v>
      </c>
      <c r="D34" s="35">
        <v>0</v>
      </c>
      <c r="E34" s="35">
        <v>0</v>
      </c>
      <c r="F34" s="35">
        <v>15.34</v>
      </c>
      <c r="G34" s="35">
        <v>0</v>
      </c>
    </row>
    <row r="35" spans="1:7" x14ac:dyDescent="0.25">
      <c r="A35" s="24" t="s">
        <v>57</v>
      </c>
      <c r="B35" s="24" t="s">
        <v>58</v>
      </c>
      <c r="C35" s="34" t="s">
        <v>273</v>
      </c>
      <c r="D35" s="35">
        <v>0</v>
      </c>
      <c r="E35" s="35">
        <v>0</v>
      </c>
      <c r="F35" s="35">
        <v>12.78</v>
      </c>
      <c r="G35" s="35">
        <v>0</v>
      </c>
    </row>
    <row r="36" spans="1:7" x14ac:dyDescent="0.25">
      <c r="A36" s="24"/>
      <c r="B36" s="24"/>
      <c r="C36" s="34"/>
      <c r="D36" s="35"/>
      <c r="E36" s="35"/>
      <c r="F36" s="35"/>
      <c r="G36" s="35"/>
    </row>
    <row r="37" spans="1:7" s="16" customFormat="1" ht="12.75" x14ac:dyDescent="0.25">
      <c r="A37" s="24" t="s">
        <v>53</v>
      </c>
      <c r="B37" s="26" t="s">
        <v>63</v>
      </c>
      <c r="C37" s="34"/>
      <c r="D37" s="35"/>
      <c r="E37" s="35"/>
      <c r="F37" s="35"/>
      <c r="G37" s="35"/>
    </row>
    <row r="38" spans="1:7" s="16" customFormat="1" ht="12.75" x14ac:dyDescent="0.25">
      <c r="A38" s="24"/>
      <c r="B38" s="26" t="s">
        <v>64</v>
      </c>
      <c r="C38" s="34"/>
      <c r="D38" s="35"/>
      <c r="E38" s="35"/>
      <c r="F38" s="35"/>
      <c r="G38" s="35"/>
    </row>
    <row r="39" spans="1:7" s="16" customFormat="1" ht="25.5" x14ac:dyDescent="0.25">
      <c r="A39" s="24" t="s">
        <v>65</v>
      </c>
      <c r="B39" s="24" t="s">
        <v>66</v>
      </c>
      <c r="C39" s="34" t="s">
        <v>273</v>
      </c>
      <c r="D39" s="35">
        <v>0</v>
      </c>
      <c r="E39" s="35">
        <v>0</v>
      </c>
      <c r="F39" s="35">
        <v>1.89</v>
      </c>
      <c r="G39" s="35">
        <v>0</v>
      </c>
    </row>
    <row r="40" spans="1:7" s="16" customFormat="1" ht="12.75" x14ac:dyDescent="0.25">
      <c r="A40" s="24" t="s">
        <v>67</v>
      </c>
      <c r="B40" s="24" t="s">
        <v>68</v>
      </c>
      <c r="C40" s="34" t="s">
        <v>273</v>
      </c>
      <c r="D40" s="35">
        <v>0</v>
      </c>
      <c r="E40" s="35">
        <v>0</v>
      </c>
      <c r="F40" s="35">
        <v>0.82</v>
      </c>
      <c r="G40" s="35">
        <v>0</v>
      </c>
    </row>
    <row r="41" spans="1:7" s="16" customFormat="1" ht="12.75" x14ac:dyDescent="0.25">
      <c r="A41" s="24" t="s">
        <v>69</v>
      </c>
      <c r="B41" s="24" t="s">
        <v>70</v>
      </c>
      <c r="C41" s="34" t="s">
        <v>273</v>
      </c>
      <c r="D41" s="35">
        <v>0</v>
      </c>
      <c r="E41" s="35">
        <v>0</v>
      </c>
      <c r="F41" s="35">
        <v>1.4</v>
      </c>
      <c r="G41" s="35">
        <v>0</v>
      </c>
    </row>
    <row r="42" spans="1:7" s="16" customFormat="1" ht="12.75" x14ac:dyDescent="0.25">
      <c r="A42" s="24" t="s">
        <v>71</v>
      </c>
      <c r="B42" s="24" t="s">
        <v>72</v>
      </c>
      <c r="C42" s="34" t="s">
        <v>273</v>
      </c>
      <c r="D42" s="35">
        <v>0</v>
      </c>
      <c r="E42" s="35">
        <v>0</v>
      </c>
      <c r="F42" s="35">
        <v>2.0099999999999998</v>
      </c>
      <c r="G42" s="35">
        <v>0</v>
      </c>
    </row>
    <row r="43" spans="1:7" s="16" customFormat="1" ht="12.75" x14ac:dyDescent="0.25">
      <c r="A43" s="24" t="s">
        <v>73</v>
      </c>
      <c r="B43" s="24" t="s">
        <v>74</v>
      </c>
      <c r="C43" s="34" t="s">
        <v>273</v>
      </c>
      <c r="D43" s="35">
        <v>0</v>
      </c>
      <c r="E43" s="35">
        <v>0</v>
      </c>
      <c r="F43" s="35">
        <v>2.0099999999999998</v>
      </c>
      <c r="G43" s="35">
        <v>0</v>
      </c>
    </row>
    <row r="44" spans="1:7" s="16" customFormat="1" ht="12.75" x14ac:dyDescent="0.25">
      <c r="A44" s="24" t="s">
        <v>75</v>
      </c>
      <c r="B44" s="24" t="s">
        <v>76</v>
      </c>
      <c r="C44" s="34" t="s">
        <v>273</v>
      </c>
      <c r="D44" s="35">
        <v>0</v>
      </c>
      <c r="E44" s="35">
        <v>0</v>
      </c>
      <c r="F44" s="35">
        <v>2.0099999999999998</v>
      </c>
      <c r="G44" s="35">
        <v>0</v>
      </c>
    </row>
    <row r="45" spans="1:7" s="16" customFormat="1" ht="25.5" x14ac:dyDescent="0.25">
      <c r="A45" s="24" t="s">
        <v>77</v>
      </c>
      <c r="B45" s="24" t="s">
        <v>78</v>
      </c>
      <c r="C45" s="34" t="s">
        <v>273</v>
      </c>
      <c r="D45" s="35">
        <v>0</v>
      </c>
      <c r="E45" s="35">
        <v>0</v>
      </c>
      <c r="F45" s="35">
        <v>0.9</v>
      </c>
      <c r="G45" s="35">
        <v>0</v>
      </c>
    </row>
    <row r="46" spans="1:7" s="16" customFormat="1" ht="12.75" x14ac:dyDescent="0.25">
      <c r="A46" s="24" t="s">
        <v>79</v>
      </c>
      <c r="B46" s="24" t="s">
        <v>80</v>
      </c>
      <c r="C46" s="34" t="s">
        <v>273</v>
      </c>
      <c r="D46" s="35">
        <v>0</v>
      </c>
      <c r="E46" s="35">
        <v>0</v>
      </c>
      <c r="F46" s="35">
        <v>0.9</v>
      </c>
      <c r="G46" s="35">
        <v>0</v>
      </c>
    </row>
    <row r="47" spans="1:7" s="16" customFormat="1" ht="12.75" x14ac:dyDescent="0.25">
      <c r="A47" s="24" t="s">
        <v>81</v>
      </c>
      <c r="B47" s="24" t="s">
        <v>82</v>
      </c>
      <c r="C47" s="34" t="s">
        <v>273</v>
      </c>
      <c r="D47" s="35">
        <v>0</v>
      </c>
      <c r="E47" s="35">
        <v>0</v>
      </c>
      <c r="F47" s="35">
        <v>2.2200000000000002</v>
      </c>
      <c r="G47" s="35">
        <v>0</v>
      </c>
    </row>
    <row r="48" spans="1:7" s="16" customFormat="1" ht="12.75" x14ac:dyDescent="0.25">
      <c r="A48" s="24" t="s">
        <v>83</v>
      </c>
      <c r="B48" s="24" t="s">
        <v>84</v>
      </c>
      <c r="C48" s="34" t="s">
        <v>273</v>
      </c>
      <c r="D48" s="35">
        <v>0</v>
      </c>
      <c r="E48" s="35">
        <v>0</v>
      </c>
      <c r="F48" s="35">
        <v>1.36</v>
      </c>
      <c r="G48" s="35">
        <v>0</v>
      </c>
    </row>
    <row r="49" spans="1:7" s="16" customFormat="1" ht="12.75" x14ac:dyDescent="0.25">
      <c r="A49" s="24" t="s">
        <v>85</v>
      </c>
      <c r="B49" s="24" t="s">
        <v>86</v>
      </c>
      <c r="C49" s="34" t="s">
        <v>273</v>
      </c>
      <c r="D49" s="35">
        <v>0</v>
      </c>
      <c r="E49" s="35">
        <v>0</v>
      </c>
      <c r="F49" s="35">
        <v>3.69</v>
      </c>
      <c r="G49" s="35">
        <v>0</v>
      </c>
    </row>
    <row r="50" spans="1:7" s="16" customFormat="1" ht="12.75" x14ac:dyDescent="0.25">
      <c r="A50" s="24" t="s">
        <v>87</v>
      </c>
      <c r="B50" s="24" t="s">
        <v>88</v>
      </c>
      <c r="C50" s="34" t="s">
        <v>273</v>
      </c>
      <c r="D50" s="35">
        <v>0</v>
      </c>
      <c r="E50" s="35">
        <v>0</v>
      </c>
      <c r="F50" s="35">
        <v>1.4</v>
      </c>
      <c r="G50" s="35">
        <v>0</v>
      </c>
    </row>
    <row r="51" spans="1:7" s="16" customFormat="1" ht="12.75" x14ac:dyDescent="0.25">
      <c r="A51" s="24" t="s">
        <v>89</v>
      </c>
      <c r="B51" s="24" t="s">
        <v>90</v>
      </c>
      <c r="C51" s="34" t="s">
        <v>273</v>
      </c>
      <c r="D51" s="35">
        <v>0</v>
      </c>
      <c r="E51" s="35">
        <v>0</v>
      </c>
      <c r="F51" s="35">
        <v>1.4</v>
      </c>
      <c r="G51" s="35">
        <v>0</v>
      </c>
    </row>
    <row r="52" spans="1:7" s="16" customFormat="1" ht="12.75" x14ac:dyDescent="0.25">
      <c r="A52" s="24" t="s">
        <v>91</v>
      </c>
      <c r="B52" s="24" t="s">
        <v>92</v>
      </c>
      <c r="C52" s="34" t="s">
        <v>273</v>
      </c>
      <c r="D52" s="35">
        <v>0</v>
      </c>
      <c r="E52" s="35">
        <v>0</v>
      </c>
      <c r="F52" s="35">
        <v>1.4</v>
      </c>
      <c r="G52" s="35">
        <v>0</v>
      </c>
    </row>
    <row r="53" spans="1:7" s="16" customFormat="1" ht="12.75" x14ac:dyDescent="0.25">
      <c r="A53" s="24" t="s">
        <v>93</v>
      </c>
      <c r="B53" s="24" t="s">
        <v>94</v>
      </c>
      <c r="C53" s="34" t="s">
        <v>273</v>
      </c>
      <c r="D53" s="35">
        <v>0</v>
      </c>
      <c r="E53" s="35">
        <v>0</v>
      </c>
      <c r="F53" s="35">
        <v>1.4</v>
      </c>
      <c r="G53" s="35">
        <v>0</v>
      </c>
    </row>
    <row r="54" spans="1:7" s="16" customFormat="1" ht="12.75" x14ac:dyDescent="0.25">
      <c r="A54" s="24" t="s">
        <v>95</v>
      </c>
      <c r="B54" s="24" t="s">
        <v>96</v>
      </c>
      <c r="C54" s="34" t="s">
        <v>273</v>
      </c>
      <c r="D54" s="35">
        <v>0</v>
      </c>
      <c r="E54" s="35">
        <v>0</v>
      </c>
      <c r="F54" s="35">
        <v>1.4</v>
      </c>
      <c r="G54" s="35">
        <v>0</v>
      </c>
    </row>
    <row r="55" spans="1:7" s="16" customFormat="1" ht="12.75" x14ac:dyDescent="0.25">
      <c r="A55" s="24" t="s">
        <v>97</v>
      </c>
      <c r="B55" s="24" t="s">
        <v>98</v>
      </c>
      <c r="C55" s="34" t="s">
        <v>273</v>
      </c>
      <c r="D55" s="35">
        <v>0</v>
      </c>
      <c r="E55" s="35">
        <v>0</v>
      </c>
      <c r="F55" s="35">
        <v>1.4</v>
      </c>
      <c r="G55" s="35">
        <v>0</v>
      </c>
    </row>
    <row r="56" spans="1:7" s="16" customFormat="1" ht="12.75" x14ac:dyDescent="0.25">
      <c r="A56" s="24" t="s">
        <v>99</v>
      </c>
      <c r="B56" s="24" t="s">
        <v>100</v>
      </c>
      <c r="C56" s="34" t="s">
        <v>273</v>
      </c>
      <c r="D56" s="35">
        <v>0</v>
      </c>
      <c r="E56" s="35">
        <v>0</v>
      </c>
      <c r="F56" s="35">
        <v>1.4</v>
      </c>
      <c r="G56" s="35">
        <v>0</v>
      </c>
    </row>
    <row r="57" spans="1:7" s="16" customFormat="1" ht="12.75" x14ac:dyDescent="0.25">
      <c r="A57" s="24" t="s">
        <v>101</v>
      </c>
      <c r="B57" s="24" t="s">
        <v>102</v>
      </c>
      <c r="C57" s="34" t="s">
        <v>273</v>
      </c>
      <c r="D57" s="35">
        <v>0</v>
      </c>
      <c r="E57" s="35">
        <v>0</v>
      </c>
      <c r="F57" s="35">
        <v>1.4</v>
      </c>
      <c r="G57" s="35">
        <v>0</v>
      </c>
    </row>
    <row r="58" spans="1:7" s="16" customFormat="1" ht="12.75" x14ac:dyDescent="0.25">
      <c r="A58" s="24" t="s">
        <v>103</v>
      </c>
      <c r="B58" s="24" t="s">
        <v>104</v>
      </c>
      <c r="C58" s="34" t="s">
        <v>273</v>
      </c>
      <c r="D58" s="35">
        <v>0</v>
      </c>
      <c r="E58" s="35">
        <v>0</v>
      </c>
      <c r="F58" s="35">
        <v>1.4</v>
      </c>
      <c r="G58" s="35">
        <v>0</v>
      </c>
    </row>
    <row r="59" spans="1:7" s="16" customFormat="1" ht="12.75" x14ac:dyDescent="0.25">
      <c r="A59" s="24" t="s">
        <v>105</v>
      </c>
      <c r="B59" s="24" t="s">
        <v>106</v>
      </c>
      <c r="C59" s="34" t="s">
        <v>273</v>
      </c>
      <c r="D59" s="35">
        <v>0</v>
      </c>
      <c r="E59" s="35">
        <v>0</v>
      </c>
      <c r="F59" s="35">
        <v>9.02</v>
      </c>
      <c r="G59" s="35">
        <v>0</v>
      </c>
    </row>
    <row r="60" spans="1:7" s="16" customFormat="1" ht="12.75" x14ac:dyDescent="0.25">
      <c r="A60" s="24" t="s">
        <v>107</v>
      </c>
      <c r="B60" s="24" t="s">
        <v>108</v>
      </c>
      <c r="C60" s="34" t="s">
        <v>273</v>
      </c>
      <c r="D60" s="35">
        <v>0</v>
      </c>
      <c r="E60" s="35">
        <v>0</v>
      </c>
      <c r="F60" s="35">
        <v>1.4</v>
      </c>
      <c r="G60" s="35">
        <v>0</v>
      </c>
    </row>
    <row r="61" spans="1:7" s="16" customFormat="1" ht="12.75" x14ac:dyDescent="0.25">
      <c r="A61" s="24" t="s">
        <v>109</v>
      </c>
      <c r="B61" s="24" t="s">
        <v>110</v>
      </c>
      <c r="C61" s="34" t="s">
        <v>273</v>
      </c>
      <c r="D61" s="35">
        <v>0</v>
      </c>
      <c r="E61" s="35">
        <v>0</v>
      </c>
      <c r="F61" s="35">
        <v>1.4</v>
      </c>
      <c r="G61" s="35">
        <v>0</v>
      </c>
    </row>
    <row r="62" spans="1:7" s="16" customFormat="1" ht="12.75" x14ac:dyDescent="0.25">
      <c r="A62" s="24" t="s">
        <v>111</v>
      </c>
      <c r="B62" s="24" t="s">
        <v>112</v>
      </c>
      <c r="C62" s="34" t="s">
        <v>273</v>
      </c>
      <c r="D62" s="35">
        <v>0</v>
      </c>
      <c r="E62" s="35">
        <v>0</v>
      </c>
      <c r="F62" s="35">
        <v>1.4</v>
      </c>
      <c r="G62" s="35">
        <v>0</v>
      </c>
    </row>
    <row r="63" spans="1:7" s="16" customFormat="1" ht="12.75" x14ac:dyDescent="0.25">
      <c r="A63" s="24" t="s">
        <v>113</v>
      </c>
      <c r="B63" s="24" t="s">
        <v>114</v>
      </c>
      <c r="C63" s="34" t="s">
        <v>273</v>
      </c>
      <c r="D63" s="35">
        <v>0</v>
      </c>
      <c r="E63" s="35">
        <v>0</v>
      </c>
      <c r="F63" s="35">
        <v>1.4</v>
      </c>
      <c r="G63" s="35">
        <v>0</v>
      </c>
    </row>
    <row r="64" spans="1:7" s="16" customFormat="1" ht="12.75" x14ac:dyDescent="0.25">
      <c r="A64" s="24" t="s">
        <v>115</v>
      </c>
      <c r="B64" s="24" t="s">
        <v>116</v>
      </c>
      <c r="C64" s="34" t="s">
        <v>273</v>
      </c>
      <c r="D64" s="35">
        <v>0</v>
      </c>
      <c r="E64" s="35">
        <v>0</v>
      </c>
      <c r="F64" s="35">
        <v>1.4</v>
      </c>
      <c r="G64" s="35">
        <v>0</v>
      </c>
    </row>
    <row r="65" spans="1:7" s="16" customFormat="1" ht="12.75" x14ac:dyDescent="0.25">
      <c r="A65" s="24" t="s">
        <v>117</v>
      </c>
      <c r="B65" s="24" t="s">
        <v>118</v>
      </c>
      <c r="C65" s="34" t="s">
        <v>273</v>
      </c>
      <c r="D65" s="35">
        <v>0</v>
      </c>
      <c r="E65" s="35">
        <v>0</v>
      </c>
      <c r="F65" s="35">
        <v>1.4</v>
      </c>
      <c r="G65" s="35">
        <v>0</v>
      </c>
    </row>
    <row r="66" spans="1:7" s="16" customFormat="1" ht="12.75" x14ac:dyDescent="0.25">
      <c r="A66" s="24" t="s">
        <v>119</v>
      </c>
      <c r="B66" s="24" t="s">
        <v>120</v>
      </c>
      <c r="C66" s="34" t="s">
        <v>273</v>
      </c>
      <c r="D66" s="35">
        <v>0</v>
      </c>
      <c r="E66" s="35">
        <v>0</v>
      </c>
      <c r="F66" s="35">
        <v>1.4</v>
      </c>
      <c r="G66" s="35">
        <v>0</v>
      </c>
    </row>
    <row r="67" spans="1:7" s="16" customFormat="1" ht="12.75" x14ac:dyDescent="0.25">
      <c r="A67" s="24" t="s">
        <v>121</v>
      </c>
      <c r="B67" s="24" t="s">
        <v>122</v>
      </c>
      <c r="C67" s="34" t="s">
        <v>273</v>
      </c>
      <c r="D67" s="35">
        <v>0</v>
      </c>
      <c r="E67" s="35">
        <v>0</v>
      </c>
      <c r="F67" s="35">
        <v>1.64</v>
      </c>
      <c r="G67" s="35">
        <v>0</v>
      </c>
    </row>
    <row r="68" spans="1:7" s="16" customFormat="1" ht="12.75" x14ac:dyDescent="0.25">
      <c r="A68" s="24" t="s">
        <v>123</v>
      </c>
      <c r="B68" s="24" t="s">
        <v>124</v>
      </c>
      <c r="C68" s="34" t="s">
        <v>273</v>
      </c>
      <c r="D68" s="35">
        <v>0</v>
      </c>
      <c r="E68" s="35">
        <v>0</v>
      </c>
      <c r="F68" s="35">
        <v>2.79</v>
      </c>
      <c r="G68" s="35">
        <v>0</v>
      </c>
    </row>
    <row r="69" spans="1:7" s="16" customFormat="1" ht="12.75" x14ac:dyDescent="0.25">
      <c r="A69" s="24" t="s">
        <v>125</v>
      </c>
      <c r="B69" s="24" t="s">
        <v>126</v>
      </c>
      <c r="C69" s="34" t="s">
        <v>273</v>
      </c>
      <c r="D69" s="35">
        <v>0</v>
      </c>
      <c r="E69" s="35">
        <v>0</v>
      </c>
      <c r="F69" s="35">
        <v>4.0999999999999996</v>
      </c>
      <c r="G69" s="35">
        <v>0</v>
      </c>
    </row>
    <row r="70" spans="1:7" s="16" customFormat="1" ht="12.75" x14ac:dyDescent="0.25">
      <c r="A70" s="24" t="s">
        <v>127</v>
      </c>
      <c r="B70" s="24" t="s">
        <v>128</v>
      </c>
      <c r="C70" s="34" t="s">
        <v>273</v>
      </c>
      <c r="D70" s="35">
        <v>0</v>
      </c>
      <c r="E70" s="35">
        <v>0</v>
      </c>
      <c r="F70" s="35">
        <v>1.4</v>
      </c>
      <c r="G70" s="35">
        <v>0</v>
      </c>
    </row>
    <row r="71" spans="1:7" s="16" customFormat="1" ht="12.75" x14ac:dyDescent="0.25">
      <c r="A71" s="24" t="s">
        <v>129</v>
      </c>
      <c r="B71" s="24" t="s">
        <v>130</v>
      </c>
      <c r="C71" s="34" t="s">
        <v>273</v>
      </c>
      <c r="D71" s="35">
        <v>0</v>
      </c>
      <c r="E71" s="35">
        <v>0</v>
      </c>
      <c r="F71" s="35">
        <v>1.4</v>
      </c>
      <c r="G71" s="35">
        <v>0</v>
      </c>
    </row>
    <row r="72" spans="1:7" s="16" customFormat="1" ht="12.75" x14ac:dyDescent="0.25">
      <c r="A72" s="24" t="s">
        <v>131</v>
      </c>
      <c r="B72" s="24" t="s">
        <v>132</v>
      </c>
      <c r="C72" s="34" t="s">
        <v>273</v>
      </c>
      <c r="D72" s="35">
        <v>0</v>
      </c>
      <c r="E72" s="35">
        <v>0</v>
      </c>
      <c r="F72" s="35">
        <v>1.4</v>
      </c>
      <c r="G72" s="35">
        <v>0</v>
      </c>
    </row>
    <row r="73" spans="1:7" s="16" customFormat="1" ht="12.75" x14ac:dyDescent="0.25">
      <c r="A73" s="24" t="s">
        <v>133</v>
      </c>
      <c r="B73" s="24" t="s">
        <v>134</v>
      </c>
      <c r="C73" s="34" t="s">
        <v>273</v>
      </c>
      <c r="D73" s="35">
        <v>0</v>
      </c>
      <c r="E73" s="35">
        <v>0</v>
      </c>
      <c r="F73" s="35">
        <v>2.06</v>
      </c>
      <c r="G73" s="35">
        <v>0</v>
      </c>
    </row>
    <row r="74" spans="1:7" s="16" customFormat="1" ht="12.75" x14ac:dyDescent="0.25">
      <c r="A74" s="24" t="s">
        <v>135</v>
      </c>
      <c r="B74" s="24" t="s">
        <v>136</v>
      </c>
      <c r="C74" s="34" t="s">
        <v>273</v>
      </c>
      <c r="D74" s="35">
        <v>0</v>
      </c>
      <c r="E74" s="35">
        <v>0</v>
      </c>
      <c r="F74" s="35">
        <v>3.9</v>
      </c>
      <c r="G74" s="35">
        <v>0</v>
      </c>
    </row>
    <row r="75" spans="1:7" s="16" customFormat="1" ht="12.75" x14ac:dyDescent="0.25">
      <c r="A75" s="24" t="s">
        <v>137</v>
      </c>
      <c r="B75" s="24" t="s">
        <v>138</v>
      </c>
      <c r="C75" s="34" t="s">
        <v>273</v>
      </c>
      <c r="D75" s="35">
        <v>0</v>
      </c>
      <c r="E75" s="35">
        <v>0</v>
      </c>
      <c r="F75" s="35">
        <v>1.8</v>
      </c>
      <c r="G75" s="35">
        <v>0</v>
      </c>
    </row>
    <row r="76" spans="1:7" s="16" customFormat="1" ht="25.5" x14ac:dyDescent="0.25">
      <c r="A76" s="24" t="s">
        <v>139</v>
      </c>
      <c r="B76" s="24" t="s">
        <v>140</v>
      </c>
      <c r="C76" s="34" t="s">
        <v>273</v>
      </c>
      <c r="D76" s="35">
        <v>0</v>
      </c>
      <c r="E76" s="35">
        <v>0</v>
      </c>
      <c r="F76" s="35">
        <v>2.06</v>
      </c>
      <c r="G76" s="35">
        <v>0</v>
      </c>
    </row>
    <row r="77" spans="1:7" s="16" customFormat="1" ht="12.75" x14ac:dyDescent="0.25">
      <c r="A77" s="24" t="s">
        <v>141</v>
      </c>
      <c r="B77" s="24" t="s">
        <v>142</v>
      </c>
      <c r="C77" s="34" t="s">
        <v>273</v>
      </c>
      <c r="D77" s="35">
        <v>0</v>
      </c>
      <c r="E77" s="35">
        <v>0</v>
      </c>
      <c r="F77" s="35">
        <v>2.06</v>
      </c>
      <c r="G77" s="35">
        <v>0</v>
      </c>
    </row>
    <row r="78" spans="1:7" s="16" customFormat="1" ht="12.75" x14ac:dyDescent="0.25">
      <c r="A78" s="24" t="s">
        <v>626</v>
      </c>
      <c r="B78" s="24" t="s">
        <v>627</v>
      </c>
      <c r="C78" s="34" t="s">
        <v>273</v>
      </c>
      <c r="D78" s="35">
        <v>0</v>
      </c>
      <c r="E78" s="35">
        <v>0</v>
      </c>
      <c r="F78" s="35">
        <v>3.86</v>
      </c>
      <c r="G78" s="35">
        <v>0</v>
      </c>
    </row>
    <row r="79" spans="1:7" s="16" customFormat="1" ht="12.75" x14ac:dyDescent="0.25">
      <c r="A79" s="24" t="s">
        <v>641</v>
      </c>
      <c r="B79" s="24" t="s">
        <v>643</v>
      </c>
      <c r="C79" s="34" t="s">
        <v>273</v>
      </c>
      <c r="D79" s="35">
        <v>0</v>
      </c>
      <c r="E79" s="35">
        <v>0</v>
      </c>
      <c r="F79" s="35">
        <v>8.2100000000000009</v>
      </c>
      <c r="G79" s="35">
        <v>0</v>
      </c>
    </row>
    <row r="80" spans="1:7" s="16" customFormat="1" ht="12.75" x14ac:dyDescent="0.25">
      <c r="A80" s="24" t="s">
        <v>642</v>
      </c>
      <c r="B80" s="24" t="s">
        <v>644</v>
      </c>
      <c r="C80" s="34" t="s">
        <v>273</v>
      </c>
      <c r="D80" s="35">
        <v>0</v>
      </c>
      <c r="E80" s="35">
        <v>0</v>
      </c>
      <c r="F80" s="35">
        <v>9.02</v>
      </c>
      <c r="G80" s="35">
        <v>0</v>
      </c>
    </row>
    <row r="81" spans="1:7" s="16" customFormat="1" ht="25.5" x14ac:dyDescent="0.25">
      <c r="A81" s="24" t="s">
        <v>144</v>
      </c>
      <c r="B81" s="24" t="s">
        <v>145</v>
      </c>
      <c r="C81" s="34" t="s">
        <v>273</v>
      </c>
      <c r="D81" s="35">
        <v>0</v>
      </c>
      <c r="E81" s="35">
        <v>0</v>
      </c>
      <c r="F81" s="35">
        <v>4.5</v>
      </c>
      <c r="G81" s="35">
        <v>0</v>
      </c>
    </row>
    <row r="82" spans="1:7" s="16" customFormat="1" ht="12.75" x14ac:dyDescent="0.25">
      <c r="A82" s="24" t="s">
        <v>146</v>
      </c>
      <c r="B82" s="24" t="s">
        <v>147</v>
      </c>
      <c r="C82" s="34" t="s">
        <v>273</v>
      </c>
      <c r="D82" s="35">
        <v>0</v>
      </c>
      <c r="E82" s="35">
        <v>0</v>
      </c>
      <c r="F82" s="35">
        <v>4.41</v>
      </c>
      <c r="G82" s="35">
        <v>0</v>
      </c>
    </row>
    <row r="83" spans="1:7" s="16" customFormat="1" ht="12.75" x14ac:dyDescent="0.25">
      <c r="A83" s="24"/>
      <c r="B83" s="26" t="s">
        <v>143</v>
      </c>
      <c r="C83" s="34"/>
      <c r="D83" s="35"/>
      <c r="E83" s="35"/>
      <c r="F83" s="35"/>
      <c r="G83" s="35"/>
    </row>
    <row r="84" spans="1:7" s="16" customFormat="1" ht="12.75" x14ac:dyDescent="0.25">
      <c r="A84" s="24" t="s">
        <v>148</v>
      </c>
      <c r="B84" s="24" t="s">
        <v>149</v>
      </c>
      <c r="C84" s="34" t="s">
        <v>273</v>
      </c>
      <c r="D84" s="35">
        <v>0</v>
      </c>
      <c r="E84" s="35">
        <v>0</v>
      </c>
      <c r="F84" s="35">
        <v>10.39</v>
      </c>
      <c r="G84" s="35">
        <v>0</v>
      </c>
    </row>
    <row r="85" spans="1:7" s="16" customFormat="1" ht="12.75" x14ac:dyDescent="0.25">
      <c r="A85" s="24" t="s">
        <v>150</v>
      </c>
      <c r="B85" s="24" t="s">
        <v>151</v>
      </c>
      <c r="C85" s="34" t="s">
        <v>273</v>
      </c>
      <c r="D85" s="35">
        <v>0</v>
      </c>
      <c r="E85" s="35">
        <v>0</v>
      </c>
      <c r="F85" s="35">
        <v>10.39</v>
      </c>
      <c r="G85" s="35">
        <v>0</v>
      </c>
    </row>
    <row r="86" spans="1:7" s="16" customFormat="1" ht="12.75" x14ac:dyDescent="0.25">
      <c r="A86" s="24" t="s">
        <v>152</v>
      </c>
      <c r="B86" s="24" t="s">
        <v>153</v>
      </c>
      <c r="C86" s="34" t="s">
        <v>273</v>
      </c>
      <c r="D86" s="35">
        <v>0</v>
      </c>
      <c r="E86" s="35">
        <v>0</v>
      </c>
      <c r="F86" s="35">
        <v>10.66</v>
      </c>
      <c r="G86" s="35">
        <v>0</v>
      </c>
    </row>
    <row r="87" spans="1:7" s="16" customFormat="1" ht="12.75" x14ac:dyDescent="0.25">
      <c r="A87" s="24" t="s">
        <v>154</v>
      </c>
      <c r="B87" s="24" t="s">
        <v>157</v>
      </c>
      <c r="C87" s="34" t="s">
        <v>273</v>
      </c>
      <c r="D87" s="35">
        <v>0</v>
      </c>
      <c r="E87" s="35">
        <v>0</v>
      </c>
      <c r="F87" s="35">
        <v>11.07</v>
      </c>
      <c r="G87" s="35">
        <v>0</v>
      </c>
    </row>
    <row r="88" spans="1:7" s="16" customFormat="1" ht="12.75" x14ac:dyDescent="0.25">
      <c r="A88" s="24" t="s">
        <v>156</v>
      </c>
      <c r="B88" s="24" t="s">
        <v>155</v>
      </c>
      <c r="C88" s="34" t="s">
        <v>273</v>
      </c>
      <c r="D88" s="35">
        <v>0</v>
      </c>
      <c r="E88" s="35">
        <v>0</v>
      </c>
      <c r="F88" s="35">
        <v>11.08</v>
      </c>
      <c r="G88" s="35">
        <v>0</v>
      </c>
    </row>
    <row r="89" spans="1:7" s="16" customFormat="1" ht="12.75" x14ac:dyDescent="0.25">
      <c r="A89" s="24" t="s">
        <v>158</v>
      </c>
      <c r="B89" s="24" t="s">
        <v>159</v>
      </c>
      <c r="C89" s="34" t="s">
        <v>273</v>
      </c>
      <c r="D89" s="35">
        <v>0</v>
      </c>
      <c r="E89" s="35">
        <v>0</v>
      </c>
      <c r="F89" s="35">
        <v>11.07</v>
      </c>
      <c r="G89" s="35">
        <v>0</v>
      </c>
    </row>
    <row r="90" spans="1:7" s="16" customFormat="1" ht="12.75" x14ac:dyDescent="0.25">
      <c r="A90" s="24" t="s">
        <v>160</v>
      </c>
      <c r="B90" s="24" t="s">
        <v>161</v>
      </c>
      <c r="C90" s="34" t="s">
        <v>273</v>
      </c>
      <c r="D90" s="35">
        <v>0</v>
      </c>
      <c r="E90" s="35">
        <v>0</v>
      </c>
      <c r="F90" s="35">
        <v>11.07</v>
      </c>
      <c r="G90" s="35">
        <v>0</v>
      </c>
    </row>
    <row r="91" spans="1:7" s="16" customFormat="1" ht="12.75" x14ac:dyDescent="0.25">
      <c r="A91" s="24" t="s">
        <v>162</v>
      </c>
      <c r="B91" s="24" t="s">
        <v>163</v>
      </c>
      <c r="C91" s="34" t="s">
        <v>273</v>
      </c>
      <c r="D91" s="35">
        <v>0</v>
      </c>
      <c r="E91" s="35">
        <v>0</v>
      </c>
      <c r="F91" s="35">
        <v>11.89</v>
      </c>
      <c r="G91" s="35">
        <v>0</v>
      </c>
    </row>
    <row r="92" spans="1:7" s="16" customFormat="1" ht="12.75" x14ac:dyDescent="0.25">
      <c r="A92" s="24" t="s">
        <v>164</v>
      </c>
      <c r="B92" s="24" t="s">
        <v>165</v>
      </c>
      <c r="C92" s="34" t="s">
        <v>273</v>
      </c>
      <c r="D92" s="35">
        <v>0</v>
      </c>
      <c r="E92" s="35">
        <v>0</v>
      </c>
      <c r="F92" s="35">
        <v>11.89</v>
      </c>
      <c r="G92" s="35">
        <v>0</v>
      </c>
    </row>
    <row r="93" spans="1:7" s="16" customFormat="1" ht="12.75" x14ac:dyDescent="0.25">
      <c r="A93" s="24" t="s">
        <v>166</v>
      </c>
      <c r="B93" s="24" t="s">
        <v>167</v>
      </c>
      <c r="C93" s="34" t="s">
        <v>273</v>
      </c>
      <c r="D93" s="35">
        <v>0</v>
      </c>
      <c r="E93" s="35">
        <v>0</v>
      </c>
      <c r="F93" s="35">
        <v>11.89</v>
      </c>
      <c r="G93" s="35">
        <v>0</v>
      </c>
    </row>
    <row r="94" spans="1:7" s="16" customFormat="1" ht="12.75" x14ac:dyDescent="0.25">
      <c r="A94" s="24" t="s">
        <v>168</v>
      </c>
      <c r="B94" s="24" t="s">
        <v>169</v>
      </c>
      <c r="C94" s="34" t="s">
        <v>273</v>
      </c>
      <c r="D94" s="35">
        <v>0</v>
      </c>
      <c r="E94" s="35">
        <v>0</v>
      </c>
      <c r="F94" s="35">
        <v>11.89</v>
      </c>
      <c r="G94" s="35">
        <v>0</v>
      </c>
    </row>
    <row r="95" spans="1:7" s="16" customFormat="1" ht="12.75" x14ac:dyDescent="0.25">
      <c r="A95" s="24" t="s">
        <v>170</v>
      </c>
      <c r="B95" s="24" t="s">
        <v>171</v>
      </c>
      <c r="C95" s="34" t="s">
        <v>273</v>
      </c>
      <c r="D95" s="35">
        <v>0</v>
      </c>
      <c r="E95" s="35">
        <v>0</v>
      </c>
      <c r="F95" s="35">
        <v>11.89</v>
      </c>
      <c r="G95" s="35">
        <v>0</v>
      </c>
    </row>
    <row r="96" spans="1:7" s="16" customFormat="1" ht="12.75" x14ac:dyDescent="0.25">
      <c r="A96" s="24" t="s">
        <v>172</v>
      </c>
      <c r="B96" s="24" t="s">
        <v>173</v>
      </c>
      <c r="C96" s="34" t="s">
        <v>273</v>
      </c>
      <c r="D96" s="35">
        <v>0</v>
      </c>
      <c r="E96" s="35">
        <v>0</v>
      </c>
      <c r="F96" s="35">
        <v>7.87</v>
      </c>
      <c r="G96" s="35">
        <v>0</v>
      </c>
    </row>
    <row r="97" spans="1:7" s="16" customFormat="1" ht="12.75" x14ac:dyDescent="0.25">
      <c r="A97" s="24" t="s">
        <v>174</v>
      </c>
      <c r="B97" s="24" t="s">
        <v>175</v>
      </c>
      <c r="C97" s="34" t="s">
        <v>273</v>
      </c>
      <c r="D97" s="35">
        <v>0</v>
      </c>
      <c r="E97" s="35">
        <v>0</v>
      </c>
      <c r="F97" s="35">
        <v>9.85</v>
      </c>
      <c r="G97" s="35">
        <v>0</v>
      </c>
    </row>
    <row r="98" spans="1:7" s="16" customFormat="1" ht="12.75" x14ac:dyDescent="0.25">
      <c r="A98" s="24" t="s">
        <v>176</v>
      </c>
      <c r="B98" s="24" t="s">
        <v>177</v>
      </c>
      <c r="C98" s="34" t="s">
        <v>273</v>
      </c>
      <c r="D98" s="35">
        <v>0</v>
      </c>
      <c r="E98" s="35">
        <v>0</v>
      </c>
      <c r="F98" s="35">
        <v>9.85</v>
      </c>
      <c r="G98" s="35">
        <v>0</v>
      </c>
    </row>
    <row r="99" spans="1:7" s="16" customFormat="1" ht="12.75" x14ac:dyDescent="0.25">
      <c r="A99" s="24" t="s">
        <v>178</v>
      </c>
      <c r="B99" s="24" t="s">
        <v>179</v>
      </c>
      <c r="C99" s="34" t="s">
        <v>273</v>
      </c>
      <c r="D99" s="35">
        <v>0</v>
      </c>
      <c r="E99" s="35">
        <v>0</v>
      </c>
      <c r="F99" s="35">
        <v>9.85</v>
      </c>
      <c r="G99" s="35">
        <v>0</v>
      </c>
    </row>
    <row r="100" spans="1:7" s="16" customFormat="1" ht="12.75" x14ac:dyDescent="0.25">
      <c r="A100" s="24" t="s">
        <v>180</v>
      </c>
      <c r="B100" s="24" t="s">
        <v>181</v>
      </c>
      <c r="C100" s="34" t="s">
        <v>273</v>
      </c>
      <c r="D100" s="35">
        <v>0</v>
      </c>
      <c r="E100" s="35">
        <v>0</v>
      </c>
      <c r="F100" s="35">
        <v>9.85</v>
      </c>
      <c r="G100" s="35">
        <v>0</v>
      </c>
    </row>
    <row r="101" spans="1:7" s="16" customFormat="1" ht="12.75" x14ac:dyDescent="0.25">
      <c r="A101" s="24" t="s">
        <v>182</v>
      </c>
      <c r="B101" s="24" t="s">
        <v>183</v>
      </c>
      <c r="C101" s="34" t="s">
        <v>273</v>
      </c>
      <c r="D101" s="35">
        <v>0</v>
      </c>
      <c r="E101" s="35">
        <v>0</v>
      </c>
      <c r="F101" s="35">
        <v>9.85</v>
      </c>
      <c r="G101" s="35">
        <v>0</v>
      </c>
    </row>
    <row r="102" spans="1:7" s="16" customFormat="1" ht="12.75" x14ac:dyDescent="0.25">
      <c r="A102" s="24" t="s">
        <v>184</v>
      </c>
      <c r="B102" s="24" t="s">
        <v>185</v>
      </c>
      <c r="C102" s="34" t="s">
        <v>273</v>
      </c>
      <c r="D102" s="35">
        <v>0</v>
      </c>
      <c r="E102" s="35">
        <v>0</v>
      </c>
      <c r="F102" s="35">
        <v>9.85</v>
      </c>
      <c r="G102" s="35">
        <v>0</v>
      </c>
    </row>
    <row r="103" spans="1:7" s="16" customFormat="1" ht="12.75" x14ac:dyDescent="0.25">
      <c r="A103" s="24" t="s">
        <v>186</v>
      </c>
      <c r="B103" s="24" t="s">
        <v>187</v>
      </c>
      <c r="C103" s="34" t="s">
        <v>273</v>
      </c>
      <c r="D103" s="35">
        <v>0</v>
      </c>
      <c r="E103" s="35">
        <v>0</v>
      </c>
      <c r="F103" s="35">
        <v>10.39</v>
      </c>
      <c r="G103" s="35">
        <v>0</v>
      </c>
    </row>
    <row r="104" spans="1:7" s="16" customFormat="1" ht="12.75" x14ac:dyDescent="0.25">
      <c r="A104" s="50" t="s">
        <v>692</v>
      </c>
      <c r="B104" s="24" t="s">
        <v>407</v>
      </c>
      <c r="C104" s="34" t="s">
        <v>273</v>
      </c>
      <c r="D104" s="35">
        <v>0</v>
      </c>
      <c r="E104" s="35">
        <v>0</v>
      </c>
      <c r="F104" s="35">
        <v>9.02</v>
      </c>
      <c r="G104" s="35">
        <v>0</v>
      </c>
    </row>
    <row r="105" spans="1:7" s="16" customFormat="1" ht="12.75" x14ac:dyDescent="0.25">
      <c r="A105" s="24" t="s">
        <v>188</v>
      </c>
      <c r="B105" s="24" t="s">
        <v>189</v>
      </c>
      <c r="C105" s="34" t="s">
        <v>273</v>
      </c>
      <c r="D105" s="35">
        <v>0</v>
      </c>
      <c r="E105" s="35">
        <v>0</v>
      </c>
      <c r="F105" s="35">
        <v>11.89</v>
      </c>
      <c r="G105" s="35">
        <v>0</v>
      </c>
    </row>
    <row r="106" spans="1:7" s="16" customFormat="1" ht="12.75" x14ac:dyDescent="0.25">
      <c r="A106" s="24" t="s">
        <v>190</v>
      </c>
      <c r="B106" s="24" t="s">
        <v>191</v>
      </c>
      <c r="C106" s="34" t="s">
        <v>273</v>
      </c>
      <c r="D106" s="35">
        <v>0</v>
      </c>
      <c r="E106" s="35">
        <v>0</v>
      </c>
      <c r="F106" s="35">
        <v>11.89</v>
      </c>
      <c r="G106" s="35">
        <v>0</v>
      </c>
    </row>
    <row r="107" spans="1:7" s="16" customFormat="1" ht="25.5" x14ac:dyDescent="0.25">
      <c r="A107" s="24" t="s">
        <v>693</v>
      </c>
      <c r="B107" s="24" t="s">
        <v>697</v>
      </c>
      <c r="C107" s="34" t="s">
        <v>273</v>
      </c>
      <c r="D107" s="35">
        <v>0</v>
      </c>
      <c r="E107" s="35">
        <v>0</v>
      </c>
      <c r="F107" s="35">
        <v>6.12</v>
      </c>
      <c r="G107" s="35">
        <v>0</v>
      </c>
    </row>
    <row r="108" spans="1:7" s="16" customFormat="1" ht="12.75" x14ac:dyDescent="0.25">
      <c r="A108" s="24" t="s">
        <v>694</v>
      </c>
      <c r="B108" s="24" t="s">
        <v>698</v>
      </c>
      <c r="C108" s="34" t="s">
        <v>273</v>
      </c>
      <c r="D108" s="35">
        <v>0</v>
      </c>
      <c r="E108" s="35">
        <v>0</v>
      </c>
      <c r="F108" s="35">
        <v>36.909999999999997</v>
      </c>
      <c r="G108" s="35">
        <v>0</v>
      </c>
    </row>
    <row r="109" spans="1:7" s="16" customFormat="1" ht="12.75" x14ac:dyDescent="0.25">
      <c r="A109" s="24" t="s">
        <v>695</v>
      </c>
      <c r="B109" s="24" t="s">
        <v>699</v>
      </c>
      <c r="C109" s="34" t="s">
        <v>273</v>
      </c>
      <c r="D109" s="35">
        <v>0</v>
      </c>
      <c r="E109" s="35">
        <v>0</v>
      </c>
      <c r="F109" s="35">
        <v>16.399999999999999</v>
      </c>
      <c r="G109" s="35">
        <v>0</v>
      </c>
    </row>
    <row r="110" spans="1:7" s="16" customFormat="1" ht="12.75" x14ac:dyDescent="0.25">
      <c r="A110" s="24" t="s">
        <v>696</v>
      </c>
      <c r="B110" s="24" t="s">
        <v>700</v>
      </c>
      <c r="C110" s="34" t="s">
        <v>273</v>
      </c>
      <c r="D110" s="35">
        <v>0</v>
      </c>
      <c r="E110" s="35">
        <v>0</v>
      </c>
      <c r="F110" s="35">
        <v>16.399999999999999</v>
      </c>
      <c r="G110" s="35">
        <v>0</v>
      </c>
    </row>
    <row r="111" spans="1:7" s="16" customFormat="1" ht="12.75" x14ac:dyDescent="0.25">
      <c r="A111" s="24" t="s">
        <v>645</v>
      </c>
      <c r="B111" s="24" t="s">
        <v>646</v>
      </c>
      <c r="C111" s="34" t="s">
        <v>273</v>
      </c>
      <c r="D111" s="35">
        <v>0</v>
      </c>
      <c r="E111" s="35">
        <v>0</v>
      </c>
      <c r="F111" s="35">
        <v>12.3</v>
      </c>
      <c r="G111" s="35">
        <v>0</v>
      </c>
    </row>
    <row r="112" spans="1:7" s="16" customFormat="1" ht="12.75" x14ac:dyDescent="0.25">
      <c r="A112" s="24" t="s">
        <v>647</v>
      </c>
      <c r="B112" s="24" t="s">
        <v>648</v>
      </c>
      <c r="C112" s="34" t="s">
        <v>273</v>
      </c>
      <c r="D112" s="35">
        <v>0</v>
      </c>
      <c r="E112" s="35">
        <v>0</v>
      </c>
      <c r="F112" s="35">
        <v>13.9</v>
      </c>
      <c r="G112" s="35">
        <v>0</v>
      </c>
    </row>
    <row r="113" spans="1:7" s="16" customFormat="1" ht="12.75" x14ac:dyDescent="0.25">
      <c r="A113" s="24" t="s">
        <v>701</v>
      </c>
      <c r="B113" s="24" t="s">
        <v>703</v>
      </c>
      <c r="C113" s="34" t="s">
        <v>273</v>
      </c>
      <c r="D113" s="35">
        <v>0</v>
      </c>
      <c r="E113" s="35">
        <v>0</v>
      </c>
      <c r="F113" s="35">
        <v>18.96</v>
      </c>
      <c r="G113" s="35">
        <v>0</v>
      </c>
    </row>
    <row r="114" spans="1:7" s="16" customFormat="1" ht="12.75" x14ac:dyDescent="0.25">
      <c r="A114" s="24" t="s">
        <v>702</v>
      </c>
      <c r="B114" s="24" t="s">
        <v>704</v>
      </c>
      <c r="C114" s="34" t="s">
        <v>273</v>
      </c>
      <c r="D114" s="35">
        <v>0</v>
      </c>
      <c r="E114" s="35">
        <v>0</v>
      </c>
      <c r="F114" s="35">
        <v>18.96</v>
      </c>
      <c r="G114" s="35">
        <v>0</v>
      </c>
    </row>
    <row r="115" spans="1:7" s="16" customFormat="1" ht="12.75" x14ac:dyDescent="0.25">
      <c r="A115" s="24" t="s">
        <v>649</v>
      </c>
      <c r="B115" s="24" t="s">
        <v>650</v>
      </c>
      <c r="C115" s="34" t="s">
        <v>273</v>
      </c>
      <c r="D115" s="35">
        <v>0</v>
      </c>
      <c r="E115" s="35">
        <v>0</v>
      </c>
      <c r="F115" s="35">
        <v>15.8</v>
      </c>
      <c r="G115" s="35">
        <v>0</v>
      </c>
    </row>
    <row r="116" spans="1:7" s="16" customFormat="1" ht="12.75" x14ac:dyDescent="0.25">
      <c r="A116" s="24" t="s">
        <v>53</v>
      </c>
      <c r="B116" s="26" t="s">
        <v>192</v>
      </c>
      <c r="C116" s="34"/>
      <c r="D116" s="35"/>
      <c r="E116" s="35"/>
      <c r="F116" s="35"/>
      <c r="G116" s="35"/>
    </row>
    <row r="117" spans="1:7" s="16" customFormat="1" ht="12.75" x14ac:dyDescent="0.25">
      <c r="A117" s="24"/>
      <c r="B117" s="26" t="s">
        <v>64</v>
      </c>
      <c r="C117" s="34"/>
      <c r="D117" s="35"/>
      <c r="E117" s="35"/>
      <c r="F117" s="35"/>
      <c r="G117" s="35"/>
    </row>
    <row r="118" spans="1:7" s="16" customFormat="1" ht="12.75" x14ac:dyDescent="0.25">
      <c r="A118" s="24" t="s">
        <v>193</v>
      </c>
      <c r="B118" s="24" t="s">
        <v>194</v>
      </c>
      <c r="C118" s="34" t="s">
        <v>273</v>
      </c>
      <c r="D118" s="35">
        <v>0</v>
      </c>
      <c r="E118" s="35">
        <v>0</v>
      </c>
      <c r="F118" s="35">
        <v>2.0499999999999998</v>
      </c>
      <c r="G118" s="35">
        <v>0</v>
      </c>
    </row>
    <row r="119" spans="1:7" s="16" customFormat="1" ht="12.75" x14ac:dyDescent="0.25">
      <c r="A119" s="24" t="s">
        <v>195</v>
      </c>
      <c r="B119" s="24" t="s">
        <v>196</v>
      </c>
      <c r="C119" s="34" t="s">
        <v>273</v>
      </c>
      <c r="D119" s="35">
        <v>0</v>
      </c>
      <c r="E119" s="35">
        <v>0</v>
      </c>
      <c r="F119" s="35">
        <v>9.4600000000000009</v>
      </c>
      <c r="G119" s="35">
        <v>0</v>
      </c>
    </row>
    <row r="120" spans="1:7" s="16" customFormat="1" ht="12.75" x14ac:dyDescent="0.25">
      <c r="A120" s="24" t="s">
        <v>197</v>
      </c>
      <c r="B120" s="24" t="s">
        <v>198</v>
      </c>
      <c r="C120" s="34" t="s">
        <v>273</v>
      </c>
      <c r="D120" s="35">
        <v>0</v>
      </c>
      <c r="E120" s="35">
        <v>0</v>
      </c>
      <c r="F120" s="35">
        <v>9.4600000000000009</v>
      </c>
      <c r="G120" s="35">
        <v>0</v>
      </c>
    </row>
    <row r="121" spans="1:7" s="16" customFormat="1" ht="12.75" x14ac:dyDescent="0.25">
      <c r="A121" s="24" t="s">
        <v>199</v>
      </c>
      <c r="B121" s="24" t="s">
        <v>200</v>
      </c>
      <c r="C121" s="34" t="s">
        <v>273</v>
      </c>
      <c r="D121" s="35">
        <v>0</v>
      </c>
      <c r="E121" s="35">
        <v>0</v>
      </c>
      <c r="F121" s="35">
        <v>9.4600000000000009</v>
      </c>
      <c r="G121" s="35">
        <v>0</v>
      </c>
    </row>
    <row r="122" spans="1:7" s="16" customFormat="1" ht="12.75" x14ac:dyDescent="0.25">
      <c r="A122" s="24" t="s">
        <v>201</v>
      </c>
      <c r="B122" s="24" t="s">
        <v>202</v>
      </c>
      <c r="C122" s="34" t="s">
        <v>273</v>
      </c>
      <c r="D122" s="35">
        <v>0</v>
      </c>
      <c r="E122" s="35">
        <v>0</v>
      </c>
      <c r="F122" s="35">
        <v>9.4600000000000009</v>
      </c>
      <c r="G122" s="35">
        <v>0</v>
      </c>
    </row>
    <row r="123" spans="1:7" s="16" customFormat="1" ht="12.75" x14ac:dyDescent="0.25">
      <c r="A123" s="24" t="s">
        <v>203</v>
      </c>
      <c r="B123" s="24" t="s">
        <v>204</v>
      </c>
      <c r="C123" s="34" t="s">
        <v>273</v>
      </c>
      <c r="D123" s="35">
        <v>0</v>
      </c>
      <c r="E123" s="35">
        <v>0</v>
      </c>
      <c r="F123" s="35">
        <v>9.4600000000000009</v>
      </c>
      <c r="G123" s="35">
        <v>0</v>
      </c>
    </row>
    <row r="124" spans="1:7" s="16" customFormat="1" ht="12.75" x14ac:dyDescent="0.25">
      <c r="A124" s="24" t="s">
        <v>205</v>
      </c>
      <c r="B124" s="24" t="s">
        <v>206</v>
      </c>
      <c r="C124" s="34" t="s">
        <v>273</v>
      </c>
      <c r="D124" s="35">
        <v>0</v>
      </c>
      <c r="E124" s="35">
        <v>0</v>
      </c>
      <c r="F124" s="35">
        <v>9.4600000000000009</v>
      </c>
      <c r="G124" s="35">
        <v>0</v>
      </c>
    </row>
    <row r="125" spans="1:7" s="16" customFormat="1" ht="12.75" x14ac:dyDescent="0.25">
      <c r="A125" s="24" t="s">
        <v>207</v>
      </c>
      <c r="B125" s="24" t="s">
        <v>208</v>
      </c>
      <c r="C125" s="34" t="s">
        <v>273</v>
      </c>
      <c r="D125" s="35">
        <v>0</v>
      </c>
      <c r="E125" s="35">
        <v>0</v>
      </c>
      <c r="F125" s="35">
        <v>9.4600000000000009</v>
      </c>
      <c r="G125" s="35">
        <v>0</v>
      </c>
    </row>
    <row r="126" spans="1:7" s="16" customFormat="1" ht="12.75" x14ac:dyDescent="0.25">
      <c r="A126" s="24" t="s">
        <v>209</v>
      </c>
      <c r="B126" s="24" t="s">
        <v>210</v>
      </c>
      <c r="C126" s="34" t="s">
        <v>273</v>
      </c>
      <c r="D126" s="35">
        <v>0</v>
      </c>
      <c r="E126" s="35">
        <v>0</v>
      </c>
      <c r="F126" s="35">
        <v>9.4600000000000009</v>
      </c>
      <c r="G126" s="35">
        <v>0</v>
      </c>
    </row>
    <row r="127" spans="1:7" s="16" customFormat="1" ht="12.75" x14ac:dyDescent="0.25">
      <c r="A127" s="24" t="s">
        <v>211</v>
      </c>
      <c r="B127" s="24" t="s">
        <v>212</v>
      </c>
      <c r="C127" s="34" t="s">
        <v>273</v>
      </c>
      <c r="D127" s="35">
        <v>0</v>
      </c>
      <c r="E127" s="35">
        <v>0</v>
      </c>
      <c r="F127" s="35">
        <v>9.4600000000000009</v>
      </c>
      <c r="G127" s="35">
        <v>0</v>
      </c>
    </row>
    <row r="128" spans="1:7" s="16" customFormat="1" ht="12.75" x14ac:dyDescent="0.25">
      <c r="A128" s="24" t="s">
        <v>213</v>
      </c>
      <c r="B128" s="24" t="s">
        <v>214</v>
      </c>
      <c r="C128" s="34" t="s">
        <v>273</v>
      </c>
      <c r="D128" s="35">
        <v>0</v>
      </c>
      <c r="E128" s="35">
        <v>0</v>
      </c>
      <c r="F128" s="35">
        <v>9.4600000000000009</v>
      </c>
      <c r="G128" s="35">
        <v>0</v>
      </c>
    </row>
    <row r="129" spans="1:7" s="16" customFormat="1" ht="12.75" x14ac:dyDescent="0.25">
      <c r="A129" s="24" t="s">
        <v>215</v>
      </c>
      <c r="B129" s="24" t="s">
        <v>216</v>
      </c>
      <c r="C129" s="34" t="s">
        <v>273</v>
      </c>
      <c r="D129" s="35">
        <v>0</v>
      </c>
      <c r="E129" s="35">
        <v>0</v>
      </c>
      <c r="F129" s="35">
        <v>9.4600000000000009</v>
      </c>
      <c r="G129" s="35">
        <v>0</v>
      </c>
    </row>
    <row r="130" spans="1:7" s="16" customFormat="1" ht="12.75" x14ac:dyDescent="0.25">
      <c r="A130" s="24" t="s">
        <v>217</v>
      </c>
      <c r="B130" s="24" t="s">
        <v>218</v>
      </c>
      <c r="C130" s="34" t="s">
        <v>273</v>
      </c>
      <c r="D130" s="35">
        <v>0</v>
      </c>
      <c r="E130" s="35">
        <v>0</v>
      </c>
      <c r="F130" s="35">
        <v>9.4600000000000009</v>
      </c>
      <c r="G130" s="35">
        <v>0</v>
      </c>
    </row>
    <row r="131" spans="1:7" s="16" customFormat="1" ht="12.75" x14ac:dyDescent="0.25">
      <c r="A131" s="24" t="s">
        <v>219</v>
      </c>
      <c r="B131" s="24" t="s">
        <v>220</v>
      </c>
      <c r="C131" s="34" t="s">
        <v>273</v>
      </c>
      <c r="D131" s="35">
        <v>0</v>
      </c>
      <c r="E131" s="35">
        <v>0</v>
      </c>
      <c r="F131" s="35">
        <v>9.4600000000000009</v>
      </c>
      <c r="G131" s="35">
        <v>0</v>
      </c>
    </row>
    <row r="132" spans="1:7" s="16" customFormat="1" ht="12.75" x14ac:dyDescent="0.25">
      <c r="A132" s="24" t="s">
        <v>221</v>
      </c>
      <c r="B132" s="24" t="s">
        <v>222</v>
      </c>
      <c r="C132" s="34" t="s">
        <v>273</v>
      </c>
      <c r="D132" s="35">
        <v>0</v>
      </c>
      <c r="E132" s="35">
        <v>0</v>
      </c>
      <c r="F132" s="35">
        <v>9.4600000000000009</v>
      </c>
      <c r="G132" s="35">
        <v>0</v>
      </c>
    </row>
    <row r="133" spans="1:7" s="16" customFormat="1" ht="12.75" x14ac:dyDescent="0.25">
      <c r="A133" s="24" t="s">
        <v>223</v>
      </c>
      <c r="B133" s="24" t="s">
        <v>224</v>
      </c>
      <c r="C133" s="34" t="s">
        <v>273</v>
      </c>
      <c r="D133" s="35">
        <v>0</v>
      </c>
      <c r="E133" s="35">
        <v>0</v>
      </c>
      <c r="F133" s="35">
        <v>9.4600000000000009</v>
      </c>
      <c r="G133" s="35">
        <v>0</v>
      </c>
    </row>
    <row r="134" spans="1:7" s="16" customFormat="1" ht="12.75" x14ac:dyDescent="0.25">
      <c r="A134" s="24" t="s">
        <v>225</v>
      </c>
      <c r="B134" s="24" t="s">
        <v>226</v>
      </c>
      <c r="C134" s="34" t="s">
        <v>273</v>
      </c>
      <c r="D134" s="35">
        <v>0</v>
      </c>
      <c r="E134" s="35">
        <v>0</v>
      </c>
      <c r="F134" s="35">
        <v>9.4600000000000009</v>
      </c>
      <c r="G134" s="35">
        <v>0</v>
      </c>
    </row>
    <row r="135" spans="1:7" s="16" customFormat="1" ht="12.75" x14ac:dyDescent="0.25">
      <c r="A135" s="24" t="s">
        <v>227</v>
      </c>
      <c r="B135" s="24" t="s">
        <v>228</v>
      </c>
      <c r="C135" s="34" t="s">
        <v>273</v>
      </c>
      <c r="D135" s="35">
        <v>0</v>
      </c>
      <c r="E135" s="35">
        <v>0</v>
      </c>
      <c r="F135" s="35">
        <v>9.4600000000000009</v>
      </c>
      <c r="G135" s="35">
        <v>0</v>
      </c>
    </row>
    <row r="136" spans="1:7" s="16" customFormat="1" ht="12.75" x14ac:dyDescent="0.25">
      <c r="A136" s="24" t="s">
        <v>229</v>
      </c>
      <c r="B136" s="24" t="s">
        <v>230</v>
      </c>
      <c r="C136" s="34" t="s">
        <v>273</v>
      </c>
      <c r="D136" s="35">
        <v>0</v>
      </c>
      <c r="E136" s="35">
        <v>0</v>
      </c>
      <c r="F136" s="35">
        <v>9.4600000000000009</v>
      </c>
      <c r="G136" s="35">
        <v>0</v>
      </c>
    </row>
    <row r="137" spans="1:7" s="16" customFormat="1" ht="12.75" x14ac:dyDescent="0.25">
      <c r="A137" s="24" t="s">
        <v>231</v>
      </c>
      <c r="B137" s="24" t="s">
        <v>232</v>
      </c>
      <c r="C137" s="34" t="s">
        <v>273</v>
      </c>
      <c r="D137" s="35">
        <v>0</v>
      </c>
      <c r="E137" s="35">
        <v>0</v>
      </c>
      <c r="F137" s="35">
        <v>9.4600000000000009</v>
      </c>
      <c r="G137" s="35">
        <v>0</v>
      </c>
    </row>
    <row r="138" spans="1:7" s="16" customFormat="1" ht="12.75" x14ac:dyDescent="0.25">
      <c r="A138" s="24" t="s">
        <v>233</v>
      </c>
      <c r="B138" s="24" t="s">
        <v>234</v>
      </c>
      <c r="C138" s="34" t="s">
        <v>273</v>
      </c>
      <c r="D138" s="35">
        <v>0</v>
      </c>
      <c r="E138" s="35">
        <v>0</v>
      </c>
      <c r="F138" s="35">
        <v>9.4600000000000009</v>
      </c>
      <c r="G138" s="35">
        <v>0</v>
      </c>
    </row>
    <row r="139" spans="1:7" s="16" customFormat="1" ht="12.75" x14ac:dyDescent="0.25">
      <c r="A139" s="24" t="s">
        <v>235</v>
      </c>
      <c r="B139" s="24" t="s">
        <v>236</v>
      </c>
      <c r="C139" s="34" t="s">
        <v>273</v>
      </c>
      <c r="D139" s="35">
        <v>0</v>
      </c>
      <c r="E139" s="35">
        <v>0</v>
      </c>
      <c r="F139" s="35">
        <v>9.4600000000000009</v>
      </c>
      <c r="G139" s="35">
        <v>0</v>
      </c>
    </row>
    <row r="140" spans="1:7" s="16" customFormat="1" ht="12.75" x14ac:dyDescent="0.25">
      <c r="A140" s="24" t="s">
        <v>237</v>
      </c>
      <c r="B140" s="24" t="s">
        <v>238</v>
      </c>
      <c r="C140" s="34" t="s">
        <v>273</v>
      </c>
      <c r="D140" s="35">
        <v>0</v>
      </c>
      <c r="E140" s="35">
        <v>0</v>
      </c>
      <c r="F140" s="35">
        <v>9.4600000000000009</v>
      </c>
      <c r="G140" s="35">
        <v>0</v>
      </c>
    </row>
    <row r="141" spans="1:7" s="16" customFormat="1" ht="12.75" x14ac:dyDescent="0.25">
      <c r="A141" s="24" t="s">
        <v>239</v>
      </c>
      <c r="B141" s="24" t="s">
        <v>240</v>
      </c>
      <c r="C141" s="34" t="s">
        <v>273</v>
      </c>
      <c r="D141" s="35">
        <v>0</v>
      </c>
      <c r="E141" s="35">
        <v>0</v>
      </c>
      <c r="F141" s="35">
        <v>9.4600000000000009</v>
      </c>
      <c r="G141" s="35">
        <v>0</v>
      </c>
    </row>
    <row r="142" spans="1:7" s="16" customFormat="1" ht="12.75" x14ac:dyDescent="0.25">
      <c r="A142" s="24" t="s">
        <v>241</v>
      </c>
      <c r="B142" s="24" t="s">
        <v>242</v>
      </c>
      <c r="C142" s="34" t="s">
        <v>273</v>
      </c>
      <c r="D142" s="35">
        <v>0</v>
      </c>
      <c r="E142" s="35">
        <v>0</v>
      </c>
      <c r="F142" s="35">
        <v>9.4600000000000009</v>
      </c>
      <c r="G142" s="35">
        <v>0</v>
      </c>
    </row>
    <row r="143" spans="1:7" s="16" customFormat="1" ht="12.75" x14ac:dyDescent="0.25">
      <c r="A143" s="24" t="s">
        <v>243</v>
      </c>
      <c r="B143" s="24" t="s">
        <v>244</v>
      </c>
      <c r="C143" s="34" t="s">
        <v>273</v>
      </c>
      <c r="D143" s="35">
        <v>0</v>
      </c>
      <c r="E143" s="35">
        <v>0</v>
      </c>
      <c r="F143" s="35">
        <v>9.4600000000000009</v>
      </c>
      <c r="G143" s="35">
        <v>0</v>
      </c>
    </row>
    <row r="144" spans="1:7" s="16" customFormat="1" ht="12.75" x14ac:dyDescent="0.25">
      <c r="A144" s="24" t="s">
        <v>245</v>
      </c>
      <c r="B144" s="24" t="s">
        <v>246</v>
      </c>
      <c r="C144" s="34" t="s">
        <v>273</v>
      </c>
      <c r="D144" s="35">
        <v>0</v>
      </c>
      <c r="E144" s="35">
        <v>0</v>
      </c>
      <c r="F144" s="35">
        <v>15.34</v>
      </c>
      <c r="G144" s="35">
        <v>0</v>
      </c>
    </row>
    <row r="145" spans="1:7" s="16" customFormat="1" ht="12.75" x14ac:dyDescent="0.25">
      <c r="A145" s="24" t="s">
        <v>247</v>
      </c>
      <c r="B145" s="24" t="s">
        <v>248</v>
      </c>
      <c r="C145" s="34" t="s">
        <v>273</v>
      </c>
      <c r="D145" s="35">
        <v>0</v>
      </c>
      <c r="E145" s="35">
        <v>0</v>
      </c>
      <c r="F145" s="35">
        <v>15.34</v>
      </c>
      <c r="G145" s="35">
        <v>0</v>
      </c>
    </row>
    <row r="146" spans="1:7" s="16" customFormat="1" ht="12.75" x14ac:dyDescent="0.25">
      <c r="A146" s="24" t="s">
        <v>249</v>
      </c>
      <c r="B146" s="24" t="s">
        <v>250</v>
      </c>
      <c r="C146" s="34" t="s">
        <v>273</v>
      </c>
      <c r="D146" s="35">
        <v>0</v>
      </c>
      <c r="E146" s="35">
        <v>0</v>
      </c>
      <c r="F146" s="35">
        <v>15.34</v>
      </c>
      <c r="G146" s="35">
        <v>0</v>
      </c>
    </row>
    <row r="147" spans="1:7" s="16" customFormat="1" ht="12.75" x14ac:dyDescent="0.25">
      <c r="A147" s="24" t="s">
        <v>251</v>
      </c>
      <c r="B147" s="24" t="s">
        <v>252</v>
      </c>
      <c r="C147" s="34" t="s">
        <v>273</v>
      </c>
      <c r="D147" s="35">
        <v>0</v>
      </c>
      <c r="E147" s="35">
        <v>0</v>
      </c>
      <c r="F147" s="35">
        <v>15.34</v>
      </c>
      <c r="G147" s="35">
        <v>0</v>
      </c>
    </row>
    <row r="148" spans="1:7" s="16" customFormat="1" ht="12.75" x14ac:dyDescent="0.25">
      <c r="A148" s="24" t="s">
        <v>253</v>
      </c>
      <c r="B148" s="24" t="s">
        <v>254</v>
      </c>
      <c r="C148" s="34" t="s">
        <v>273</v>
      </c>
      <c r="D148" s="35">
        <v>0</v>
      </c>
      <c r="E148" s="35">
        <v>0</v>
      </c>
      <c r="F148" s="35">
        <v>15.34</v>
      </c>
      <c r="G148" s="35">
        <v>0</v>
      </c>
    </row>
    <row r="149" spans="1:7" s="16" customFormat="1" ht="12.75" x14ac:dyDescent="0.25">
      <c r="A149" s="24" t="s">
        <v>255</v>
      </c>
      <c r="B149" s="24" t="s">
        <v>256</v>
      </c>
      <c r="C149" s="34" t="s">
        <v>273</v>
      </c>
      <c r="D149" s="35">
        <v>0</v>
      </c>
      <c r="E149" s="35">
        <v>0</v>
      </c>
      <c r="F149" s="35">
        <v>15.34</v>
      </c>
      <c r="G149" s="35">
        <v>0</v>
      </c>
    </row>
    <row r="150" spans="1:7" s="16" customFormat="1" ht="12.75" x14ac:dyDescent="0.25">
      <c r="A150" s="24" t="s">
        <v>257</v>
      </c>
      <c r="B150" s="24" t="s">
        <v>258</v>
      </c>
      <c r="C150" s="34" t="s">
        <v>273</v>
      </c>
      <c r="D150" s="35">
        <v>0</v>
      </c>
      <c r="E150" s="35">
        <v>0</v>
      </c>
      <c r="F150" s="35">
        <v>20.45</v>
      </c>
      <c r="G150" s="35">
        <v>0</v>
      </c>
    </row>
    <row r="151" spans="1:7" s="16" customFormat="1" ht="12.75" x14ac:dyDescent="0.25">
      <c r="A151" s="24" t="s">
        <v>259</v>
      </c>
      <c r="B151" s="24" t="s">
        <v>260</v>
      </c>
      <c r="C151" s="34" t="s">
        <v>273</v>
      </c>
      <c r="D151" s="35">
        <v>0</v>
      </c>
      <c r="E151" s="35">
        <v>0</v>
      </c>
      <c r="F151" s="35">
        <v>23.52</v>
      </c>
      <c r="G151" s="35">
        <v>0</v>
      </c>
    </row>
    <row r="152" spans="1:7" s="16" customFormat="1" ht="12.75" x14ac:dyDescent="0.25">
      <c r="A152" s="24" t="s">
        <v>261</v>
      </c>
      <c r="B152" s="24" t="s">
        <v>262</v>
      </c>
      <c r="C152" s="34" t="s">
        <v>273</v>
      </c>
      <c r="D152" s="35">
        <v>0</v>
      </c>
      <c r="E152" s="35">
        <v>0</v>
      </c>
      <c r="F152" s="35">
        <v>23.52</v>
      </c>
      <c r="G152" s="35">
        <v>0</v>
      </c>
    </row>
    <row r="153" spans="1:7" s="16" customFormat="1" ht="12.75" x14ac:dyDescent="0.25">
      <c r="A153" s="24" t="s">
        <v>263</v>
      </c>
      <c r="B153" s="24" t="s">
        <v>264</v>
      </c>
      <c r="C153" s="34" t="s">
        <v>273</v>
      </c>
      <c r="D153" s="35">
        <v>0</v>
      </c>
      <c r="E153" s="35">
        <v>0</v>
      </c>
      <c r="F153" s="35">
        <v>23.52</v>
      </c>
      <c r="G153" s="35">
        <v>0</v>
      </c>
    </row>
    <row r="154" spans="1:7" s="16" customFormat="1" ht="12.75" x14ac:dyDescent="0.25">
      <c r="A154" s="24" t="s">
        <v>265</v>
      </c>
      <c r="B154" s="24" t="s">
        <v>266</v>
      </c>
      <c r="C154" s="34" t="s">
        <v>273</v>
      </c>
      <c r="D154" s="35">
        <v>0</v>
      </c>
      <c r="E154" s="35">
        <v>0</v>
      </c>
      <c r="F154" s="35">
        <v>23.52</v>
      </c>
      <c r="G154" s="35">
        <v>0</v>
      </c>
    </row>
    <row r="155" spans="1:7" s="16" customFormat="1" ht="12.75" x14ac:dyDescent="0.25">
      <c r="A155" s="24"/>
      <c r="B155" s="26" t="s">
        <v>143</v>
      </c>
      <c r="C155" s="34"/>
      <c r="D155" s="35"/>
      <c r="E155" s="35"/>
      <c r="F155" s="35"/>
      <c r="G155" s="35"/>
    </row>
    <row r="156" spans="1:7" x14ac:dyDescent="0.25">
      <c r="A156" s="24" t="s">
        <v>267</v>
      </c>
      <c r="B156" s="24" t="s">
        <v>268</v>
      </c>
      <c r="C156" s="34" t="s">
        <v>273</v>
      </c>
      <c r="D156" s="35">
        <v>0</v>
      </c>
      <c r="E156" s="35">
        <v>0</v>
      </c>
      <c r="F156" s="35">
        <v>0</v>
      </c>
      <c r="G156" s="35">
        <v>0</v>
      </c>
    </row>
    <row r="157" spans="1:7" x14ac:dyDescent="0.25">
      <c r="A157" s="24" t="s">
        <v>269</v>
      </c>
      <c r="B157" s="24" t="s">
        <v>270</v>
      </c>
      <c r="C157" s="34" t="s">
        <v>273</v>
      </c>
      <c r="D157" s="35">
        <v>0</v>
      </c>
      <c r="E157" s="35">
        <v>0</v>
      </c>
      <c r="F157" s="35">
        <v>38.35</v>
      </c>
      <c r="G157" s="35">
        <v>0</v>
      </c>
    </row>
    <row r="158" spans="1:7" x14ac:dyDescent="0.25">
      <c r="A158" s="24" t="s">
        <v>651</v>
      </c>
      <c r="B158" s="24" t="s">
        <v>652</v>
      </c>
      <c r="C158" s="34" t="s">
        <v>273</v>
      </c>
      <c r="D158" s="35">
        <v>0</v>
      </c>
      <c r="E158" s="35">
        <v>0</v>
      </c>
      <c r="F158" s="35">
        <v>20.45</v>
      </c>
      <c r="G158" s="35">
        <v>0</v>
      </c>
    </row>
    <row r="159" spans="1:7" x14ac:dyDescent="0.25">
      <c r="A159" s="24" t="s">
        <v>271</v>
      </c>
      <c r="B159" s="24" t="s">
        <v>272</v>
      </c>
      <c r="C159" s="34" t="s">
        <v>273</v>
      </c>
      <c r="D159" s="35">
        <v>0</v>
      </c>
      <c r="E159" s="35">
        <v>0</v>
      </c>
      <c r="F159" s="35">
        <v>27.1</v>
      </c>
      <c r="G159" s="35">
        <v>0</v>
      </c>
    </row>
    <row r="160" spans="1:7" ht="20.25" x14ac:dyDescent="0.25">
      <c r="A160" s="29"/>
      <c r="B160" s="48" t="s">
        <v>625</v>
      </c>
      <c r="C160" s="36"/>
      <c r="D160" s="54" t="s">
        <v>723</v>
      </c>
      <c r="E160" s="54" t="s">
        <v>722</v>
      </c>
      <c r="F160" s="29"/>
      <c r="G160" s="29"/>
    </row>
    <row r="161" spans="1:7" x14ac:dyDescent="0.25">
      <c r="A161" s="29"/>
      <c r="B161" s="37" t="s">
        <v>274</v>
      </c>
      <c r="C161" s="29"/>
      <c r="D161" s="29"/>
      <c r="E161" s="29"/>
      <c r="F161" s="29"/>
      <c r="G161" s="29"/>
    </row>
    <row r="162" spans="1:7" x14ac:dyDescent="0.25">
      <c r="A162" s="29"/>
      <c r="B162" s="29" t="s">
        <v>275</v>
      </c>
      <c r="C162" s="34" t="s">
        <v>273</v>
      </c>
      <c r="D162" s="30">
        <v>35</v>
      </c>
      <c r="E162" s="30">
        <f>D162*1.95583</f>
        <v>68.454049999999995</v>
      </c>
      <c r="F162" s="35">
        <v>0</v>
      </c>
      <c r="G162" s="35">
        <v>0</v>
      </c>
    </row>
    <row r="163" spans="1:7" x14ac:dyDescent="0.25">
      <c r="A163" s="29"/>
      <c r="B163" s="29" t="s">
        <v>276</v>
      </c>
      <c r="C163" s="34" t="s">
        <v>273</v>
      </c>
      <c r="D163" s="30">
        <v>23</v>
      </c>
      <c r="E163" s="30">
        <f t="shared" ref="E163:E226" si="0">D163*1.95583</f>
        <v>44.984090000000002</v>
      </c>
      <c r="F163" s="35">
        <v>0</v>
      </c>
      <c r="G163" s="35">
        <v>0</v>
      </c>
    </row>
    <row r="164" spans="1:7" x14ac:dyDescent="0.25">
      <c r="A164" s="29"/>
      <c r="B164" s="29" t="s">
        <v>277</v>
      </c>
      <c r="C164" s="34" t="s">
        <v>273</v>
      </c>
      <c r="D164" s="30">
        <v>35</v>
      </c>
      <c r="E164" s="30">
        <f t="shared" si="0"/>
        <v>68.454049999999995</v>
      </c>
      <c r="F164" s="35">
        <v>0</v>
      </c>
      <c r="G164" s="35">
        <v>0</v>
      </c>
    </row>
    <row r="165" spans="1:7" x14ac:dyDescent="0.25">
      <c r="A165" s="29"/>
      <c r="B165" s="29" t="s">
        <v>278</v>
      </c>
      <c r="C165" s="34" t="s">
        <v>273</v>
      </c>
      <c r="D165" s="30">
        <v>0</v>
      </c>
      <c r="E165" s="30">
        <f t="shared" si="0"/>
        <v>0</v>
      </c>
      <c r="F165" s="35">
        <v>0</v>
      </c>
      <c r="G165" s="35">
        <v>0</v>
      </c>
    </row>
    <row r="166" spans="1:7" x14ac:dyDescent="0.25">
      <c r="A166" s="29"/>
      <c r="B166" s="29" t="s">
        <v>279</v>
      </c>
      <c r="C166" s="34" t="s">
        <v>273</v>
      </c>
      <c r="D166" s="30">
        <v>3</v>
      </c>
      <c r="E166" s="30">
        <f t="shared" si="0"/>
        <v>5.8674900000000001</v>
      </c>
      <c r="F166" s="35">
        <v>0</v>
      </c>
      <c r="G166" s="35">
        <v>0</v>
      </c>
    </row>
    <row r="167" spans="1:7" x14ac:dyDescent="0.25">
      <c r="A167" s="29"/>
      <c r="B167" s="29" t="s">
        <v>280</v>
      </c>
      <c r="C167" s="29" t="s">
        <v>621</v>
      </c>
      <c r="D167" s="30">
        <v>5</v>
      </c>
      <c r="E167" s="30">
        <f t="shared" si="0"/>
        <v>9.7791499999999996</v>
      </c>
      <c r="F167" s="35">
        <v>0</v>
      </c>
      <c r="G167" s="35">
        <v>0</v>
      </c>
    </row>
    <row r="168" spans="1:7" x14ac:dyDescent="0.25">
      <c r="A168" s="29"/>
      <c r="B168" s="29" t="s">
        <v>281</v>
      </c>
      <c r="C168" s="29" t="s">
        <v>621</v>
      </c>
      <c r="D168" s="30">
        <v>10</v>
      </c>
      <c r="E168" s="30">
        <f t="shared" si="0"/>
        <v>19.558299999999999</v>
      </c>
      <c r="F168" s="35">
        <v>0</v>
      </c>
      <c r="G168" s="35">
        <v>0</v>
      </c>
    </row>
    <row r="169" spans="1:7" x14ac:dyDescent="0.25">
      <c r="A169" s="29"/>
      <c r="B169" s="29" t="s">
        <v>318</v>
      </c>
      <c r="C169" s="34" t="s">
        <v>273</v>
      </c>
      <c r="D169" s="30">
        <v>25</v>
      </c>
      <c r="E169" s="30">
        <f t="shared" si="0"/>
        <v>48.89575</v>
      </c>
      <c r="F169" s="35">
        <v>0</v>
      </c>
      <c r="G169" s="35">
        <v>0</v>
      </c>
    </row>
    <row r="170" spans="1:7" x14ac:dyDescent="0.25">
      <c r="A170" s="29"/>
      <c r="B170" s="29" t="s">
        <v>282</v>
      </c>
      <c r="C170" s="34" t="s">
        <v>273</v>
      </c>
      <c r="D170" s="30">
        <v>4</v>
      </c>
      <c r="E170" s="30">
        <f t="shared" si="0"/>
        <v>7.8233199999999998</v>
      </c>
      <c r="F170" s="35">
        <v>0</v>
      </c>
      <c r="G170" s="35">
        <v>0</v>
      </c>
    </row>
    <row r="171" spans="1:7" x14ac:dyDescent="0.25">
      <c r="A171" s="29"/>
      <c r="B171" s="29" t="s">
        <v>283</v>
      </c>
      <c r="C171" s="34" t="s">
        <v>273</v>
      </c>
      <c r="D171" s="30">
        <v>5</v>
      </c>
      <c r="E171" s="30">
        <f t="shared" si="0"/>
        <v>9.7791499999999996</v>
      </c>
      <c r="F171" s="35">
        <v>0</v>
      </c>
      <c r="G171" s="35">
        <v>0</v>
      </c>
    </row>
    <row r="172" spans="1:7" x14ac:dyDescent="0.25">
      <c r="A172" s="29"/>
      <c r="B172" s="29" t="s">
        <v>284</v>
      </c>
      <c r="C172" s="34" t="s">
        <v>273</v>
      </c>
      <c r="D172" s="30">
        <v>7</v>
      </c>
      <c r="E172" s="30">
        <f t="shared" si="0"/>
        <v>13.690809999999999</v>
      </c>
      <c r="F172" s="35">
        <v>0</v>
      </c>
      <c r="G172" s="35">
        <v>0</v>
      </c>
    </row>
    <row r="173" spans="1:7" x14ac:dyDescent="0.25">
      <c r="A173" s="29"/>
      <c r="B173" s="29" t="s">
        <v>285</v>
      </c>
      <c r="C173" s="34" t="s">
        <v>273</v>
      </c>
      <c r="D173" s="30">
        <v>7</v>
      </c>
      <c r="E173" s="30">
        <f t="shared" si="0"/>
        <v>13.690809999999999</v>
      </c>
      <c r="F173" s="35">
        <v>0</v>
      </c>
      <c r="G173" s="35">
        <v>0</v>
      </c>
    </row>
    <row r="174" spans="1:7" x14ac:dyDescent="0.25">
      <c r="A174" s="29"/>
      <c r="B174" s="29" t="s">
        <v>29</v>
      </c>
      <c r="C174" s="34" t="s">
        <v>273</v>
      </c>
      <c r="D174" s="35">
        <v>1.48</v>
      </c>
      <c r="E174" s="30">
        <v>2.9</v>
      </c>
      <c r="F174" s="35">
        <v>0</v>
      </c>
      <c r="G174" s="35">
        <v>0</v>
      </c>
    </row>
    <row r="175" spans="1:7" x14ac:dyDescent="0.25">
      <c r="A175" s="29"/>
      <c r="B175" s="29" t="s">
        <v>286</v>
      </c>
      <c r="C175" s="34" t="s">
        <v>273</v>
      </c>
      <c r="D175" s="35">
        <v>0.51</v>
      </c>
      <c r="E175" s="30">
        <f t="shared" si="0"/>
        <v>0.99747330000000001</v>
      </c>
      <c r="F175" s="35">
        <v>0</v>
      </c>
      <c r="G175" s="35">
        <v>0</v>
      </c>
    </row>
    <row r="176" spans="1:7" x14ac:dyDescent="0.25">
      <c r="A176" s="29"/>
      <c r="B176" s="37" t="s">
        <v>287</v>
      </c>
      <c r="C176" s="29"/>
      <c r="D176" s="29"/>
      <c r="E176" s="29"/>
      <c r="F176" s="35"/>
      <c r="G176" s="35"/>
    </row>
    <row r="177" spans="1:7" x14ac:dyDescent="0.25">
      <c r="A177" s="29"/>
      <c r="B177" s="29" t="s">
        <v>288</v>
      </c>
      <c r="C177" s="34" t="s">
        <v>273</v>
      </c>
      <c r="D177" s="30">
        <v>15</v>
      </c>
      <c r="E177" s="30">
        <f t="shared" si="0"/>
        <v>29.33745</v>
      </c>
      <c r="F177" s="35">
        <v>0</v>
      </c>
      <c r="G177" s="35">
        <v>0</v>
      </c>
    </row>
    <row r="178" spans="1:7" x14ac:dyDescent="0.25">
      <c r="A178" s="29"/>
      <c r="B178" s="29" t="s">
        <v>705</v>
      </c>
      <c r="C178" s="34" t="s">
        <v>273</v>
      </c>
      <c r="D178" s="30">
        <v>10</v>
      </c>
      <c r="E178" s="30">
        <f t="shared" si="0"/>
        <v>19.558299999999999</v>
      </c>
      <c r="F178" s="35">
        <v>0</v>
      </c>
      <c r="G178" s="35">
        <v>0</v>
      </c>
    </row>
    <row r="179" spans="1:7" x14ac:dyDescent="0.25">
      <c r="A179" s="29"/>
      <c r="B179" s="29" t="s">
        <v>289</v>
      </c>
      <c r="C179" s="34" t="s">
        <v>273</v>
      </c>
      <c r="D179" s="30">
        <v>20</v>
      </c>
      <c r="E179" s="30">
        <f t="shared" si="0"/>
        <v>39.116599999999998</v>
      </c>
      <c r="F179" s="35">
        <v>0</v>
      </c>
      <c r="G179" s="35">
        <v>0</v>
      </c>
    </row>
    <row r="180" spans="1:7" x14ac:dyDescent="0.25">
      <c r="A180" s="29"/>
      <c r="B180" s="29" t="s">
        <v>290</v>
      </c>
      <c r="C180" s="34" t="s">
        <v>273</v>
      </c>
      <c r="D180" s="30">
        <v>20</v>
      </c>
      <c r="E180" s="30">
        <f t="shared" si="0"/>
        <v>39.116599999999998</v>
      </c>
      <c r="F180" s="35">
        <v>0</v>
      </c>
      <c r="G180" s="35">
        <v>0</v>
      </c>
    </row>
    <row r="181" spans="1:7" x14ac:dyDescent="0.25">
      <c r="A181" s="29"/>
      <c r="B181" s="29" t="s">
        <v>291</v>
      </c>
      <c r="C181" s="34" t="s">
        <v>273</v>
      </c>
      <c r="D181" s="30">
        <v>25</v>
      </c>
      <c r="E181" s="30">
        <f t="shared" si="0"/>
        <v>48.89575</v>
      </c>
      <c r="F181" s="35">
        <v>0</v>
      </c>
      <c r="G181" s="35">
        <v>0</v>
      </c>
    </row>
    <row r="182" spans="1:7" x14ac:dyDescent="0.25">
      <c r="A182" s="29"/>
      <c r="B182" s="29" t="s">
        <v>292</v>
      </c>
      <c r="C182" s="34" t="s">
        <v>273</v>
      </c>
      <c r="D182" s="30">
        <v>15</v>
      </c>
      <c r="E182" s="30">
        <f t="shared" si="0"/>
        <v>29.33745</v>
      </c>
      <c r="F182" s="35">
        <v>0</v>
      </c>
      <c r="G182" s="35">
        <v>0</v>
      </c>
    </row>
    <row r="183" spans="1:7" x14ac:dyDescent="0.25">
      <c r="A183" s="29"/>
      <c r="B183" s="29" t="s">
        <v>293</v>
      </c>
      <c r="C183" s="34" t="s">
        <v>273</v>
      </c>
      <c r="D183" s="30">
        <v>5</v>
      </c>
      <c r="E183" s="30">
        <f t="shared" si="0"/>
        <v>9.7791499999999996</v>
      </c>
      <c r="F183" s="35">
        <v>0</v>
      </c>
      <c r="G183" s="35">
        <v>0</v>
      </c>
    </row>
    <row r="184" spans="1:7" x14ac:dyDescent="0.25">
      <c r="A184" s="29"/>
      <c r="B184" s="29" t="s">
        <v>294</v>
      </c>
      <c r="C184" s="34" t="s">
        <v>273</v>
      </c>
      <c r="D184" s="30">
        <v>5</v>
      </c>
      <c r="E184" s="30">
        <f t="shared" si="0"/>
        <v>9.7791499999999996</v>
      </c>
      <c r="F184" s="35">
        <v>0</v>
      </c>
      <c r="G184" s="35">
        <v>0</v>
      </c>
    </row>
    <row r="185" spans="1:7" x14ac:dyDescent="0.25">
      <c r="A185" s="29"/>
      <c r="B185" s="29" t="s">
        <v>295</v>
      </c>
      <c r="C185" s="34" t="s">
        <v>273</v>
      </c>
      <c r="D185" s="30">
        <v>10</v>
      </c>
      <c r="E185" s="30">
        <f t="shared" si="0"/>
        <v>19.558299999999999</v>
      </c>
      <c r="F185" s="35">
        <v>0</v>
      </c>
      <c r="G185" s="35">
        <v>0</v>
      </c>
    </row>
    <row r="186" spans="1:7" x14ac:dyDescent="0.25">
      <c r="A186" s="29"/>
      <c r="B186" s="29" t="s">
        <v>296</v>
      </c>
      <c r="C186" s="34" t="s">
        <v>273</v>
      </c>
      <c r="D186" s="30">
        <v>8</v>
      </c>
      <c r="E186" s="30">
        <f t="shared" si="0"/>
        <v>15.64664</v>
      </c>
      <c r="F186" s="35">
        <v>0</v>
      </c>
      <c r="G186" s="35">
        <v>0</v>
      </c>
    </row>
    <row r="187" spans="1:7" x14ac:dyDescent="0.25">
      <c r="A187" s="29"/>
      <c r="B187" s="29" t="s">
        <v>297</v>
      </c>
      <c r="C187" s="34" t="s">
        <v>273</v>
      </c>
      <c r="D187" s="30">
        <v>5</v>
      </c>
      <c r="E187" s="30">
        <f t="shared" si="0"/>
        <v>9.7791499999999996</v>
      </c>
      <c r="F187" s="35">
        <v>0</v>
      </c>
      <c r="G187" s="35">
        <v>0</v>
      </c>
    </row>
    <row r="188" spans="1:7" x14ac:dyDescent="0.25">
      <c r="A188" s="29"/>
      <c r="B188" s="29" t="s">
        <v>298</v>
      </c>
      <c r="C188" s="34" t="s">
        <v>273</v>
      </c>
      <c r="D188" s="30">
        <v>12</v>
      </c>
      <c r="E188" s="30">
        <f t="shared" si="0"/>
        <v>23.46996</v>
      </c>
      <c r="F188" s="35">
        <v>0</v>
      </c>
      <c r="G188" s="35">
        <v>0</v>
      </c>
    </row>
    <row r="189" spans="1:7" x14ac:dyDescent="0.25">
      <c r="A189" s="29"/>
      <c r="B189" s="29" t="s">
        <v>299</v>
      </c>
      <c r="C189" s="34" t="s">
        <v>273</v>
      </c>
      <c r="D189" s="30">
        <v>10</v>
      </c>
      <c r="E189" s="30">
        <f t="shared" si="0"/>
        <v>19.558299999999999</v>
      </c>
      <c r="F189" s="35">
        <v>0</v>
      </c>
      <c r="G189" s="35">
        <v>0</v>
      </c>
    </row>
    <row r="190" spans="1:7" x14ac:dyDescent="0.25">
      <c r="A190" s="29"/>
      <c r="B190" s="29" t="s">
        <v>300</v>
      </c>
      <c r="C190" s="34" t="s">
        <v>273</v>
      </c>
      <c r="D190" s="30">
        <v>8</v>
      </c>
      <c r="E190" s="30">
        <f t="shared" si="0"/>
        <v>15.64664</v>
      </c>
      <c r="F190" s="35">
        <v>0</v>
      </c>
      <c r="G190" s="35">
        <v>0</v>
      </c>
    </row>
    <row r="191" spans="1:7" x14ac:dyDescent="0.25">
      <c r="A191" s="29"/>
      <c r="B191" s="37" t="s">
        <v>301</v>
      </c>
      <c r="C191" s="29"/>
      <c r="D191" s="29"/>
      <c r="E191" s="30"/>
      <c r="F191" s="35"/>
      <c r="G191" s="35"/>
    </row>
    <row r="192" spans="1:7" x14ac:dyDescent="0.25">
      <c r="A192" s="29"/>
      <c r="B192" s="29" t="s">
        <v>705</v>
      </c>
      <c r="C192" s="34" t="s">
        <v>273</v>
      </c>
      <c r="D192" s="30">
        <v>10</v>
      </c>
      <c r="E192" s="30">
        <f t="shared" si="0"/>
        <v>19.558299999999999</v>
      </c>
      <c r="F192" s="35">
        <v>0</v>
      </c>
      <c r="G192" s="35">
        <v>0</v>
      </c>
    </row>
    <row r="193" spans="1:7" x14ac:dyDescent="0.25">
      <c r="A193" s="29"/>
      <c r="B193" s="29" t="s">
        <v>302</v>
      </c>
      <c r="C193" s="34" t="s">
        <v>273</v>
      </c>
      <c r="D193" s="30">
        <v>2</v>
      </c>
      <c r="E193" s="30">
        <f t="shared" si="0"/>
        <v>3.9116599999999999</v>
      </c>
      <c r="F193" s="35">
        <v>0</v>
      </c>
      <c r="G193" s="35">
        <v>0</v>
      </c>
    </row>
    <row r="194" spans="1:7" x14ac:dyDescent="0.25">
      <c r="A194" s="29"/>
      <c r="B194" s="29" t="s">
        <v>303</v>
      </c>
      <c r="C194" s="34" t="s">
        <v>273</v>
      </c>
      <c r="D194" s="30">
        <v>5</v>
      </c>
      <c r="E194" s="30">
        <f t="shared" si="0"/>
        <v>9.7791499999999996</v>
      </c>
      <c r="F194" s="35">
        <v>0</v>
      </c>
      <c r="G194" s="35">
        <v>0</v>
      </c>
    </row>
    <row r="195" spans="1:7" x14ac:dyDescent="0.25">
      <c r="A195" s="29"/>
      <c r="B195" s="29" t="s">
        <v>304</v>
      </c>
      <c r="C195" s="34" t="s">
        <v>273</v>
      </c>
      <c r="D195" s="30">
        <v>5</v>
      </c>
      <c r="E195" s="30">
        <f t="shared" si="0"/>
        <v>9.7791499999999996</v>
      </c>
      <c r="F195" s="35">
        <v>0</v>
      </c>
      <c r="G195" s="35">
        <v>0</v>
      </c>
    </row>
    <row r="196" spans="1:7" x14ac:dyDescent="0.25">
      <c r="A196" s="29"/>
      <c r="B196" s="37" t="s">
        <v>305</v>
      </c>
      <c r="C196" s="34"/>
      <c r="D196" s="29"/>
      <c r="E196" s="30"/>
      <c r="F196" s="35"/>
      <c r="G196" s="35"/>
    </row>
    <row r="197" spans="1:7" x14ac:dyDescent="0.25">
      <c r="A197" s="29"/>
      <c r="B197" s="29" t="s">
        <v>288</v>
      </c>
      <c r="C197" s="34" t="s">
        <v>273</v>
      </c>
      <c r="D197" s="30">
        <v>10</v>
      </c>
      <c r="E197" s="30">
        <f t="shared" si="0"/>
        <v>19.558299999999999</v>
      </c>
      <c r="F197" s="35">
        <v>0</v>
      </c>
      <c r="G197" s="35">
        <v>0</v>
      </c>
    </row>
    <row r="198" spans="1:7" x14ac:dyDescent="0.25">
      <c r="A198" s="29"/>
      <c r="B198" s="29" t="s">
        <v>653</v>
      </c>
      <c r="C198" s="34" t="s">
        <v>273</v>
      </c>
      <c r="D198" s="30">
        <v>10</v>
      </c>
      <c r="E198" s="30">
        <f t="shared" si="0"/>
        <v>19.558299999999999</v>
      </c>
      <c r="F198" s="35">
        <v>0</v>
      </c>
      <c r="G198" s="35">
        <v>0</v>
      </c>
    </row>
    <row r="199" spans="1:7" x14ac:dyDescent="0.25">
      <c r="A199" s="29"/>
      <c r="B199" s="29" t="s">
        <v>705</v>
      </c>
      <c r="C199" s="34" t="s">
        <v>273</v>
      </c>
      <c r="D199" s="30">
        <v>10</v>
      </c>
      <c r="E199" s="30">
        <f t="shared" si="0"/>
        <v>19.558299999999999</v>
      </c>
      <c r="F199" s="35">
        <v>0</v>
      </c>
      <c r="G199" s="35">
        <v>0</v>
      </c>
    </row>
    <row r="200" spans="1:7" x14ac:dyDescent="0.25">
      <c r="A200" s="29"/>
      <c r="B200" s="29" t="s">
        <v>306</v>
      </c>
      <c r="C200" s="34" t="s">
        <v>273</v>
      </c>
      <c r="D200" s="30">
        <v>20</v>
      </c>
      <c r="E200" s="30">
        <f t="shared" si="0"/>
        <v>39.116599999999998</v>
      </c>
      <c r="F200" s="35">
        <v>0</v>
      </c>
      <c r="G200" s="35">
        <v>0</v>
      </c>
    </row>
    <row r="201" spans="1:7" x14ac:dyDescent="0.25">
      <c r="A201" s="29"/>
      <c r="B201" s="29" t="s">
        <v>307</v>
      </c>
      <c r="C201" s="34" t="s">
        <v>273</v>
      </c>
      <c r="D201" s="30">
        <v>35</v>
      </c>
      <c r="E201" s="30">
        <f t="shared" si="0"/>
        <v>68.454049999999995</v>
      </c>
      <c r="F201" s="35">
        <v>0</v>
      </c>
      <c r="G201" s="35">
        <v>0</v>
      </c>
    </row>
    <row r="202" spans="1:7" x14ac:dyDescent="0.25">
      <c r="A202" s="29"/>
      <c r="B202" s="29" t="s">
        <v>308</v>
      </c>
      <c r="C202" s="34" t="s">
        <v>273</v>
      </c>
      <c r="D202" s="30">
        <v>25</v>
      </c>
      <c r="E202" s="30">
        <f t="shared" si="0"/>
        <v>48.89575</v>
      </c>
      <c r="F202" s="35">
        <v>0</v>
      </c>
      <c r="G202" s="35">
        <v>0</v>
      </c>
    </row>
    <row r="203" spans="1:7" x14ac:dyDescent="0.25">
      <c r="A203" s="29"/>
      <c r="B203" s="37" t="s">
        <v>309</v>
      </c>
      <c r="C203" s="34"/>
      <c r="D203" s="30"/>
      <c r="E203" s="30"/>
      <c r="F203" s="35"/>
      <c r="G203" s="35"/>
    </row>
    <row r="204" spans="1:7" x14ac:dyDescent="0.25">
      <c r="A204" s="29"/>
      <c r="B204" s="29" t="s">
        <v>288</v>
      </c>
      <c r="C204" s="34" t="s">
        <v>273</v>
      </c>
      <c r="D204" s="30">
        <v>15</v>
      </c>
      <c r="E204" s="30">
        <f t="shared" si="0"/>
        <v>29.33745</v>
      </c>
      <c r="F204" s="35">
        <v>0</v>
      </c>
      <c r="G204" s="35">
        <v>0</v>
      </c>
    </row>
    <row r="205" spans="1:7" x14ac:dyDescent="0.25">
      <c r="A205" s="29"/>
      <c r="B205" s="29" t="s">
        <v>705</v>
      </c>
      <c r="C205" s="34" t="s">
        <v>273</v>
      </c>
      <c r="D205" s="30">
        <v>10</v>
      </c>
      <c r="E205" s="30">
        <f t="shared" si="0"/>
        <v>19.558299999999999</v>
      </c>
      <c r="F205" s="35">
        <v>0</v>
      </c>
      <c r="G205" s="35">
        <v>0</v>
      </c>
    </row>
    <row r="206" spans="1:7" x14ac:dyDescent="0.25">
      <c r="A206" s="29"/>
      <c r="B206" s="29" t="s">
        <v>310</v>
      </c>
      <c r="C206" s="34" t="s">
        <v>273</v>
      </c>
      <c r="D206" s="30">
        <v>20</v>
      </c>
      <c r="E206" s="30">
        <f t="shared" si="0"/>
        <v>39.116599999999998</v>
      </c>
      <c r="F206" s="35">
        <v>0</v>
      </c>
      <c r="G206" s="35">
        <v>0</v>
      </c>
    </row>
    <row r="207" spans="1:7" x14ac:dyDescent="0.25">
      <c r="A207" s="29"/>
      <c r="B207" s="29" t="s">
        <v>311</v>
      </c>
      <c r="C207" s="34" t="s">
        <v>273</v>
      </c>
      <c r="D207" s="30">
        <v>15</v>
      </c>
      <c r="E207" s="30">
        <f t="shared" si="0"/>
        <v>29.33745</v>
      </c>
      <c r="F207" s="35">
        <v>0</v>
      </c>
      <c r="G207" s="35">
        <v>0</v>
      </c>
    </row>
    <row r="208" spans="1:7" x14ac:dyDescent="0.25">
      <c r="A208" s="29"/>
      <c r="B208" s="37" t="s">
        <v>312</v>
      </c>
      <c r="C208" s="34"/>
      <c r="D208" s="30"/>
      <c r="E208" s="30"/>
      <c r="F208" s="35"/>
      <c r="G208" s="35"/>
    </row>
    <row r="209" spans="1:7" x14ac:dyDescent="0.25">
      <c r="A209" s="29"/>
      <c r="B209" s="29" t="s">
        <v>288</v>
      </c>
      <c r="C209" s="34" t="s">
        <v>273</v>
      </c>
      <c r="D209" s="30">
        <v>10</v>
      </c>
      <c r="E209" s="30">
        <f t="shared" si="0"/>
        <v>19.558299999999999</v>
      </c>
      <c r="F209" s="35">
        <v>0</v>
      </c>
      <c r="G209" s="35">
        <v>0</v>
      </c>
    </row>
    <row r="210" spans="1:7" x14ac:dyDescent="0.25">
      <c r="A210" s="29"/>
      <c r="B210" s="29" t="s">
        <v>653</v>
      </c>
      <c r="C210" s="34" t="s">
        <v>273</v>
      </c>
      <c r="D210" s="30">
        <v>10</v>
      </c>
      <c r="E210" s="30">
        <f t="shared" si="0"/>
        <v>19.558299999999999</v>
      </c>
      <c r="F210" s="35">
        <v>0</v>
      </c>
      <c r="G210" s="35">
        <v>0</v>
      </c>
    </row>
    <row r="211" spans="1:7" x14ac:dyDescent="0.25">
      <c r="A211" s="29"/>
      <c r="B211" s="29" t="s">
        <v>705</v>
      </c>
      <c r="C211" s="34" t="s">
        <v>273</v>
      </c>
      <c r="D211" s="30">
        <v>10</v>
      </c>
      <c r="E211" s="30">
        <f t="shared" si="0"/>
        <v>19.558299999999999</v>
      </c>
      <c r="F211" s="35">
        <v>0</v>
      </c>
      <c r="G211" s="35">
        <v>0</v>
      </c>
    </row>
    <row r="212" spans="1:7" x14ac:dyDescent="0.25">
      <c r="A212" s="29"/>
      <c r="B212" s="29" t="s">
        <v>313</v>
      </c>
      <c r="C212" s="34" t="s">
        <v>273</v>
      </c>
      <c r="D212" s="30">
        <v>15</v>
      </c>
      <c r="E212" s="30">
        <f t="shared" si="0"/>
        <v>29.33745</v>
      </c>
      <c r="F212" s="35">
        <v>0</v>
      </c>
      <c r="G212" s="35">
        <v>0</v>
      </c>
    </row>
    <row r="213" spans="1:7" x14ac:dyDescent="0.25">
      <c r="A213" s="29"/>
      <c r="B213" s="29" t="s">
        <v>314</v>
      </c>
      <c r="C213" s="34" t="s">
        <v>273</v>
      </c>
      <c r="D213" s="30">
        <v>10</v>
      </c>
      <c r="E213" s="30">
        <f t="shared" si="0"/>
        <v>19.558299999999999</v>
      </c>
      <c r="F213" s="35">
        <v>0</v>
      </c>
      <c r="G213" s="35">
        <v>0</v>
      </c>
    </row>
    <row r="214" spans="1:7" x14ac:dyDescent="0.25">
      <c r="A214" s="29"/>
      <c r="B214" s="37" t="s">
        <v>315</v>
      </c>
      <c r="C214" s="34"/>
      <c r="D214" s="30"/>
      <c r="E214" s="30"/>
      <c r="F214" s="35"/>
      <c r="G214" s="35"/>
    </row>
    <row r="215" spans="1:7" x14ac:dyDescent="0.25">
      <c r="A215" s="29"/>
      <c r="B215" s="29" t="s">
        <v>705</v>
      </c>
      <c r="C215" s="34" t="s">
        <v>273</v>
      </c>
      <c r="D215" s="30">
        <v>10</v>
      </c>
      <c r="E215" s="30">
        <f t="shared" si="0"/>
        <v>19.558299999999999</v>
      </c>
      <c r="F215" s="35">
        <v>0</v>
      </c>
      <c r="G215" s="35">
        <v>0</v>
      </c>
    </row>
    <row r="216" spans="1:7" x14ac:dyDescent="0.25">
      <c r="A216" s="29"/>
      <c r="B216" s="29" t="s">
        <v>316</v>
      </c>
      <c r="C216" s="34" t="s">
        <v>273</v>
      </c>
      <c r="D216" s="30">
        <v>5</v>
      </c>
      <c r="E216" s="30">
        <f t="shared" si="0"/>
        <v>9.7791499999999996</v>
      </c>
      <c r="F216" s="35">
        <v>0</v>
      </c>
      <c r="G216" s="35">
        <v>0</v>
      </c>
    </row>
    <row r="217" spans="1:7" x14ac:dyDescent="0.25">
      <c r="A217" s="29"/>
      <c r="B217" s="29" t="s">
        <v>706</v>
      </c>
      <c r="C217" s="34" t="s">
        <v>273</v>
      </c>
      <c r="D217" s="30">
        <v>10</v>
      </c>
      <c r="E217" s="30">
        <f t="shared" si="0"/>
        <v>19.558299999999999</v>
      </c>
      <c r="F217" s="35">
        <v>0</v>
      </c>
      <c r="G217" s="35">
        <v>0</v>
      </c>
    </row>
    <row r="218" spans="1:7" x14ac:dyDescent="0.25">
      <c r="A218" s="29"/>
      <c r="B218" s="29" t="s">
        <v>317</v>
      </c>
      <c r="C218" s="34" t="s">
        <v>273</v>
      </c>
      <c r="D218" s="30">
        <v>15</v>
      </c>
      <c r="E218" s="30">
        <f t="shared" si="0"/>
        <v>29.33745</v>
      </c>
      <c r="F218" s="35">
        <v>0</v>
      </c>
      <c r="G218" s="35">
        <v>0</v>
      </c>
    </row>
    <row r="219" spans="1:7" x14ac:dyDescent="0.25">
      <c r="A219" s="29"/>
      <c r="B219" s="29" t="s">
        <v>319</v>
      </c>
      <c r="C219" s="34" t="s">
        <v>273</v>
      </c>
      <c r="D219" s="30">
        <v>45</v>
      </c>
      <c r="E219" s="30">
        <f t="shared" si="0"/>
        <v>88.012349999999998</v>
      </c>
      <c r="F219" s="35">
        <v>0</v>
      </c>
      <c r="G219" s="35">
        <v>0</v>
      </c>
    </row>
    <row r="220" spans="1:7" x14ac:dyDescent="0.25">
      <c r="A220" s="29"/>
      <c r="B220" s="37" t="s">
        <v>320</v>
      </c>
      <c r="C220" s="34"/>
      <c r="D220" s="30"/>
      <c r="E220" s="30"/>
      <c r="F220" s="35"/>
      <c r="G220" s="35"/>
    </row>
    <row r="221" spans="1:7" x14ac:dyDescent="0.25">
      <c r="A221" s="29"/>
      <c r="B221" s="29" t="s">
        <v>288</v>
      </c>
      <c r="C221" s="34" t="s">
        <v>273</v>
      </c>
      <c r="D221" s="30">
        <v>15</v>
      </c>
      <c r="E221" s="30">
        <f t="shared" si="0"/>
        <v>29.33745</v>
      </c>
      <c r="F221" s="35">
        <v>0</v>
      </c>
      <c r="G221" s="35">
        <v>0</v>
      </c>
    </row>
    <row r="222" spans="1:7" x14ac:dyDescent="0.25">
      <c r="A222" s="29"/>
      <c r="B222" s="29" t="s">
        <v>705</v>
      </c>
      <c r="C222" s="34" t="s">
        <v>273</v>
      </c>
      <c r="D222" s="30">
        <v>5</v>
      </c>
      <c r="E222" s="30">
        <f t="shared" si="0"/>
        <v>9.7791499999999996</v>
      </c>
      <c r="F222" s="35">
        <v>0</v>
      </c>
      <c r="G222" s="35">
        <v>0</v>
      </c>
    </row>
    <row r="223" spans="1:7" x14ac:dyDescent="0.25">
      <c r="A223" s="29"/>
      <c r="B223" s="37" t="s">
        <v>321</v>
      </c>
      <c r="C223" s="34"/>
      <c r="D223" s="30"/>
      <c r="E223" s="30"/>
      <c r="F223" s="35"/>
      <c r="G223" s="35"/>
    </row>
    <row r="224" spans="1:7" x14ac:dyDescent="0.25">
      <c r="A224" s="29"/>
      <c r="B224" s="29" t="s">
        <v>288</v>
      </c>
      <c r="C224" s="34" t="s">
        <v>273</v>
      </c>
      <c r="D224" s="30">
        <v>15</v>
      </c>
      <c r="E224" s="30">
        <f t="shared" si="0"/>
        <v>29.33745</v>
      </c>
      <c r="F224" s="35">
        <v>0</v>
      </c>
      <c r="G224" s="35">
        <v>0</v>
      </c>
    </row>
    <row r="225" spans="1:7" x14ac:dyDescent="0.25">
      <c r="A225" s="29"/>
      <c r="B225" s="29" t="s">
        <v>705</v>
      </c>
      <c r="C225" s="34" t="s">
        <v>273</v>
      </c>
      <c r="D225" s="30">
        <v>10</v>
      </c>
      <c r="E225" s="30">
        <f t="shared" si="0"/>
        <v>19.558299999999999</v>
      </c>
      <c r="F225" s="35">
        <v>0</v>
      </c>
      <c r="G225" s="35">
        <v>0</v>
      </c>
    </row>
    <row r="226" spans="1:7" x14ac:dyDescent="0.25">
      <c r="A226" s="29"/>
      <c r="B226" s="29" t="s">
        <v>322</v>
      </c>
      <c r="C226" s="34" t="s">
        <v>273</v>
      </c>
      <c r="D226" s="30">
        <v>8</v>
      </c>
      <c r="E226" s="30">
        <f t="shared" si="0"/>
        <v>15.64664</v>
      </c>
      <c r="F226" s="35">
        <v>0</v>
      </c>
      <c r="G226" s="35">
        <v>0</v>
      </c>
    </row>
    <row r="227" spans="1:7" x14ac:dyDescent="0.25">
      <c r="A227" s="29"/>
      <c r="B227" s="29" t="s">
        <v>323</v>
      </c>
      <c r="C227" s="34" t="s">
        <v>273</v>
      </c>
      <c r="D227" s="30">
        <v>8</v>
      </c>
      <c r="E227" s="30">
        <f t="shared" ref="E227" si="1">D227*1.95583</f>
        <v>15.64664</v>
      </c>
      <c r="F227" s="35">
        <v>0</v>
      </c>
      <c r="G227" s="35">
        <v>0</v>
      </c>
    </row>
    <row r="228" spans="1:7" x14ac:dyDescent="0.25">
      <c r="A228" s="29"/>
      <c r="B228" s="37" t="s">
        <v>324</v>
      </c>
      <c r="C228" s="34"/>
      <c r="D228" s="30"/>
      <c r="E228" s="30"/>
      <c r="F228" s="35"/>
      <c r="G228" s="35"/>
    </row>
    <row r="229" spans="1:7" x14ac:dyDescent="0.25">
      <c r="A229" s="29"/>
      <c r="B229" s="29" t="s">
        <v>288</v>
      </c>
      <c r="C229" s="34" t="s">
        <v>273</v>
      </c>
      <c r="D229" s="30">
        <v>15</v>
      </c>
      <c r="E229" s="30">
        <f t="shared" ref="E229:E231" si="2">D229*1.95583</f>
        <v>29.33745</v>
      </c>
      <c r="F229" s="35">
        <v>0</v>
      </c>
      <c r="G229" s="35">
        <v>0</v>
      </c>
    </row>
    <row r="230" spans="1:7" x14ac:dyDescent="0.25">
      <c r="A230" s="29"/>
      <c r="B230" s="29" t="s">
        <v>705</v>
      </c>
      <c r="C230" s="34" t="s">
        <v>273</v>
      </c>
      <c r="D230" s="30">
        <v>10</v>
      </c>
      <c r="E230" s="30">
        <f t="shared" si="2"/>
        <v>19.558299999999999</v>
      </c>
      <c r="F230" s="35">
        <v>0</v>
      </c>
      <c r="G230" s="35">
        <v>0</v>
      </c>
    </row>
    <row r="231" spans="1:7" x14ac:dyDescent="0.25">
      <c r="A231" s="29"/>
      <c r="B231" s="29" t="s">
        <v>325</v>
      </c>
      <c r="C231" s="34" t="s">
        <v>273</v>
      </c>
      <c r="D231" s="30">
        <v>20</v>
      </c>
      <c r="E231" s="30">
        <f t="shared" si="2"/>
        <v>39.116599999999998</v>
      </c>
      <c r="F231" s="35">
        <v>0</v>
      </c>
      <c r="G231" s="35">
        <v>0</v>
      </c>
    </row>
    <row r="232" spans="1:7" x14ac:dyDescent="0.25">
      <c r="A232" s="29"/>
      <c r="B232" s="37" t="s">
        <v>326</v>
      </c>
      <c r="C232" s="34"/>
      <c r="D232" s="30"/>
      <c r="E232" s="30"/>
      <c r="F232" s="35"/>
      <c r="G232" s="35"/>
    </row>
    <row r="233" spans="1:7" x14ac:dyDescent="0.25">
      <c r="A233" s="29"/>
      <c r="B233" s="29" t="s">
        <v>705</v>
      </c>
      <c r="C233" s="34" t="s">
        <v>273</v>
      </c>
      <c r="D233" s="30">
        <v>10</v>
      </c>
      <c r="E233" s="30">
        <f t="shared" ref="E233:E299" si="3">D233*1.95583</f>
        <v>19.558299999999999</v>
      </c>
      <c r="F233" s="35">
        <v>0</v>
      </c>
      <c r="G233" s="35">
        <v>0</v>
      </c>
    </row>
    <row r="234" spans="1:7" x14ac:dyDescent="0.25">
      <c r="A234" s="29"/>
      <c r="B234" s="29" t="s">
        <v>327</v>
      </c>
      <c r="C234" s="34" t="s">
        <v>273</v>
      </c>
      <c r="D234" s="30">
        <v>8</v>
      </c>
      <c r="E234" s="30">
        <f t="shared" si="3"/>
        <v>15.64664</v>
      </c>
      <c r="F234" s="35">
        <v>0</v>
      </c>
      <c r="G234" s="35">
        <v>0</v>
      </c>
    </row>
    <row r="235" spans="1:7" x14ac:dyDescent="0.25">
      <c r="A235" s="29"/>
      <c r="B235" s="29" t="s">
        <v>328</v>
      </c>
      <c r="C235" s="34" t="s">
        <v>273</v>
      </c>
      <c r="D235" s="30">
        <v>8</v>
      </c>
      <c r="E235" s="30">
        <f t="shared" si="3"/>
        <v>15.64664</v>
      </c>
      <c r="F235" s="35">
        <v>0</v>
      </c>
      <c r="G235" s="35">
        <v>0</v>
      </c>
    </row>
    <row r="236" spans="1:7" x14ac:dyDescent="0.25">
      <c r="A236" s="29"/>
      <c r="B236" s="29" t="s">
        <v>329</v>
      </c>
      <c r="C236" s="34" t="s">
        <v>273</v>
      </c>
      <c r="D236" s="30">
        <v>10</v>
      </c>
      <c r="E236" s="30">
        <f t="shared" si="3"/>
        <v>19.558299999999999</v>
      </c>
      <c r="F236" s="35">
        <v>0</v>
      </c>
      <c r="G236" s="35">
        <v>0</v>
      </c>
    </row>
    <row r="237" spans="1:7" x14ac:dyDescent="0.25">
      <c r="A237" s="29"/>
      <c r="B237" s="29" t="s">
        <v>330</v>
      </c>
      <c r="C237" s="34" t="s">
        <v>273</v>
      </c>
      <c r="D237" s="30">
        <v>15</v>
      </c>
      <c r="E237" s="30">
        <v>29.33</v>
      </c>
      <c r="F237" s="35">
        <v>0</v>
      </c>
      <c r="G237" s="35">
        <v>0</v>
      </c>
    </row>
    <row r="238" spans="1:7" x14ac:dyDescent="0.25">
      <c r="A238" s="29"/>
      <c r="B238" s="29" t="s">
        <v>331</v>
      </c>
      <c r="C238" s="34" t="s">
        <v>273</v>
      </c>
      <c r="D238" s="30">
        <v>8</v>
      </c>
      <c r="E238" s="30">
        <f t="shared" si="3"/>
        <v>15.64664</v>
      </c>
      <c r="F238" s="35">
        <v>0</v>
      </c>
      <c r="G238" s="35">
        <v>0</v>
      </c>
    </row>
    <row r="239" spans="1:7" x14ac:dyDescent="0.25">
      <c r="A239" s="29"/>
      <c r="B239" s="29" t="s">
        <v>332</v>
      </c>
      <c r="C239" s="34" t="s">
        <v>273</v>
      </c>
      <c r="D239" s="30">
        <v>8</v>
      </c>
      <c r="E239" s="30">
        <f t="shared" si="3"/>
        <v>15.64664</v>
      </c>
      <c r="F239" s="35">
        <v>0</v>
      </c>
      <c r="G239" s="35">
        <v>0</v>
      </c>
    </row>
    <row r="240" spans="1:7" x14ac:dyDescent="0.25">
      <c r="A240" s="29"/>
      <c r="B240" s="29" t="s">
        <v>333</v>
      </c>
      <c r="C240" s="34" t="s">
        <v>273</v>
      </c>
      <c r="D240" s="30">
        <v>15</v>
      </c>
      <c r="E240" s="30">
        <v>29.33</v>
      </c>
      <c r="F240" s="35">
        <v>0</v>
      </c>
      <c r="G240" s="35">
        <v>0</v>
      </c>
    </row>
    <row r="241" spans="1:7" x14ac:dyDescent="0.25">
      <c r="A241" s="29"/>
      <c r="B241" s="29" t="s">
        <v>334</v>
      </c>
      <c r="C241" s="34" t="s">
        <v>273</v>
      </c>
      <c r="D241" s="30">
        <v>15</v>
      </c>
      <c r="E241" s="30">
        <v>29.33</v>
      </c>
      <c r="F241" s="35">
        <v>0</v>
      </c>
      <c r="G241" s="35">
        <v>0</v>
      </c>
    </row>
    <row r="242" spans="1:7" x14ac:dyDescent="0.25">
      <c r="A242" s="29"/>
      <c r="B242" s="29" t="s">
        <v>335</v>
      </c>
      <c r="C242" s="34" t="s">
        <v>273</v>
      </c>
      <c r="D242" s="30">
        <v>15</v>
      </c>
      <c r="E242" s="30">
        <v>29.33</v>
      </c>
      <c r="F242" s="35">
        <v>0</v>
      </c>
      <c r="G242" s="35">
        <v>0</v>
      </c>
    </row>
    <row r="243" spans="1:7" x14ac:dyDescent="0.25">
      <c r="A243" s="29"/>
      <c r="B243" s="29" t="s">
        <v>336</v>
      </c>
      <c r="C243" s="34" t="s">
        <v>273</v>
      </c>
      <c r="D243" s="30">
        <v>15</v>
      </c>
      <c r="E243" s="30">
        <v>29.33</v>
      </c>
      <c r="F243" s="35">
        <v>0</v>
      </c>
      <c r="G243" s="35">
        <v>0</v>
      </c>
    </row>
    <row r="244" spans="1:7" x14ac:dyDescent="0.25">
      <c r="A244" s="29"/>
      <c r="B244" s="29" t="s">
        <v>337</v>
      </c>
      <c r="C244" s="34" t="s">
        <v>273</v>
      </c>
      <c r="D244" s="30">
        <v>20</v>
      </c>
      <c r="E244" s="30">
        <f t="shared" si="3"/>
        <v>39.116599999999998</v>
      </c>
      <c r="F244" s="35">
        <v>0</v>
      </c>
      <c r="G244" s="35">
        <v>0</v>
      </c>
    </row>
    <row r="245" spans="1:7" x14ac:dyDescent="0.25">
      <c r="A245" s="29"/>
      <c r="B245" s="29" t="s">
        <v>338</v>
      </c>
      <c r="C245" s="34" t="s">
        <v>273</v>
      </c>
      <c r="D245" s="30">
        <v>10</v>
      </c>
      <c r="E245" s="30">
        <f t="shared" si="3"/>
        <v>19.558299999999999</v>
      </c>
      <c r="F245" s="35">
        <v>0</v>
      </c>
      <c r="G245" s="35">
        <v>0</v>
      </c>
    </row>
    <row r="246" spans="1:7" x14ac:dyDescent="0.25">
      <c r="A246" s="29"/>
      <c r="B246" s="29" t="s">
        <v>339</v>
      </c>
      <c r="C246" s="34" t="s">
        <v>273</v>
      </c>
      <c r="D246" s="30">
        <v>15</v>
      </c>
      <c r="E246" s="30">
        <v>29.33</v>
      </c>
      <c r="F246" s="35">
        <v>0</v>
      </c>
      <c r="G246" s="35">
        <v>0</v>
      </c>
    </row>
    <row r="247" spans="1:7" x14ac:dyDescent="0.25">
      <c r="A247" s="29"/>
      <c r="B247" s="29" t="s">
        <v>340</v>
      </c>
      <c r="C247" s="34" t="s">
        <v>273</v>
      </c>
      <c r="D247" s="30">
        <v>18</v>
      </c>
      <c r="E247" s="30">
        <f t="shared" si="3"/>
        <v>35.204940000000001</v>
      </c>
      <c r="F247" s="35">
        <v>0</v>
      </c>
      <c r="G247" s="35">
        <v>0</v>
      </c>
    </row>
    <row r="248" spans="1:7" x14ac:dyDescent="0.25">
      <c r="A248" s="29"/>
      <c r="B248" s="29" t="s">
        <v>341</v>
      </c>
      <c r="C248" s="34" t="s">
        <v>273</v>
      </c>
      <c r="D248" s="30">
        <v>18</v>
      </c>
      <c r="E248" s="30">
        <f t="shared" si="3"/>
        <v>35.204940000000001</v>
      </c>
      <c r="F248" s="35">
        <v>0</v>
      </c>
      <c r="G248" s="35">
        <v>0</v>
      </c>
    </row>
    <row r="249" spans="1:7" x14ac:dyDescent="0.25">
      <c r="A249" s="29"/>
      <c r="B249" s="37" t="s">
        <v>342</v>
      </c>
      <c r="C249" s="34"/>
      <c r="D249" s="30"/>
      <c r="E249" s="30"/>
      <c r="F249" s="35"/>
      <c r="G249" s="35"/>
    </row>
    <row r="250" spans="1:7" x14ac:dyDescent="0.25">
      <c r="A250" s="29"/>
      <c r="B250" s="29" t="s">
        <v>705</v>
      </c>
      <c r="C250" s="34" t="s">
        <v>273</v>
      </c>
      <c r="D250" s="30">
        <v>5</v>
      </c>
      <c r="E250" s="30">
        <f t="shared" si="3"/>
        <v>9.7791499999999996</v>
      </c>
      <c r="F250" s="35">
        <v>0</v>
      </c>
      <c r="G250" s="35">
        <v>0</v>
      </c>
    </row>
    <row r="251" spans="1:7" x14ac:dyDescent="0.25">
      <c r="A251" s="29"/>
      <c r="B251" s="29" t="s">
        <v>343</v>
      </c>
      <c r="C251" s="34" t="s">
        <v>273</v>
      </c>
      <c r="D251" s="30">
        <v>8</v>
      </c>
      <c r="E251" s="30">
        <f t="shared" si="3"/>
        <v>15.64664</v>
      </c>
      <c r="F251" s="35">
        <v>0</v>
      </c>
      <c r="G251" s="35">
        <v>0</v>
      </c>
    </row>
    <row r="252" spans="1:7" x14ac:dyDescent="0.25">
      <c r="A252" s="29"/>
      <c r="B252" s="29" t="s">
        <v>344</v>
      </c>
      <c r="C252" s="34" t="s">
        <v>273</v>
      </c>
      <c r="D252" s="30">
        <v>10</v>
      </c>
      <c r="E252" s="30">
        <f t="shared" si="3"/>
        <v>19.558299999999999</v>
      </c>
      <c r="F252" s="35">
        <v>0</v>
      </c>
      <c r="G252" s="35">
        <v>0</v>
      </c>
    </row>
    <row r="253" spans="1:7" x14ac:dyDescent="0.25">
      <c r="A253" s="29"/>
      <c r="B253" s="29" t="s">
        <v>345</v>
      </c>
      <c r="C253" s="34" t="s">
        <v>273</v>
      </c>
      <c r="D253" s="30">
        <v>15</v>
      </c>
      <c r="E253" s="30">
        <f t="shared" si="3"/>
        <v>29.33745</v>
      </c>
      <c r="F253" s="35">
        <v>0</v>
      </c>
      <c r="G253" s="35">
        <v>0</v>
      </c>
    </row>
    <row r="254" spans="1:7" x14ac:dyDescent="0.25">
      <c r="A254" s="29"/>
      <c r="B254" s="29" t="s">
        <v>346</v>
      </c>
      <c r="C254" s="34" t="s">
        <v>273</v>
      </c>
      <c r="D254" s="30">
        <v>40</v>
      </c>
      <c r="E254" s="30">
        <f t="shared" si="3"/>
        <v>78.233199999999997</v>
      </c>
      <c r="F254" s="35">
        <v>0</v>
      </c>
      <c r="G254" s="35">
        <v>0</v>
      </c>
    </row>
    <row r="255" spans="1:7" x14ac:dyDescent="0.25">
      <c r="A255" s="29"/>
      <c r="B255" s="29" t="s">
        <v>347</v>
      </c>
      <c r="C255" s="34" t="s">
        <v>273</v>
      </c>
      <c r="D255" s="30">
        <v>10</v>
      </c>
      <c r="E255" s="30">
        <f t="shared" si="3"/>
        <v>19.558299999999999</v>
      </c>
      <c r="F255" s="35">
        <v>0</v>
      </c>
      <c r="G255" s="35">
        <v>0</v>
      </c>
    </row>
    <row r="256" spans="1:7" x14ac:dyDescent="0.25">
      <c r="A256" s="29"/>
      <c r="B256" s="29" t="s">
        <v>348</v>
      </c>
      <c r="C256" s="34" t="s">
        <v>273</v>
      </c>
      <c r="D256" s="30">
        <v>30</v>
      </c>
      <c r="E256" s="30">
        <f t="shared" si="3"/>
        <v>58.674900000000001</v>
      </c>
      <c r="F256" s="35">
        <v>0</v>
      </c>
      <c r="G256" s="35">
        <v>0</v>
      </c>
    </row>
    <row r="257" spans="1:7" x14ac:dyDescent="0.25">
      <c r="A257" s="29"/>
      <c r="B257" s="29" t="s">
        <v>349</v>
      </c>
      <c r="C257" s="34" t="s">
        <v>273</v>
      </c>
      <c r="D257" s="30">
        <v>10</v>
      </c>
      <c r="E257" s="30">
        <f t="shared" si="3"/>
        <v>19.558299999999999</v>
      </c>
      <c r="F257" s="35">
        <v>0</v>
      </c>
      <c r="G257" s="35">
        <v>0</v>
      </c>
    </row>
    <row r="258" spans="1:7" x14ac:dyDescent="0.25">
      <c r="A258" s="29"/>
      <c r="B258" s="29" t="s">
        <v>350</v>
      </c>
      <c r="C258" s="34" t="s">
        <v>273</v>
      </c>
      <c r="D258" s="30">
        <v>15</v>
      </c>
      <c r="E258" s="30">
        <f t="shared" si="3"/>
        <v>29.33745</v>
      </c>
      <c r="F258" s="35">
        <v>0</v>
      </c>
      <c r="G258" s="35">
        <v>0</v>
      </c>
    </row>
    <row r="259" spans="1:7" x14ac:dyDescent="0.25">
      <c r="A259" s="29"/>
      <c r="B259" s="29" t="s">
        <v>351</v>
      </c>
      <c r="C259" s="34" t="s">
        <v>273</v>
      </c>
      <c r="D259" s="30">
        <v>25</v>
      </c>
      <c r="E259" s="30">
        <f t="shared" si="3"/>
        <v>48.89575</v>
      </c>
      <c r="F259" s="35">
        <v>0</v>
      </c>
      <c r="G259" s="35">
        <v>0</v>
      </c>
    </row>
    <row r="260" spans="1:7" x14ac:dyDescent="0.25">
      <c r="A260" s="29"/>
      <c r="B260" s="29" t="s">
        <v>352</v>
      </c>
      <c r="C260" s="34" t="s">
        <v>273</v>
      </c>
      <c r="D260" s="30">
        <v>25</v>
      </c>
      <c r="E260" s="30">
        <f t="shared" si="3"/>
        <v>48.89575</v>
      </c>
      <c r="F260" s="35">
        <v>0</v>
      </c>
      <c r="G260" s="35">
        <v>0</v>
      </c>
    </row>
    <row r="261" spans="1:7" x14ac:dyDescent="0.25">
      <c r="A261" s="29"/>
      <c r="B261" s="29" t="s">
        <v>353</v>
      </c>
      <c r="C261" s="34" t="s">
        <v>273</v>
      </c>
      <c r="D261" s="30">
        <v>50</v>
      </c>
      <c r="E261" s="30">
        <f t="shared" si="3"/>
        <v>97.791499999999999</v>
      </c>
      <c r="F261" s="35">
        <v>0</v>
      </c>
      <c r="G261" s="35">
        <v>0</v>
      </c>
    </row>
    <row r="262" spans="1:7" x14ac:dyDescent="0.25">
      <c r="A262" s="29"/>
      <c r="B262" s="29" t="s">
        <v>354</v>
      </c>
      <c r="C262" s="34" t="s">
        <v>273</v>
      </c>
      <c r="D262" s="30">
        <v>15</v>
      </c>
      <c r="E262" s="30">
        <f t="shared" si="3"/>
        <v>29.33745</v>
      </c>
      <c r="F262" s="35">
        <v>0</v>
      </c>
      <c r="G262" s="35">
        <v>0</v>
      </c>
    </row>
    <row r="263" spans="1:7" x14ac:dyDescent="0.25">
      <c r="A263" s="29"/>
      <c r="B263" s="29" t="s">
        <v>355</v>
      </c>
      <c r="C263" s="34" t="s">
        <v>273</v>
      </c>
      <c r="D263" s="30">
        <v>25</v>
      </c>
      <c r="E263" s="30">
        <f t="shared" si="3"/>
        <v>48.89575</v>
      </c>
      <c r="F263" s="35">
        <v>0</v>
      </c>
      <c r="G263" s="35">
        <v>0</v>
      </c>
    </row>
    <row r="264" spans="1:7" x14ac:dyDescent="0.25">
      <c r="A264" s="29"/>
      <c r="B264" s="29" t="s">
        <v>356</v>
      </c>
      <c r="C264" s="34" t="s">
        <v>273</v>
      </c>
      <c r="D264" s="30">
        <v>25</v>
      </c>
      <c r="E264" s="30">
        <f t="shared" si="3"/>
        <v>48.89575</v>
      </c>
      <c r="F264" s="35">
        <v>0</v>
      </c>
      <c r="G264" s="35">
        <v>0</v>
      </c>
    </row>
    <row r="265" spans="1:7" x14ac:dyDescent="0.25">
      <c r="A265" s="29"/>
      <c r="B265" s="29" t="s">
        <v>357</v>
      </c>
      <c r="C265" s="34" t="s">
        <v>273</v>
      </c>
      <c r="D265" s="30">
        <v>15</v>
      </c>
      <c r="E265" s="30">
        <f t="shared" si="3"/>
        <v>29.33745</v>
      </c>
      <c r="F265" s="35">
        <v>0</v>
      </c>
      <c r="G265" s="35">
        <v>0</v>
      </c>
    </row>
    <row r="266" spans="1:7" x14ac:dyDescent="0.25">
      <c r="A266" s="29"/>
      <c r="B266" s="29" t="s">
        <v>358</v>
      </c>
      <c r="C266" s="34" t="s">
        <v>273</v>
      </c>
      <c r="D266" s="30">
        <v>15</v>
      </c>
      <c r="E266" s="30">
        <f t="shared" si="3"/>
        <v>29.33745</v>
      </c>
      <c r="F266" s="35">
        <v>0</v>
      </c>
      <c r="G266" s="35">
        <v>0</v>
      </c>
    </row>
    <row r="267" spans="1:7" x14ac:dyDescent="0.25">
      <c r="A267" s="29"/>
      <c r="B267" s="29" t="s">
        <v>359</v>
      </c>
      <c r="C267" s="34" t="s">
        <v>273</v>
      </c>
      <c r="D267" s="30">
        <v>50</v>
      </c>
      <c r="E267" s="30">
        <f t="shared" si="3"/>
        <v>97.791499999999999</v>
      </c>
      <c r="F267" s="35">
        <v>0</v>
      </c>
      <c r="G267" s="35">
        <v>0</v>
      </c>
    </row>
    <row r="268" spans="1:7" x14ac:dyDescent="0.25">
      <c r="A268" s="29"/>
      <c r="B268" s="29" t="s">
        <v>360</v>
      </c>
      <c r="C268" s="34" t="s">
        <v>273</v>
      </c>
      <c r="D268" s="30">
        <v>50</v>
      </c>
      <c r="E268" s="30">
        <f t="shared" si="3"/>
        <v>97.791499999999999</v>
      </c>
      <c r="F268" s="35">
        <v>0</v>
      </c>
      <c r="G268" s="35">
        <v>0</v>
      </c>
    </row>
    <row r="269" spans="1:7" x14ac:dyDescent="0.25">
      <c r="A269" s="29"/>
      <c r="B269" s="37" t="s">
        <v>361</v>
      </c>
      <c r="C269" s="34"/>
      <c r="D269" s="30"/>
      <c r="E269" s="30"/>
      <c r="F269" s="35"/>
      <c r="G269" s="35"/>
    </row>
    <row r="270" spans="1:7" x14ac:dyDescent="0.25">
      <c r="A270" s="29"/>
      <c r="B270" s="29" t="s">
        <v>705</v>
      </c>
      <c r="C270" s="34" t="s">
        <v>273</v>
      </c>
      <c r="D270" s="30">
        <v>5</v>
      </c>
      <c r="E270" s="30">
        <f t="shared" si="3"/>
        <v>9.7791499999999996</v>
      </c>
      <c r="F270" s="35">
        <v>0</v>
      </c>
      <c r="G270" s="35">
        <v>0</v>
      </c>
    </row>
    <row r="271" spans="1:7" x14ac:dyDescent="0.25">
      <c r="A271" s="29"/>
      <c r="B271" s="29" t="s">
        <v>654</v>
      </c>
      <c r="C271" s="34" t="s">
        <v>273</v>
      </c>
      <c r="D271" s="30">
        <v>25</v>
      </c>
      <c r="E271" s="30">
        <f t="shared" si="3"/>
        <v>48.89575</v>
      </c>
      <c r="F271" s="35">
        <v>0</v>
      </c>
      <c r="G271" s="35">
        <v>0</v>
      </c>
    </row>
    <row r="272" spans="1:7" x14ac:dyDescent="0.25">
      <c r="A272" s="29"/>
      <c r="B272" s="29" t="s">
        <v>341</v>
      </c>
      <c r="C272" s="34" t="s">
        <v>273</v>
      </c>
      <c r="D272" s="30">
        <v>25</v>
      </c>
      <c r="E272" s="30">
        <f t="shared" si="3"/>
        <v>48.89575</v>
      </c>
      <c r="F272" s="35">
        <v>0</v>
      </c>
      <c r="G272" s="35">
        <v>0</v>
      </c>
    </row>
    <row r="273" spans="1:7" x14ac:dyDescent="0.25">
      <c r="A273" s="29"/>
      <c r="B273" s="29" t="s">
        <v>362</v>
      </c>
      <c r="C273" s="34" t="s">
        <v>273</v>
      </c>
      <c r="D273" s="30">
        <v>6</v>
      </c>
      <c r="E273" s="30">
        <f t="shared" si="3"/>
        <v>11.73498</v>
      </c>
      <c r="F273" s="35">
        <v>0</v>
      </c>
      <c r="G273" s="35">
        <v>0</v>
      </c>
    </row>
    <row r="274" spans="1:7" x14ac:dyDescent="0.25">
      <c r="A274" s="29"/>
      <c r="B274" s="29" t="s">
        <v>363</v>
      </c>
      <c r="C274" s="34" t="s">
        <v>273</v>
      </c>
      <c r="D274" s="30">
        <v>20</v>
      </c>
      <c r="E274" s="30">
        <v>39.130000000000003</v>
      </c>
      <c r="F274" s="35">
        <v>0</v>
      </c>
      <c r="G274" s="35">
        <v>0</v>
      </c>
    </row>
    <row r="275" spans="1:7" x14ac:dyDescent="0.25">
      <c r="A275" s="29"/>
      <c r="B275" s="29" t="s">
        <v>364</v>
      </c>
      <c r="C275" s="34" t="s">
        <v>273</v>
      </c>
      <c r="D275" s="30">
        <v>5</v>
      </c>
      <c r="E275" s="30">
        <f t="shared" si="3"/>
        <v>9.7791499999999996</v>
      </c>
      <c r="F275" s="35">
        <v>0</v>
      </c>
      <c r="G275" s="35">
        <v>0</v>
      </c>
    </row>
    <row r="276" spans="1:7" x14ac:dyDescent="0.25">
      <c r="A276" s="29"/>
      <c r="B276" s="29" t="s">
        <v>365</v>
      </c>
      <c r="C276" s="34" t="s">
        <v>273</v>
      </c>
      <c r="D276" s="30">
        <v>10</v>
      </c>
      <c r="E276" s="30">
        <f t="shared" si="3"/>
        <v>19.558299999999999</v>
      </c>
      <c r="F276" s="35">
        <v>0</v>
      </c>
      <c r="G276" s="35">
        <v>0</v>
      </c>
    </row>
    <row r="277" spans="1:7" x14ac:dyDescent="0.25">
      <c r="A277" s="29"/>
      <c r="B277" s="29" t="s">
        <v>366</v>
      </c>
      <c r="C277" s="34" t="s">
        <v>273</v>
      </c>
      <c r="D277" s="30">
        <v>5</v>
      </c>
      <c r="E277" s="30">
        <f t="shared" si="3"/>
        <v>9.7791499999999996</v>
      </c>
      <c r="F277" s="35">
        <v>0</v>
      </c>
      <c r="G277" s="35">
        <v>0</v>
      </c>
    </row>
    <row r="278" spans="1:7" x14ac:dyDescent="0.25">
      <c r="A278" s="29"/>
      <c r="B278" s="29" t="s">
        <v>367</v>
      </c>
      <c r="C278" s="34" t="s">
        <v>273</v>
      </c>
      <c r="D278" s="30">
        <v>5</v>
      </c>
      <c r="E278" s="30">
        <f t="shared" si="3"/>
        <v>9.7791499999999996</v>
      </c>
      <c r="F278" s="35">
        <v>0</v>
      </c>
      <c r="G278" s="35">
        <v>0</v>
      </c>
    </row>
    <row r="279" spans="1:7" x14ac:dyDescent="0.25">
      <c r="A279" s="29"/>
      <c r="B279" s="29" t="s">
        <v>368</v>
      </c>
      <c r="C279" s="34" t="s">
        <v>273</v>
      </c>
      <c r="D279" s="30">
        <v>15</v>
      </c>
      <c r="E279" s="30">
        <f t="shared" si="3"/>
        <v>29.33745</v>
      </c>
      <c r="F279" s="35">
        <v>0</v>
      </c>
      <c r="G279" s="35">
        <v>0</v>
      </c>
    </row>
    <row r="280" spans="1:7" x14ac:dyDescent="0.25">
      <c r="A280" s="29"/>
      <c r="B280" s="29" t="s">
        <v>369</v>
      </c>
      <c r="C280" s="34" t="s">
        <v>273</v>
      </c>
      <c r="D280" s="30">
        <v>10</v>
      </c>
      <c r="E280" s="30">
        <f t="shared" si="3"/>
        <v>19.558299999999999</v>
      </c>
      <c r="F280" s="35">
        <v>0</v>
      </c>
      <c r="G280" s="35">
        <v>0</v>
      </c>
    </row>
    <row r="281" spans="1:7" x14ac:dyDescent="0.25">
      <c r="A281" s="29"/>
      <c r="B281" s="29" t="s">
        <v>751</v>
      </c>
      <c r="C281" s="34" t="s">
        <v>273</v>
      </c>
      <c r="D281" s="30">
        <v>25</v>
      </c>
      <c r="E281" s="30">
        <f t="shared" si="3"/>
        <v>48.89575</v>
      </c>
      <c r="F281" s="35">
        <v>0</v>
      </c>
      <c r="G281" s="35">
        <v>0</v>
      </c>
    </row>
    <row r="282" spans="1:7" x14ac:dyDescent="0.25">
      <c r="A282" s="29"/>
      <c r="B282" s="29" t="s">
        <v>752</v>
      </c>
      <c r="C282" s="34" t="s">
        <v>273</v>
      </c>
      <c r="D282" s="30">
        <v>15</v>
      </c>
      <c r="E282" s="30">
        <v>29.34</v>
      </c>
      <c r="F282" s="35">
        <v>0</v>
      </c>
      <c r="G282" s="35">
        <v>0</v>
      </c>
    </row>
    <row r="283" spans="1:7" x14ac:dyDescent="0.25">
      <c r="A283" s="29"/>
      <c r="B283" s="29"/>
      <c r="C283" s="34"/>
      <c r="D283" s="30"/>
      <c r="E283" s="30"/>
      <c r="F283" s="35"/>
      <c r="G283" s="35"/>
    </row>
    <row r="284" spans="1:7" x14ac:dyDescent="0.25">
      <c r="A284" s="29"/>
      <c r="B284" s="37" t="s">
        <v>370</v>
      </c>
      <c r="C284" s="34"/>
      <c r="D284" s="30"/>
      <c r="E284" s="30"/>
      <c r="F284" s="35"/>
      <c r="G284" s="35"/>
    </row>
    <row r="285" spans="1:7" x14ac:dyDescent="0.25">
      <c r="A285" s="29"/>
      <c r="B285" s="29" t="s">
        <v>288</v>
      </c>
      <c r="C285" s="34" t="s">
        <v>273</v>
      </c>
      <c r="D285" s="30">
        <v>8</v>
      </c>
      <c r="E285" s="30">
        <f t="shared" si="3"/>
        <v>15.64664</v>
      </c>
      <c r="F285" s="35">
        <v>0</v>
      </c>
      <c r="G285" s="35">
        <v>0</v>
      </c>
    </row>
    <row r="286" spans="1:7" x14ac:dyDescent="0.25">
      <c r="A286" s="29"/>
      <c r="B286" s="29" t="s">
        <v>705</v>
      </c>
      <c r="C286" s="34" t="s">
        <v>273</v>
      </c>
      <c r="D286" s="30">
        <v>5</v>
      </c>
      <c r="E286" s="30">
        <f t="shared" si="3"/>
        <v>9.7791499999999996</v>
      </c>
      <c r="F286" s="35">
        <v>0</v>
      </c>
      <c r="G286" s="35">
        <v>0</v>
      </c>
    </row>
    <row r="287" spans="1:7" x14ac:dyDescent="0.25">
      <c r="A287" s="29"/>
      <c r="B287" s="29" t="s">
        <v>620</v>
      </c>
      <c r="C287" s="34" t="s">
        <v>273</v>
      </c>
      <c r="D287" s="30">
        <v>3</v>
      </c>
      <c r="E287" s="30">
        <f t="shared" si="3"/>
        <v>5.8674900000000001</v>
      </c>
      <c r="F287" s="35">
        <v>0</v>
      </c>
      <c r="G287" s="35">
        <v>0</v>
      </c>
    </row>
    <row r="288" spans="1:7" x14ac:dyDescent="0.25">
      <c r="A288" s="29"/>
      <c r="B288" s="29" t="s">
        <v>325</v>
      </c>
      <c r="C288" s="34" t="s">
        <v>273</v>
      </c>
      <c r="D288" s="30">
        <v>20</v>
      </c>
      <c r="E288" s="30">
        <f t="shared" si="3"/>
        <v>39.116599999999998</v>
      </c>
      <c r="F288" s="35">
        <v>0</v>
      </c>
      <c r="G288" s="35">
        <v>0</v>
      </c>
    </row>
    <row r="289" spans="1:7" x14ac:dyDescent="0.25">
      <c r="A289" s="29"/>
      <c r="B289" s="37" t="s">
        <v>371</v>
      </c>
      <c r="C289" s="34"/>
      <c r="D289" s="30"/>
      <c r="E289" s="30"/>
      <c r="F289" s="35"/>
      <c r="G289" s="35"/>
    </row>
    <row r="290" spans="1:7" x14ac:dyDescent="0.25">
      <c r="A290" s="29"/>
      <c r="B290" s="29" t="s">
        <v>705</v>
      </c>
      <c r="C290" s="34" t="s">
        <v>273</v>
      </c>
      <c r="D290" s="30">
        <v>5</v>
      </c>
      <c r="E290" s="30">
        <f t="shared" si="3"/>
        <v>9.7791499999999996</v>
      </c>
      <c r="F290" s="35">
        <v>0</v>
      </c>
      <c r="G290" s="35">
        <v>0</v>
      </c>
    </row>
    <row r="291" spans="1:7" x14ac:dyDescent="0.25">
      <c r="A291" s="29"/>
      <c r="B291" s="29" t="s">
        <v>372</v>
      </c>
      <c r="C291" s="34" t="s">
        <v>273</v>
      </c>
      <c r="D291" s="30">
        <v>10</v>
      </c>
      <c r="E291" s="30">
        <f t="shared" si="3"/>
        <v>19.558299999999999</v>
      </c>
      <c r="F291" s="35">
        <v>0</v>
      </c>
      <c r="G291" s="35">
        <v>0</v>
      </c>
    </row>
    <row r="292" spans="1:7" x14ac:dyDescent="0.25">
      <c r="A292" s="29"/>
      <c r="B292" s="29" t="s">
        <v>373</v>
      </c>
      <c r="C292" s="34" t="s">
        <v>273</v>
      </c>
      <c r="D292" s="30">
        <v>10</v>
      </c>
      <c r="E292" s="30">
        <f t="shared" si="3"/>
        <v>19.558299999999999</v>
      </c>
      <c r="F292" s="35">
        <v>0</v>
      </c>
      <c r="G292" s="35">
        <v>0</v>
      </c>
    </row>
    <row r="293" spans="1:7" x14ac:dyDescent="0.25">
      <c r="A293" s="29"/>
      <c r="B293" s="29" t="s">
        <v>374</v>
      </c>
      <c r="C293" s="34" t="s">
        <v>273</v>
      </c>
      <c r="D293" s="30">
        <v>10</v>
      </c>
      <c r="E293" s="30">
        <f t="shared" si="3"/>
        <v>19.558299999999999</v>
      </c>
      <c r="F293" s="35">
        <v>0</v>
      </c>
      <c r="G293" s="35">
        <v>0</v>
      </c>
    </row>
    <row r="294" spans="1:7" x14ac:dyDescent="0.25">
      <c r="A294" s="29"/>
      <c r="B294" s="29" t="s">
        <v>375</v>
      </c>
      <c r="C294" s="34" t="s">
        <v>273</v>
      </c>
      <c r="D294" s="30">
        <v>8</v>
      </c>
      <c r="E294" s="30">
        <f t="shared" si="3"/>
        <v>15.64664</v>
      </c>
      <c r="F294" s="35">
        <v>0</v>
      </c>
      <c r="G294" s="35">
        <v>0</v>
      </c>
    </row>
    <row r="295" spans="1:7" x14ac:dyDescent="0.25">
      <c r="A295" s="29"/>
      <c r="B295" s="37" t="s">
        <v>376</v>
      </c>
      <c r="C295" s="34"/>
      <c r="D295" s="30"/>
      <c r="E295" s="30"/>
      <c r="F295" s="35"/>
      <c r="G295" s="35"/>
    </row>
    <row r="296" spans="1:7" x14ac:dyDescent="0.25">
      <c r="A296" s="29"/>
      <c r="B296" s="29" t="s">
        <v>288</v>
      </c>
      <c r="C296" s="34" t="s">
        <v>273</v>
      </c>
      <c r="D296" s="30">
        <v>15</v>
      </c>
      <c r="E296" s="30">
        <f t="shared" si="3"/>
        <v>29.33745</v>
      </c>
      <c r="F296" s="35">
        <v>0</v>
      </c>
      <c r="G296" s="35">
        <v>0</v>
      </c>
    </row>
    <row r="297" spans="1:7" x14ac:dyDescent="0.25">
      <c r="A297" s="29"/>
      <c r="B297" s="29" t="s">
        <v>705</v>
      </c>
      <c r="C297" s="34" t="s">
        <v>273</v>
      </c>
      <c r="D297" s="30">
        <v>10</v>
      </c>
      <c r="E297" s="30">
        <f t="shared" si="3"/>
        <v>19.558299999999999</v>
      </c>
      <c r="F297" s="35">
        <v>0</v>
      </c>
      <c r="G297" s="35">
        <v>0</v>
      </c>
    </row>
    <row r="298" spans="1:7" x14ac:dyDescent="0.25">
      <c r="A298" s="29"/>
      <c r="B298" s="29" t="s">
        <v>377</v>
      </c>
      <c r="C298" s="34" t="s">
        <v>273</v>
      </c>
      <c r="D298" s="30">
        <v>20</v>
      </c>
      <c r="E298" s="30">
        <f t="shared" si="3"/>
        <v>39.116599999999998</v>
      </c>
      <c r="F298" s="35">
        <v>0</v>
      </c>
      <c r="G298" s="35">
        <v>0</v>
      </c>
    </row>
    <row r="299" spans="1:7" x14ac:dyDescent="0.25">
      <c r="A299" s="29"/>
      <c r="B299" s="29" t="s">
        <v>322</v>
      </c>
      <c r="C299" s="34" t="s">
        <v>273</v>
      </c>
      <c r="D299" s="30">
        <v>8</v>
      </c>
      <c r="E299" s="30">
        <f t="shared" si="3"/>
        <v>15.64664</v>
      </c>
      <c r="F299" s="35">
        <v>0</v>
      </c>
      <c r="G299" s="35">
        <v>0</v>
      </c>
    </row>
    <row r="300" spans="1:7" x14ac:dyDescent="0.25">
      <c r="A300" s="29"/>
      <c r="B300" s="29" t="s">
        <v>323</v>
      </c>
      <c r="C300" s="34" t="s">
        <v>273</v>
      </c>
      <c r="D300" s="30">
        <v>8</v>
      </c>
      <c r="E300" s="30">
        <f t="shared" ref="E300" si="4">D300*1.95583</f>
        <v>15.64664</v>
      </c>
      <c r="F300" s="35">
        <v>0</v>
      </c>
      <c r="G300" s="35">
        <v>0</v>
      </c>
    </row>
    <row r="301" spans="1:7" x14ac:dyDescent="0.25">
      <c r="A301" s="29"/>
      <c r="B301" s="37" t="s">
        <v>378</v>
      </c>
      <c r="C301" s="34"/>
      <c r="D301" s="30"/>
      <c r="E301" s="30"/>
      <c r="F301" s="35"/>
      <c r="G301" s="35"/>
    </row>
    <row r="302" spans="1:7" x14ac:dyDescent="0.25">
      <c r="A302" s="29"/>
      <c r="B302" s="29" t="s">
        <v>288</v>
      </c>
      <c r="C302" s="34" t="s">
        <v>273</v>
      </c>
      <c r="D302" s="30">
        <v>15</v>
      </c>
      <c r="E302" s="30">
        <f t="shared" ref="E302:E313" si="5">D302*1.95583</f>
        <v>29.33745</v>
      </c>
      <c r="F302" s="35">
        <v>0</v>
      </c>
      <c r="G302" s="35">
        <v>0</v>
      </c>
    </row>
    <row r="303" spans="1:7" x14ac:dyDescent="0.25">
      <c r="A303" s="29"/>
      <c r="B303" s="29" t="s">
        <v>705</v>
      </c>
      <c r="C303" s="34" t="s">
        <v>273</v>
      </c>
      <c r="D303" s="30">
        <v>10</v>
      </c>
      <c r="E303" s="30">
        <f t="shared" si="5"/>
        <v>19.558299999999999</v>
      </c>
      <c r="F303" s="35">
        <v>0</v>
      </c>
      <c r="G303" s="35">
        <v>0</v>
      </c>
    </row>
    <row r="304" spans="1:7" x14ac:dyDescent="0.25">
      <c r="A304" s="29"/>
      <c r="B304" s="29" t="s">
        <v>379</v>
      </c>
      <c r="C304" s="34" t="s">
        <v>273</v>
      </c>
      <c r="D304" s="30">
        <v>20</v>
      </c>
      <c r="E304" s="30">
        <f t="shared" si="5"/>
        <v>39.116599999999998</v>
      </c>
      <c r="F304" s="35">
        <v>0</v>
      </c>
      <c r="G304" s="35">
        <v>0</v>
      </c>
    </row>
    <row r="305" spans="1:7" x14ac:dyDescent="0.25">
      <c r="A305" s="29"/>
      <c r="B305" s="29" t="s">
        <v>658</v>
      </c>
      <c r="C305" s="34" t="s">
        <v>273</v>
      </c>
      <c r="D305" s="30">
        <v>15</v>
      </c>
      <c r="E305" s="30">
        <f t="shared" si="5"/>
        <v>29.33745</v>
      </c>
      <c r="F305" s="35">
        <v>0</v>
      </c>
      <c r="G305" s="35">
        <v>0</v>
      </c>
    </row>
    <row r="306" spans="1:7" x14ac:dyDescent="0.25">
      <c r="A306" s="29"/>
      <c r="B306" s="29" t="s">
        <v>380</v>
      </c>
      <c r="C306" s="34" t="s">
        <v>273</v>
      </c>
      <c r="D306" s="30">
        <v>10</v>
      </c>
      <c r="E306" s="30">
        <f t="shared" si="5"/>
        <v>19.558299999999999</v>
      </c>
      <c r="F306" s="35">
        <v>0</v>
      </c>
      <c r="G306" s="35">
        <v>0</v>
      </c>
    </row>
    <row r="307" spans="1:7" x14ac:dyDescent="0.25">
      <c r="A307" s="29"/>
      <c r="B307" s="29" t="s">
        <v>381</v>
      </c>
      <c r="C307" s="34" t="s">
        <v>273</v>
      </c>
      <c r="D307" s="30">
        <v>8</v>
      </c>
      <c r="E307" s="30">
        <f t="shared" si="5"/>
        <v>15.64664</v>
      </c>
      <c r="F307" s="35">
        <v>0</v>
      </c>
      <c r="G307" s="35">
        <v>0</v>
      </c>
    </row>
    <row r="308" spans="1:7" x14ac:dyDescent="0.25">
      <c r="A308" s="29"/>
      <c r="B308" s="29" t="s">
        <v>382</v>
      </c>
      <c r="C308" s="34" t="s">
        <v>273</v>
      </c>
      <c r="D308" s="30">
        <v>15</v>
      </c>
      <c r="E308" s="30">
        <f t="shared" si="5"/>
        <v>29.33745</v>
      </c>
      <c r="F308" s="35">
        <v>0</v>
      </c>
      <c r="G308" s="35">
        <v>0</v>
      </c>
    </row>
    <row r="309" spans="1:7" x14ac:dyDescent="0.25">
      <c r="A309" s="29"/>
      <c r="B309" s="29" t="s">
        <v>383</v>
      </c>
      <c r="C309" s="34" t="s">
        <v>273</v>
      </c>
      <c r="D309" s="30">
        <v>15</v>
      </c>
      <c r="E309" s="30">
        <f t="shared" si="5"/>
        <v>29.33745</v>
      </c>
      <c r="F309" s="35">
        <v>0</v>
      </c>
      <c r="G309" s="35">
        <v>0</v>
      </c>
    </row>
    <row r="310" spans="1:7" x14ac:dyDescent="0.25">
      <c r="A310" s="29"/>
      <c r="B310" s="29" t="s">
        <v>384</v>
      </c>
      <c r="C310" s="34" t="s">
        <v>273</v>
      </c>
      <c r="D310" s="30">
        <v>15</v>
      </c>
      <c r="E310" s="30">
        <f t="shared" si="5"/>
        <v>29.33745</v>
      </c>
      <c r="F310" s="35">
        <v>0</v>
      </c>
      <c r="G310" s="35">
        <v>0</v>
      </c>
    </row>
    <row r="311" spans="1:7" x14ac:dyDescent="0.25">
      <c r="A311" s="29"/>
      <c r="B311" s="29" t="s">
        <v>385</v>
      </c>
      <c r="C311" s="34" t="s">
        <v>273</v>
      </c>
      <c r="D311" s="30">
        <v>10</v>
      </c>
      <c r="E311" s="30">
        <f t="shared" si="5"/>
        <v>19.558299999999999</v>
      </c>
      <c r="F311" s="35">
        <v>0</v>
      </c>
      <c r="G311" s="35">
        <v>0</v>
      </c>
    </row>
    <row r="312" spans="1:7" x14ac:dyDescent="0.25">
      <c r="A312" s="29"/>
      <c r="B312" s="29" t="s">
        <v>322</v>
      </c>
      <c r="C312" s="34" t="s">
        <v>273</v>
      </c>
      <c r="D312" s="30">
        <v>5</v>
      </c>
      <c r="E312" s="30">
        <f t="shared" si="5"/>
        <v>9.7791499999999996</v>
      </c>
      <c r="F312" s="35">
        <v>0</v>
      </c>
      <c r="G312" s="35">
        <v>0</v>
      </c>
    </row>
    <row r="313" spans="1:7" x14ac:dyDescent="0.25">
      <c r="A313" s="29"/>
      <c r="B313" s="29" t="s">
        <v>323</v>
      </c>
      <c r="C313" s="34" t="s">
        <v>273</v>
      </c>
      <c r="D313" s="30">
        <v>8</v>
      </c>
      <c r="E313" s="30">
        <f t="shared" si="5"/>
        <v>15.64664</v>
      </c>
      <c r="F313" s="35">
        <v>0</v>
      </c>
      <c r="G313" s="35">
        <v>0</v>
      </c>
    </row>
    <row r="314" spans="1:7" x14ac:dyDescent="0.25">
      <c r="A314" s="29"/>
      <c r="B314" s="37" t="s">
        <v>386</v>
      </c>
      <c r="C314" s="34"/>
      <c r="D314" s="30"/>
      <c r="E314" s="30"/>
      <c r="F314" s="35"/>
      <c r="G314" s="35"/>
    </row>
    <row r="315" spans="1:7" x14ac:dyDescent="0.25">
      <c r="A315" s="29"/>
      <c r="B315" s="29" t="s">
        <v>288</v>
      </c>
      <c r="C315" s="34" t="s">
        <v>273</v>
      </c>
      <c r="D315" s="30">
        <v>15</v>
      </c>
      <c r="E315" s="30">
        <v>29.33</v>
      </c>
      <c r="F315" s="35">
        <v>0</v>
      </c>
      <c r="G315" s="35">
        <v>0</v>
      </c>
    </row>
    <row r="316" spans="1:7" x14ac:dyDescent="0.25">
      <c r="A316" s="29"/>
      <c r="B316" s="29" t="s">
        <v>705</v>
      </c>
      <c r="C316" s="34" t="s">
        <v>273</v>
      </c>
      <c r="D316" s="30">
        <v>10</v>
      </c>
      <c r="E316" s="30">
        <f t="shared" ref="E316:E337" si="6">D316*1.95583</f>
        <v>19.558299999999999</v>
      </c>
      <c r="F316" s="35">
        <v>0</v>
      </c>
      <c r="G316" s="35">
        <v>0</v>
      </c>
    </row>
    <row r="317" spans="1:7" x14ac:dyDescent="0.25">
      <c r="A317" s="29"/>
      <c r="B317" s="29" t="s">
        <v>707</v>
      </c>
      <c r="C317" s="34" t="s">
        <v>273</v>
      </c>
      <c r="D317" s="30">
        <v>10</v>
      </c>
      <c r="E317" s="30">
        <f t="shared" si="6"/>
        <v>19.558299999999999</v>
      </c>
      <c r="F317" s="35">
        <v>0</v>
      </c>
      <c r="G317" s="35">
        <v>0</v>
      </c>
    </row>
    <row r="318" spans="1:7" x14ac:dyDescent="0.25">
      <c r="A318" s="29"/>
      <c r="B318" s="29" t="s">
        <v>708</v>
      </c>
      <c r="C318" s="34" t="s">
        <v>273</v>
      </c>
      <c r="D318" s="30">
        <v>15</v>
      </c>
      <c r="E318" s="30">
        <v>29.33</v>
      </c>
      <c r="F318" s="35">
        <v>0</v>
      </c>
      <c r="G318" s="35">
        <v>0</v>
      </c>
    </row>
    <row r="319" spans="1:7" x14ac:dyDescent="0.25">
      <c r="A319" s="29"/>
      <c r="B319" s="29" t="s">
        <v>323</v>
      </c>
      <c r="C319" s="34" t="s">
        <v>273</v>
      </c>
      <c r="D319" s="30">
        <v>12</v>
      </c>
      <c r="E319" s="30">
        <f t="shared" si="6"/>
        <v>23.46996</v>
      </c>
      <c r="F319" s="35">
        <v>0</v>
      </c>
      <c r="G319" s="35">
        <v>0</v>
      </c>
    </row>
    <row r="320" spans="1:7" x14ac:dyDescent="0.25">
      <c r="A320" s="29"/>
      <c r="B320" s="29" t="s">
        <v>387</v>
      </c>
      <c r="C320" s="34"/>
      <c r="D320" s="30"/>
      <c r="E320" s="30"/>
      <c r="F320" s="35"/>
      <c r="G320" s="35"/>
    </row>
    <row r="321" spans="1:7" x14ac:dyDescent="0.25">
      <c r="A321" s="29"/>
      <c r="B321" s="31" t="s">
        <v>622</v>
      </c>
      <c r="C321" s="34" t="s">
        <v>273</v>
      </c>
      <c r="D321" s="30">
        <v>25</v>
      </c>
      <c r="E321" s="30">
        <f t="shared" si="6"/>
        <v>48.89575</v>
      </c>
      <c r="F321" s="35">
        <v>0</v>
      </c>
      <c r="G321" s="35">
        <v>0</v>
      </c>
    </row>
    <row r="322" spans="1:7" x14ac:dyDescent="0.25">
      <c r="A322" s="29"/>
      <c r="B322" s="31" t="s">
        <v>623</v>
      </c>
      <c r="C322" s="34" t="s">
        <v>273</v>
      </c>
      <c r="D322" s="30">
        <v>50</v>
      </c>
      <c r="E322" s="30">
        <f t="shared" si="6"/>
        <v>97.791499999999999</v>
      </c>
      <c r="F322" s="35">
        <v>0</v>
      </c>
      <c r="G322" s="35">
        <v>0</v>
      </c>
    </row>
    <row r="323" spans="1:7" x14ac:dyDescent="0.25">
      <c r="A323" s="29"/>
      <c r="B323" s="31" t="s">
        <v>624</v>
      </c>
      <c r="C323" s="34" t="s">
        <v>273</v>
      </c>
      <c r="D323" s="30">
        <v>75</v>
      </c>
      <c r="E323" s="30">
        <f t="shared" si="6"/>
        <v>146.68725000000001</v>
      </c>
      <c r="F323" s="35">
        <v>0</v>
      </c>
      <c r="G323" s="35">
        <v>0</v>
      </c>
    </row>
    <row r="324" spans="1:7" x14ac:dyDescent="0.25">
      <c r="A324" s="29"/>
      <c r="B324" s="29" t="s">
        <v>388</v>
      </c>
      <c r="C324" s="34" t="s">
        <v>273</v>
      </c>
      <c r="D324" s="30">
        <v>15</v>
      </c>
      <c r="E324" s="30">
        <v>29.33</v>
      </c>
      <c r="F324" s="35">
        <v>0</v>
      </c>
      <c r="G324" s="35">
        <v>0</v>
      </c>
    </row>
    <row r="325" spans="1:7" x14ac:dyDescent="0.25">
      <c r="A325" s="29"/>
      <c r="B325" s="29" t="s">
        <v>389</v>
      </c>
      <c r="C325" s="34" t="s">
        <v>273</v>
      </c>
      <c r="D325" s="30">
        <v>20</v>
      </c>
      <c r="E325" s="30">
        <v>39.11</v>
      </c>
      <c r="F325" s="35">
        <v>0</v>
      </c>
      <c r="G325" s="35">
        <v>0</v>
      </c>
    </row>
    <row r="326" spans="1:7" x14ac:dyDescent="0.25">
      <c r="A326" s="29"/>
      <c r="B326" s="29" t="s">
        <v>390</v>
      </c>
      <c r="C326" s="34" t="s">
        <v>273</v>
      </c>
      <c r="D326" s="30">
        <v>10</v>
      </c>
      <c r="E326" s="30">
        <f t="shared" si="6"/>
        <v>19.558299999999999</v>
      </c>
      <c r="F326" s="35">
        <v>0</v>
      </c>
      <c r="G326" s="35">
        <v>0</v>
      </c>
    </row>
    <row r="327" spans="1:7" x14ac:dyDescent="0.25">
      <c r="A327" s="29"/>
      <c r="B327" s="29" t="s">
        <v>391</v>
      </c>
      <c r="C327" s="34" t="s">
        <v>273</v>
      </c>
      <c r="D327" s="30">
        <v>7</v>
      </c>
      <c r="E327" s="30">
        <f t="shared" si="6"/>
        <v>13.690809999999999</v>
      </c>
      <c r="F327" s="35">
        <v>0</v>
      </c>
      <c r="G327" s="35">
        <v>0</v>
      </c>
    </row>
    <row r="328" spans="1:7" x14ac:dyDescent="0.25">
      <c r="A328" s="29"/>
      <c r="B328" s="42" t="s">
        <v>616</v>
      </c>
      <c r="C328" s="43"/>
      <c r="D328" s="44"/>
      <c r="E328" s="44"/>
      <c r="F328" s="35"/>
      <c r="G328" s="35"/>
    </row>
    <row r="329" spans="1:7" ht="30" x14ac:dyDescent="0.25">
      <c r="A329" s="29"/>
      <c r="B329" s="51" t="s">
        <v>709</v>
      </c>
      <c r="C329" s="34" t="s">
        <v>273</v>
      </c>
      <c r="D329" s="53">
        <v>480</v>
      </c>
      <c r="E329" s="30">
        <f t="shared" si="6"/>
        <v>938.79840000000002</v>
      </c>
      <c r="F329" s="35"/>
      <c r="G329" s="35"/>
    </row>
    <row r="330" spans="1:7" ht="30" x14ac:dyDescent="0.25">
      <c r="A330" s="29"/>
      <c r="B330" s="51" t="s">
        <v>710</v>
      </c>
      <c r="C330" s="34" t="s">
        <v>273</v>
      </c>
      <c r="D330" s="53">
        <v>250</v>
      </c>
      <c r="E330" s="30">
        <f t="shared" si="6"/>
        <v>488.95749999999998</v>
      </c>
      <c r="F330" s="35"/>
      <c r="G330" s="35"/>
    </row>
    <row r="331" spans="1:7" ht="30" x14ac:dyDescent="0.25">
      <c r="A331" s="29"/>
      <c r="B331" s="51" t="s">
        <v>711</v>
      </c>
      <c r="C331" s="34" t="s">
        <v>273</v>
      </c>
      <c r="D331" s="53">
        <v>200</v>
      </c>
      <c r="E331" s="30">
        <f t="shared" si="6"/>
        <v>391.166</v>
      </c>
      <c r="F331" s="35"/>
      <c r="G331" s="35"/>
    </row>
    <row r="332" spans="1:7" x14ac:dyDescent="0.25">
      <c r="A332" s="29"/>
      <c r="B332" s="51" t="s">
        <v>712</v>
      </c>
      <c r="C332" s="34"/>
      <c r="D332" s="53"/>
      <c r="E332" s="53"/>
      <c r="F332" s="35"/>
      <c r="G332" s="35"/>
    </row>
    <row r="333" spans="1:7" x14ac:dyDescent="0.25">
      <c r="A333" s="29"/>
      <c r="B333" s="51" t="s">
        <v>713</v>
      </c>
      <c r="C333" s="34" t="s">
        <v>273</v>
      </c>
      <c r="D333" s="53">
        <v>800</v>
      </c>
      <c r="E333" s="30">
        <f t="shared" si="6"/>
        <v>1564.664</v>
      </c>
      <c r="F333" s="35"/>
      <c r="G333" s="35"/>
    </row>
    <row r="334" spans="1:7" ht="25.5" x14ac:dyDescent="0.25">
      <c r="A334" s="29"/>
      <c r="B334" s="52" t="s">
        <v>714</v>
      </c>
      <c r="C334" s="34" t="s">
        <v>273</v>
      </c>
      <c r="D334" s="45">
        <v>1500</v>
      </c>
      <c r="E334" s="30">
        <f t="shared" si="6"/>
        <v>2933.7449999999999</v>
      </c>
      <c r="F334" s="35">
        <v>0</v>
      </c>
      <c r="G334" s="35">
        <v>0</v>
      </c>
    </row>
    <row r="335" spans="1:7" x14ac:dyDescent="0.25">
      <c r="A335" s="29"/>
      <c r="B335" s="52" t="s">
        <v>715</v>
      </c>
      <c r="C335" s="34" t="s">
        <v>273</v>
      </c>
      <c r="D335" s="45">
        <v>6</v>
      </c>
      <c r="E335" s="30">
        <f t="shared" si="6"/>
        <v>11.73498</v>
      </c>
      <c r="F335" s="35">
        <v>0</v>
      </c>
      <c r="G335" s="35">
        <v>0</v>
      </c>
    </row>
    <row r="336" spans="1:7" ht="38.25" x14ac:dyDescent="0.25">
      <c r="A336" s="29"/>
      <c r="B336" s="52" t="s">
        <v>716</v>
      </c>
      <c r="C336" s="34" t="s">
        <v>273</v>
      </c>
      <c r="D336" s="45">
        <v>6</v>
      </c>
      <c r="E336" s="30">
        <f t="shared" si="6"/>
        <v>11.73498</v>
      </c>
      <c r="F336" s="35">
        <v>0</v>
      </c>
      <c r="G336" s="35">
        <v>0</v>
      </c>
    </row>
    <row r="337" spans="1:7" x14ac:dyDescent="0.25">
      <c r="A337" s="29"/>
      <c r="B337" s="52" t="s">
        <v>717</v>
      </c>
      <c r="C337" s="34" t="s">
        <v>273</v>
      </c>
      <c r="D337" s="45">
        <v>3</v>
      </c>
      <c r="E337" s="30">
        <f t="shared" si="6"/>
        <v>5.8674900000000001</v>
      </c>
      <c r="F337" s="35">
        <v>0</v>
      </c>
      <c r="G337" s="35">
        <v>0</v>
      </c>
    </row>
    <row r="338" spans="1:7" x14ac:dyDescent="0.25">
      <c r="A338" s="29"/>
      <c r="B338" s="42" t="s">
        <v>392</v>
      </c>
      <c r="C338" s="44"/>
      <c r="D338" s="44"/>
      <c r="E338" s="44"/>
      <c r="F338" s="35"/>
      <c r="G338" s="35"/>
    </row>
    <row r="339" spans="1:7" x14ac:dyDescent="0.25">
      <c r="A339" s="29"/>
      <c r="B339" s="42" t="s">
        <v>393</v>
      </c>
      <c r="C339" s="44"/>
      <c r="D339" s="44"/>
      <c r="E339" s="44"/>
      <c r="F339" s="35"/>
      <c r="G339" s="35"/>
    </row>
    <row r="340" spans="1:7" x14ac:dyDescent="0.25">
      <c r="A340" s="29"/>
      <c r="B340" s="39" t="s">
        <v>394</v>
      </c>
      <c r="C340" s="34" t="s">
        <v>273</v>
      </c>
      <c r="D340" s="40">
        <v>2</v>
      </c>
      <c r="E340" s="40">
        <v>3.91</v>
      </c>
      <c r="F340" s="35">
        <v>0</v>
      </c>
      <c r="G340" s="35">
        <v>0</v>
      </c>
    </row>
    <row r="341" spans="1:7" x14ac:dyDescent="0.25">
      <c r="A341" s="29"/>
      <c r="B341" s="39" t="s">
        <v>395</v>
      </c>
      <c r="C341" s="34" t="s">
        <v>273</v>
      </c>
      <c r="D341" s="40">
        <v>8</v>
      </c>
      <c r="E341" s="40">
        <v>15.65</v>
      </c>
      <c r="F341" s="35">
        <v>0</v>
      </c>
      <c r="G341" s="35">
        <v>0</v>
      </c>
    </row>
    <row r="342" spans="1:7" x14ac:dyDescent="0.25">
      <c r="A342" s="29"/>
      <c r="B342" s="39" t="s">
        <v>659</v>
      </c>
      <c r="C342" s="34" t="s">
        <v>273</v>
      </c>
      <c r="D342" s="40">
        <v>2.5</v>
      </c>
      <c r="E342" s="40">
        <v>4.8899999999999997</v>
      </c>
      <c r="F342" s="35">
        <v>0</v>
      </c>
      <c r="G342" s="35">
        <v>0</v>
      </c>
    </row>
    <row r="343" spans="1:7" x14ac:dyDescent="0.25">
      <c r="A343" s="29"/>
      <c r="B343" s="39" t="s">
        <v>660</v>
      </c>
      <c r="C343" s="34" t="s">
        <v>273</v>
      </c>
      <c r="D343" s="40">
        <v>5.0999999999999996</v>
      </c>
      <c r="E343" s="40">
        <v>9.9700000000000006</v>
      </c>
      <c r="F343" s="35">
        <v>0</v>
      </c>
      <c r="G343" s="35">
        <v>0</v>
      </c>
    </row>
    <row r="344" spans="1:7" x14ac:dyDescent="0.25">
      <c r="A344" s="29"/>
      <c r="B344" s="39" t="s">
        <v>726</v>
      </c>
      <c r="C344" s="34" t="s">
        <v>273</v>
      </c>
      <c r="D344" s="40">
        <v>5.6</v>
      </c>
      <c r="E344" s="40">
        <v>10.95</v>
      </c>
      <c r="F344" s="35">
        <v>0</v>
      </c>
      <c r="G344" s="35">
        <v>0</v>
      </c>
    </row>
    <row r="345" spans="1:7" ht="15.75" x14ac:dyDescent="0.25">
      <c r="A345" s="29"/>
      <c r="B345" s="42" t="s">
        <v>396</v>
      </c>
      <c r="C345" s="44"/>
      <c r="D345" s="41"/>
      <c r="E345" s="41"/>
      <c r="F345" s="35"/>
      <c r="G345" s="35"/>
    </row>
    <row r="346" spans="1:7" x14ac:dyDescent="0.25">
      <c r="A346" s="29"/>
      <c r="B346" s="39" t="s">
        <v>397</v>
      </c>
      <c r="C346" s="34" t="s">
        <v>273</v>
      </c>
      <c r="D346" s="40">
        <v>3.5</v>
      </c>
      <c r="E346" s="40">
        <v>6.85</v>
      </c>
      <c r="F346" s="35">
        <v>0</v>
      </c>
      <c r="G346" s="35">
        <v>0</v>
      </c>
    </row>
    <row r="347" spans="1:7" x14ac:dyDescent="0.25">
      <c r="A347" s="29"/>
      <c r="B347" s="39" t="s">
        <v>398</v>
      </c>
      <c r="C347" s="34" t="s">
        <v>273</v>
      </c>
      <c r="D347" s="40">
        <v>2</v>
      </c>
      <c r="E347" s="40">
        <v>3.91</v>
      </c>
      <c r="F347" s="35">
        <v>0</v>
      </c>
      <c r="G347" s="35">
        <v>0</v>
      </c>
    </row>
    <row r="348" spans="1:7" x14ac:dyDescent="0.25">
      <c r="A348" s="29"/>
      <c r="B348" s="39" t="s">
        <v>399</v>
      </c>
      <c r="C348" s="34" t="s">
        <v>273</v>
      </c>
      <c r="D348" s="40">
        <v>1</v>
      </c>
      <c r="E348" s="40">
        <v>1.96</v>
      </c>
      <c r="F348" s="35">
        <v>0</v>
      </c>
      <c r="G348" s="35">
        <v>0</v>
      </c>
    </row>
    <row r="349" spans="1:7" x14ac:dyDescent="0.25">
      <c r="A349" s="29"/>
      <c r="B349" s="39" t="s">
        <v>400</v>
      </c>
      <c r="C349" s="34" t="s">
        <v>273</v>
      </c>
      <c r="D349" s="40">
        <v>2.5</v>
      </c>
      <c r="E349" s="40">
        <v>4.8899999999999997</v>
      </c>
      <c r="F349" s="35">
        <v>0</v>
      </c>
      <c r="G349" s="35">
        <v>0</v>
      </c>
    </row>
    <row r="350" spans="1:7" x14ac:dyDescent="0.25">
      <c r="A350" s="29"/>
      <c r="B350" s="39" t="s">
        <v>401</v>
      </c>
      <c r="C350" s="34" t="s">
        <v>273</v>
      </c>
      <c r="D350" s="40">
        <v>2.5</v>
      </c>
      <c r="E350" s="40">
        <v>4.8899999999999997</v>
      </c>
      <c r="F350" s="35">
        <v>0</v>
      </c>
      <c r="G350" s="35">
        <v>0</v>
      </c>
    </row>
    <row r="351" spans="1:7" x14ac:dyDescent="0.25">
      <c r="A351" s="29"/>
      <c r="B351" s="39" t="s">
        <v>402</v>
      </c>
      <c r="C351" s="34" t="s">
        <v>273</v>
      </c>
      <c r="D351" s="40">
        <v>2.5</v>
      </c>
      <c r="E351" s="40">
        <v>4.8899999999999997</v>
      </c>
      <c r="F351" s="35">
        <v>0</v>
      </c>
      <c r="G351" s="35">
        <v>0</v>
      </c>
    </row>
    <row r="352" spans="1:7" x14ac:dyDescent="0.25">
      <c r="A352" s="29"/>
      <c r="B352" s="39" t="s">
        <v>403</v>
      </c>
      <c r="C352" s="34" t="s">
        <v>273</v>
      </c>
      <c r="D352" s="40">
        <v>2.5</v>
      </c>
      <c r="E352" s="40">
        <v>4.8899999999999997</v>
      </c>
      <c r="F352" s="35">
        <v>0</v>
      </c>
      <c r="G352" s="35">
        <v>0</v>
      </c>
    </row>
    <row r="353" spans="1:7" x14ac:dyDescent="0.25">
      <c r="A353" s="29"/>
      <c r="B353" s="39" t="s">
        <v>404</v>
      </c>
      <c r="C353" s="34" t="s">
        <v>273</v>
      </c>
      <c r="D353" s="40">
        <v>9.1999999999999993</v>
      </c>
      <c r="E353" s="40">
        <v>18</v>
      </c>
      <c r="F353" s="35">
        <v>0</v>
      </c>
      <c r="G353" s="35">
        <v>0</v>
      </c>
    </row>
    <row r="354" spans="1:7" x14ac:dyDescent="0.25">
      <c r="A354" s="29"/>
      <c r="B354" s="39" t="s">
        <v>405</v>
      </c>
      <c r="C354" s="34" t="s">
        <v>273</v>
      </c>
      <c r="D354" s="40">
        <v>1.5</v>
      </c>
      <c r="E354" s="40">
        <v>2.93</v>
      </c>
      <c r="F354" s="35">
        <v>0</v>
      </c>
      <c r="G354" s="35">
        <v>0</v>
      </c>
    </row>
    <row r="355" spans="1:7" x14ac:dyDescent="0.25">
      <c r="A355" s="29"/>
      <c r="B355" s="39" t="s">
        <v>406</v>
      </c>
      <c r="C355" s="34" t="s">
        <v>273</v>
      </c>
      <c r="D355" s="40">
        <v>10.5</v>
      </c>
      <c r="E355" s="40">
        <v>20.54</v>
      </c>
      <c r="F355" s="35">
        <v>0</v>
      </c>
      <c r="G355" s="35">
        <v>0</v>
      </c>
    </row>
    <row r="356" spans="1:7" x14ac:dyDescent="0.25">
      <c r="A356" s="29"/>
      <c r="B356" s="39" t="s">
        <v>407</v>
      </c>
      <c r="C356" s="34" t="s">
        <v>273</v>
      </c>
      <c r="D356" s="40">
        <v>9.1999999999999993</v>
      </c>
      <c r="E356" s="40">
        <v>18</v>
      </c>
      <c r="F356" s="35">
        <v>0</v>
      </c>
      <c r="G356" s="35">
        <v>0</v>
      </c>
    </row>
    <row r="357" spans="1:7" x14ac:dyDescent="0.25">
      <c r="A357" s="29"/>
      <c r="B357" s="39" t="s">
        <v>132</v>
      </c>
      <c r="C357" s="34" t="s">
        <v>273</v>
      </c>
      <c r="D357" s="40">
        <v>2</v>
      </c>
      <c r="E357" s="40">
        <v>3.91</v>
      </c>
      <c r="F357" s="35">
        <v>0</v>
      </c>
      <c r="G357" s="35">
        <v>0</v>
      </c>
    </row>
    <row r="358" spans="1:7" x14ac:dyDescent="0.25">
      <c r="A358" s="29"/>
      <c r="B358" s="39" t="s">
        <v>134</v>
      </c>
      <c r="C358" s="34" t="s">
        <v>273</v>
      </c>
      <c r="D358" s="40">
        <v>0</v>
      </c>
      <c r="E358" s="40">
        <v>0</v>
      </c>
      <c r="F358" s="35">
        <v>0</v>
      </c>
      <c r="G358" s="35">
        <v>0</v>
      </c>
    </row>
    <row r="359" spans="1:7" x14ac:dyDescent="0.25">
      <c r="A359" s="29"/>
      <c r="B359" s="39" t="s">
        <v>408</v>
      </c>
      <c r="C359" s="34" t="s">
        <v>273</v>
      </c>
      <c r="D359" s="40">
        <v>2.5</v>
      </c>
      <c r="E359" s="40">
        <v>4.8899999999999997</v>
      </c>
      <c r="F359" s="35">
        <v>0</v>
      </c>
      <c r="G359" s="35">
        <v>0</v>
      </c>
    </row>
    <row r="360" spans="1:7" ht="15.75" x14ac:dyDescent="0.25">
      <c r="A360" s="29"/>
      <c r="B360" s="42" t="s">
        <v>409</v>
      </c>
      <c r="C360" s="44"/>
      <c r="D360" s="41"/>
      <c r="E360" s="41"/>
      <c r="F360" s="35"/>
      <c r="G360" s="35"/>
    </row>
    <row r="361" spans="1:7" x14ac:dyDescent="0.25">
      <c r="A361" s="29"/>
      <c r="B361" s="39" t="s">
        <v>410</v>
      </c>
      <c r="C361" s="34" t="s">
        <v>273</v>
      </c>
      <c r="D361" s="40">
        <v>2.2999999999999998</v>
      </c>
      <c r="E361" s="40">
        <v>4.5</v>
      </c>
      <c r="F361" s="35">
        <v>0</v>
      </c>
      <c r="G361" s="35">
        <v>0</v>
      </c>
    </row>
    <row r="362" spans="1:7" x14ac:dyDescent="0.25">
      <c r="A362" s="29"/>
      <c r="B362" s="39" t="s">
        <v>411</v>
      </c>
      <c r="C362" s="34" t="s">
        <v>273</v>
      </c>
      <c r="D362" s="40">
        <v>4</v>
      </c>
      <c r="E362" s="40">
        <v>7.82</v>
      </c>
      <c r="F362" s="35">
        <v>0</v>
      </c>
      <c r="G362" s="35">
        <v>0</v>
      </c>
    </row>
    <row r="363" spans="1:7" x14ac:dyDescent="0.25">
      <c r="A363" s="29"/>
      <c r="B363" s="39" t="s">
        <v>84</v>
      </c>
      <c r="C363" s="34" t="s">
        <v>273</v>
      </c>
      <c r="D363" s="40">
        <v>1.5</v>
      </c>
      <c r="E363" s="40">
        <v>2.93</v>
      </c>
      <c r="F363" s="35">
        <v>0</v>
      </c>
      <c r="G363" s="35">
        <v>0</v>
      </c>
    </row>
    <row r="364" spans="1:7" x14ac:dyDescent="0.25">
      <c r="A364" s="29"/>
      <c r="B364" s="39" t="s">
        <v>748</v>
      </c>
      <c r="C364" s="34" t="s">
        <v>273</v>
      </c>
      <c r="D364" s="40">
        <v>1.5</v>
      </c>
      <c r="E364" s="40">
        <v>2.93</v>
      </c>
      <c r="F364" s="35">
        <v>0</v>
      </c>
      <c r="G364" s="35">
        <v>0</v>
      </c>
    </row>
    <row r="365" spans="1:7" x14ac:dyDescent="0.25">
      <c r="A365" s="29"/>
      <c r="B365" s="39" t="s">
        <v>88</v>
      </c>
      <c r="C365" s="34" t="s">
        <v>273</v>
      </c>
      <c r="D365" s="40">
        <v>1.5</v>
      </c>
      <c r="E365" s="40">
        <v>2.93</v>
      </c>
      <c r="F365" s="35">
        <v>0</v>
      </c>
      <c r="G365" s="35">
        <v>0</v>
      </c>
    </row>
    <row r="366" spans="1:7" x14ac:dyDescent="0.25">
      <c r="A366" s="29"/>
      <c r="B366" s="39" t="s">
        <v>412</v>
      </c>
      <c r="C366" s="34" t="s">
        <v>273</v>
      </c>
      <c r="D366" s="40">
        <v>1.5</v>
      </c>
      <c r="E366" s="40">
        <v>2.93</v>
      </c>
      <c r="F366" s="35">
        <v>0</v>
      </c>
      <c r="G366" s="35">
        <v>0</v>
      </c>
    </row>
    <row r="367" spans="1:7" x14ac:dyDescent="0.25">
      <c r="A367" s="29"/>
      <c r="B367" s="39" t="s">
        <v>108</v>
      </c>
      <c r="C367" s="34" t="s">
        <v>273</v>
      </c>
      <c r="D367" s="40">
        <v>1.5</v>
      </c>
      <c r="E367" s="40">
        <v>2.93</v>
      </c>
      <c r="F367" s="35">
        <v>0</v>
      </c>
      <c r="G367" s="35">
        <v>0</v>
      </c>
    </row>
    <row r="368" spans="1:7" x14ac:dyDescent="0.25">
      <c r="A368" s="29"/>
      <c r="B368" s="39" t="s">
        <v>413</v>
      </c>
      <c r="C368" s="34" t="s">
        <v>273</v>
      </c>
      <c r="D368" s="40">
        <v>1.5</v>
      </c>
      <c r="E368" s="40">
        <v>2.93</v>
      </c>
      <c r="F368" s="35">
        <v>0</v>
      </c>
      <c r="G368" s="35">
        <v>0</v>
      </c>
    </row>
    <row r="369" spans="1:7" x14ac:dyDescent="0.25">
      <c r="A369" s="29"/>
      <c r="B369" s="39" t="s">
        <v>414</v>
      </c>
      <c r="C369" s="34" t="s">
        <v>273</v>
      </c>
      <c r="D369" s="40">
        <v>1.5</v>
      </c>
      <c r="E369" s="40">
        <v>2.93</v>
      </c>
      <c r="F369" s="35">
        <v>0</v>
      </c>
      <c r="G369" s="35">
        <v>0</v>
      </c>
    </row>
    <row r="370" spans="1:7" x14ac:dyDescent="0.25">
      <c r="A370" s="29"/>
      <c r="B370" s="39" t="s">
        <v>116</v>
      </c>
      <c r="C370" s="34" t="s">
        <v>273</v>
      </c>
      <c r="D370" s="40">
        <v>1.5</v>
      </c>
      <c r="E370" s="40">
        <v>2.93</v>
      </c>
      <c r="F370" s="35">
        <v>0</v>
      </c>
      <c r="G370" s="35">
        <v>0</v>
      </c>
    </row>
    <row r="371" spans="1:7" x14ac:dyDescent="0.25">
      <c r="A371" s="29"/>
      <c r="B371" s="39" t="s">
        <v>415</v>
      </c>
      <c r="C371" s="34" t="s">
        <v>273</v>
      </c>
      <c r="D371" s="40">
        <v>1.5</v>
      </c>
      <c r="E371" s="40">
        <v>2.93</v>
      </c>
      <c r="F371" s="35">
        <v>0</v>
      </c>
      <c r="G371" s="35">
        <v>0</v>
      </c>
    </row>
    <row r="372" spans="1:7" x14ac:dyDescent="0.25">
      <c r="A372" s="29"/>
      <c r="B372" s="39" t="s">
        <v>122</v>
      </c>
      <c r="C372" s="34" t="s">
        <v>273</v>
      </c>
      <c r="D372" s="40">
        <v>2.1</v>
      </c>
      <c r="E372" s="40">
        <v>4.1100000000000003</v>
      </c>
      <c r="F372" s="35">
        <v>0</v>
      </c>
      <c r="G372" s="35">
        <v>0</v>
      </c>
    </row>
    <row r="373" spans="1:7" x14ac:dyDescent="0.25">
      <c r="A373" s="29"/>
      <c r="B373" s="39" t="s">
        <v>416</v>
      </c>
      <c r="C373" s="34" t="s">
        <v>273</v>
      </c>
      <c r="D373" s="40">
        <v>2.1</v>
      </c>
      <c r="E373" s="40">
        <v>4.1100000000000003</v>
      </c>
      <c r="F373" s="35">
        <v>0</v>
      </c>
      <c r="G373" s="35">
        <v>0</v>
      </c>
    </row>
    <row r="374" spans="1:7" x14ac:dyDescent="0.25">
      <c r="A374" s="29"/>
      <c r="B374" s="39" t="s">
        <v>96</v>
      </c>
      <c r="C374" s="34" t="s">
        <v>273</v>
      </c>
      <c r="D374" s="40">
        <v>1.5</v>
      </c>
      <c r="E374" s="40">
        <v>2.93</v>
      </c>
      <c r="F374" s="35">
        <v>0</v>
      </c>
      <c r="G374" s="35">
        <v>0</v>
      </c>
    </row>
    <row r="375" spans="1:7" x14ac:dyDescent="0.25">
      <c r="A375" s="29"/>
      <c r="B375" s="39" t="s">
        <v>98</v>
      </c>
      <c r="C375" s="34" t="s">
        <v>273</v>
      </c>
      <c r="D375" s="40">
        <v>1.5</v>
      </c>
      <c r="E375" s="40">
        <v>2.93</v>
      </c>
      <c r="F375" s="35">
        <v>0</v>
      </c>
      <c r="G375" s="35">
        <v>0</v>
      </c>
    </row>
    <row r="376" spans="1:7" x14ac:dyDescent="0.25">
      <c r="A376" s="29"/>
      <c r="B376" s="39" t="s">
        <v>104</v>
      </c>
      <c r="C376" s="34" t="s">
        <v>273</v>
      </c>
      <c r="D376" s="40">
        <v>1.6</v>
      </c>
      <c r="E376" s="40">
        <v>3.13</v>
      </c>
      <c r="F376" s="35">
        <v>0</v>
      </c>
      <c r="G376" s="35">
        <v>0</v>
      </c>
    </row>
    <row r="377" spans="1:7" x14ac:dyDescent="0.25">
      <c r="A377" s="29"/>
      <c r="B377" s="39" t="s">
        <v>417</v>
      </c>
      <c r="C377" s="34" t="s">
        <v>273</v>
      </c>
      <c r="D377" s="40">
        <v>1.6</v>
      </c>
      <c r="E377" s="40">
        <v>3.13</v>
      </c>
      <c r="F377" s="35">
        <v>0</v>
      </c>
      <c r="G377" s="35">
        <v>0</v>
      </c>
    </row>
    <row r="378" spans="1:7" x14ac:dyDescent="0.25">
      <c r="A378" s="29"/>
      <c r="B378" s="39" t="s">
        <v>418</v>
      </c>
      <c r="C378" s="34" t="s">
        <v>273</v>
      </c>
      <c r="D378" s="40">
        <v>1.6</v>
      </c>
      <c r="E378" s="40">
        <v>3.13</v>
      </c>
      <c r="F378" s="35">
        <v>0</v>
      </c>
      <c r="G378" s="35">
        <v>0</v>
      </c>
    </row>
    <row r="379" spans="1:7" x14ac:dyDescent="0.25">
      <c r="A379" s="29"/>
      <c r="B379" s="39" t="s">
        <v>419</v>
      </c>
      <c r="C379" s="34" t="s">
        <v>273</v>
      </c>
      <c r="D379" s="40">
        <v>0.7</v>
      </c>
      <c r="E379" s="40">
        <v>1.37</v>
      </c>
      <c r="F379" s="35">
        <v>0</v>
      </c>
      <c r="G379" s="35">
        <v>0</v>
      </c>
    </row>
    <row r="380" spans="1:7" x14ac:dyDescent="0.25">
      <c r="A380" s="29"/>
      <c r="B380" s="39" t="s">
        <v>420</v>
      </c>
      <c r="C380" s="34" t="s">
        <v>273</v>
      </c>
      <c r="D380" s="40">
        <v>2</v>
      </c>
      <c r="E380" s="40">
        <v>3.91</v>
      </c>
      <c r="F380" s="35">
        <v>0</v>
      </c>
      <c r="G380" s="35">
        <v>0</v>
      </c>
    </row>
    <row r="381" spans="1:7" x14ac:dyDescent="0.25">
      <c r="A381" s="29"/>
      <c r="B381" s="39" t="s">
        <v>421</v>
      </c>
      <c r="C381" s="34" t="s">
        <v>273</v>
      </c>
      <c r="D381" s="40">
        <v>1.5</v>
      </c>
      <c r="E381" s="40">
        <v>2.93</v>
      </c>
      <c r="F381" s="35">
        <v>0</v>
      </c>
      <c r="G381" s="35">
        <v>0</v>
      </c>
    </row>
    <row r="382" spans="1:7" x14ac:dyDescent="0.25">
      <c r="A382" s="29"/>
      <c r="B382" s="39" t="s">
        <v>422</v>
      </c>
      <c r="C382" s="34" t="s">
        <v>273</v>
      </c>
      <c r="D382" s="40">
        <v>1.5</v>
      </c>
      <c r="E382" s="40">
        <v>2.93</v>
      </c>
      <c r="F382" s="35">
        <v>0</v>
      </c>
      <c r="G382" s="35">
        <v>0</v>
      </c>
    </row>
    <row r="383" spans="1:7" x14ac:dyDescent="0.25">
      <c r="A383" s="29"/>
      <c r="B383" s="39" t="s">
        <v>423</v>
      </c>
      <c r="C383" s="34" t="s">
        <v>273</v>
      </c>
      <c r="D383" s="40">
        <v>7.5</v>
      </c>
      <c r="E383" s="40">
        <v>14.67</v>
      </c>
      <c r="F383" s="35">
        <v>0</v>
      </c>
      <c r="G383" s="35">
        <v>0</v>
      </c>
    </row>
    <row r="384" spans="1:7" x14ac:dyDescent="0.25">
      <c r="A384" s="29"/>
      <c r="B384" s="39" t="s">
        <v>424</v>
      </c>
      <c r="C384" s="34" t="s">
        <v>273</v>
      </c>
      <c r="D384" s="40">
        <v>2</v>
      </c>
      <c r="E384" s="40">
        <v>3.91</v>
      </c>
      <c r="F384" s="35">
        <v>0</v>
      </c>
      <c r="G384" s="35">
        <v>0</v>
      </c>
    </row>
    <row r="385" spans="1:7" x14ac:dyDescent="0.25">
      <c r="A385" s="29"/>
      <c r="B385" s="39" t="s">
        <v>425</v>
      </c>
      <c r="C385" s="34" t="s">
        <v>273</v>
      </c>
      <c r="D385" s="40">
        <v>2</v>
      </c>
      <c r="E385" s="40">
        <v>3.91</v>
      </c>
      <c r="F385" s="35">
        <v>0</v>
      </c>
      <c r="G385" s="35">
        <v>0</v>
      </c>
    </row>
    <row r="386" spans="1:7" x14ac:dyDescent="0.25">
      <c r="A386" s="29"/>
      <c r="B386" s="39" t="s">
        <v>426</v>
      </c>
      <c r="C386" s="34" t="s">
        <v>273</v>
      </c>
      <c r="D386" s="40">
        <v>2.1</v>
      </c>
      <c r="E386" s="40">
        <v>4.1100000000000003</v>
      </c>
      <c r="F386" s="35">
        <v>0</v>
      </c>
      <c r="G386" s="35">
        <v>0</v>
      </c>
    </row>
    <row r="387" spans="1:7" x14ac:dyDescent="0.25">
      <c r="A387" s="29"/>
      <c r="B387" s="39" t="s">
        <v>427</v>
      </c>
      <c r="C387" s="34" t="s">
        <v>273</v>
      </c>
      <c r="D387" s="40">
        <v>8.1999999999999993</v>
      </c>
      <c r="E387" s="40">
        <v>16.04</v>
      </c>
      <c r="F387" s="35">
        <v>0</v>
      </c>
      <c r="G387" s="35">
        <v>0</v>
      </c>
    </row>
    <row r="388" spans="1:7" x14ac:dyDescent="0.25">
      <c r="A388" s="29"/>
      <c r="B388" s="39" t="s">
        <v>428</v>
      </c>
      <c r="C388" s="34" t="s">
        <v>273</v>
      </c>
      <c r="D388" s="40">
        <v>2</v>
      </c>
      <c r="E388" s="40">
        <v>3.91</v>
      </c>
      <c r="F388" s="35">
        <v>0</v>
      </c>
      <c r="G388" s="35">
        <v>0</v>
      </c>
    </row>
    <row r="389" spans="1:7" x14ac:dyDescent="0.25">
      <c r="A389" s="29"/>
      <c r="B389" s="39" t="s">
        <v>429</v>
      </c>
      <c r="C389" s="34" t="s">
        <v>273</v>
      </c>
      <c r="D389" s="40">
        <v>8.1999999999999993</v>
      </c>
      <c r="E389" s="40">
        <v>16.04</v>
      </c>
      <c r="F389" s="35">
        <v>0</v>
      </c>
      <c r="G389" s="35">
        <v>0</v>
      </c>
    </row>
    <row r="390" spans="1:7" x14ac:dyDescent="0.25">
      <c r="A390" s="29"/>
      <c r="B390" s="39" t="s">
        <v>430</v>
      </c>
      <c r="C390" s="34" t="s">
        <v>273</v>
      </c>
      <c r="D390" s="40">
        <v>4</v>
      </c>
      <c r="E390" s="40">
        <v>7.82</v>
      </c>
      <c r="F390" s="35">
        <v>0</v>
      </c>
      <c r="G390" s="35">
        <v>0</v>
      </c>
    </row>
    <row r="391" spans="1:7" x14ac:dyDescent="0.25">
      <c r="A391" s="29"/>
      <c r="B391" s="39" t="s">
        <v>638</v>
      </c>
      <c r="C391" s="34" t="s">
        <v>273</v>
      </c>
      <c r="D391" s="40">
        <v>8</v>
      </c>
      <c r="E391" s="40">
        <v>15.65</v>
      </c>
      <c r="F391" s="35">
        <v>0</v>
      </c>
      <c r="G391" s="35">
        <v>0</v>
      </c>
    </row>
    <row r="392" spans="1:7" x14ac:dyDescent="0.25">
      <c r="A392" s="29"/>
      <c r="B392" s="39" t="s">
        <v>431</v>
      </c>
      <c r="C392" s="34" t="s">
        <v>273</v>
      </c>
      <c r="D392" s="40">
        <v>3</v>
      </c>
      <c r="E392" s="40">
        <v>5.87</v>
      </c>
      <c r="F392" s="35">
        <v>0</v>
      </c>
      <c r="G392" s="35">
        <v>0</v>
      </c>
    </row>
    <row r="393" spans="1:7" x14ac:dyDescent="0.25">
      <c r="A393" s="29"/>
      <c r="B393" s="39" t="s">
        <v>432</v>
      </c>
      <c r="C393" s="34" t="s">
        <v>273</v>
      </c>
      <c r="D393" s="40">
        <v>2</v>
      </c>
      <c r="E393" s="40">
        <v>3.91</v>
      </c>
      <c r="F393" s="35">
        <v>0</v>
      </c>
      <c r="G393" s="35">
        <v>0</v>
      </c>
    </row>
    <row r="394" spans="1:7" x14ac:dyDescent="0.25">
      <c r="A394" s="29"/>
      <c r="B394" s="39" t="s">
        <v>433</v>
      </c>
      <c r="C394" s="34" t="s">
        <v>273</v>
      </c>
      <c r="D394" s="40">
        <v>1.6</v>
      </c>
      <c r="E394" s="40">
        <v>3.13</v>
      </c>
      <c r="F394" s="35">
        <v>0</v>
      </c>
      <c r="G394" s="35">
        <v>0</v>
      </c>
    </row>
    <row r="395" spans="1:7" x14ac:dyDescent="0.25">
      <c r="A395" s="29"/>
      <c r="B395" s="39" t="s">
        <v>434</v>
      </c>
      <c r="C395" s="34" t="s">
        <v>273</v>
      </c>
      <c r="D395" s="40">
        <v>12</v>
      </c>
      <c r="E395" s="40">
        <v>23.47</v>
      </c>
      <c r="F395" s="35">
        <v>0</v>
      </c>
      <c r="G395" s="35">
        <v>0</v>
      </c>
    </row>
    <row r="396" spans="1:7" x14ac:dyDescent="0.25">
      <c r="A396" s="29"/>
      <c r="B396" s="39" t="s">
        <v>435</v>
      </c>
      <c r="C396" s="34" t="s">
        <v>273</v>
      </c>
      <c r="D396" s="40">
        <v>13.8</v>
      </c>
      <c r="E396" s="40">
        <v>27</v>
      </c>
      <c r="F396" s="35">
        <v>0</v>
      </c>
      <c r="G396" s="35">
        <v>0</v>
      </c>
    </row>
    <row r="397" spans="1:7" x14ac:dyDescent="0.25">
      <c r="A397" s="29"/>
      <c r="B397" s="39" t="s">
        <v>661</v>
      </c>
      <c r="C397" s="34" t="s">
        <v>273</v>
      </c>
      <c r="D397" s="40">
        <v>2.1</v>
      </c>
      <c r="E397" s="40">
        <v>4.1100000000000003</v>
      </c>
      <c r="F397" s="35">
        <v>0</v>
      </c>
      <c r="G397" s="35">
        <v>0</v>
      </c>
    </row>
    <row r="398" spans="1:7" x14ac:dyDescent="0.25">
      <c r="A398" s="29"/>
      <c r="B398" s="39" t="s">
        <v>106</v>
      </c>
      <c r="C398" s="34" t="s">
        <v>273</v>
      </c>
      <c r="D398" s="40">
        <v>9</v>
      </c>
      <c r="E398" s="40">
        <v>17.600000000000001</v>
      </c>
      <c r="F398" s="35">
        <v>0</v>
      </c>
      <c r="G398" s="35">
        <v>0</v>
      </c>
    </row>
    <row r="399" spans="1:7" x14ac:dyDescent="0.25">
      <c r="A399" s="29"/>
      <c r="B399" s="39" t="s">
        <v>436</v>
      </c>
      <c r="C399" s="34" t="s">
        <v>273</v>
      </c>
      <c r="D399" s="40">
        <v>2.2999999999999998</v>
      </c>
      <c r="E399" s="40">
        <v>4.5</v>
      </c>
      <c r="F399" s="35">
        <v>0</v>
      </c>
      <c r="G399" s="35">
        <v>0</v>
      </c>
    </row>
    <row r="400" spans="1:7" x14ac:dyDescent="0.25">
      <c r="A400" s="29"/>
      <c r="B400" s="39" t="s">
        <v>662</v>
      </c>
      <c r="C400" s="34" t="s">
        <v>273</v>
      </c>
      <c r="D400" s="40">
        <v>3</v>
      </c>
      <c r="E400" s="40">
        <v>5.87</v>
      </c>
      <c r="F400" s="35">
        <v>0</v>
      </c>
      <c r="G400" s="35">
        <v>0</v>
      </c>
    </row>
    <row r="401" spans="1:7" x14ac:dyDescent="0.25">
      <c r="A401" s="29"/>
      <c r="B401" s="39" t="s">
        <v>437</v>
      </c>
      <c r="C401" s="34" t="s">
        <v>273</v>
      </c>
      <c r="D401" s="40">
        <v>8.1999999999999993</v>
      </c>
      <c r="E401" s="40">
        <v>16.04</v>
      </c>
      <c r="F401" s="35">
        <v>0</v>
      </c>
      <c r="G401" s="35">
        <v>0</v>
      </c>
    </row>
    <row r="402" spans="1:7" x14ac:dyDescent="0.25">
      <c r="A402" s="29"/>
      <c r="B402" s="39" t="s">
        <v>438</v>
      </c>
      <c r="C402" s="34" t="s">
        <v>273</v>
      </c>
      <c r="D402" s="40">
        <v>14</v>
      </c>
      <c r="E402" s="40">
        <v>27.38</v>
      </c>
      <c r="F402" s="35">
        <v>0</v>
      </c>
      <c r="G402" s="35">
        <v>0</v>
      </c>
    </row>
    <row r="403" spans="1:7" x14ac:dyDescent="0.25">
      <c r="A403" s="29"/>
      <c r="B403" s="39" t="s">
        <v>439</v>
      </c>
      <c r="C403" s="34" t="s">
        <v>273</v>
      </c>
      <c r="D403" s="40">
        <v>11.5</v>
      </c>
      <c r="E403" s="40">
        <v>22.49</v>
      </c>
      <c r="F403" s="35">
        <v>0</v>
      </c>
      <c r="G403" s="35">
        <v>0</v>
      </c>
    </row>
    <row r="404" spans="1:7" x14ac:dyDescent="0.25">
      <c r="A404" s="29"/>
      <c r="B404" s="39" t="s">
        <v>440</v>
      </c>
      <c r="C404" s="34" t="s">
        <v>273</v>
      </c>
      <c r="D404" s="40">
        <v>8</v>
      </c>
      <c r="E404" s="40">
        <v>15.65</v>
      </c>
      <c r="F404" s="35">
        <v>0</v>
      </c>
      <c r="G404" s="35">
        <v>0</v>
      </c>
    </row>
    <row r="405" spans="1:7" x14ac:dyDescent="0.25">
      <c r="A405" s="29"/>
      <c r="B405" s="39" t="s">
        <v>441</v>
      </c>
      <c r="C405" s="34" t="s">
        <v>273</v>
      </c>
      <c r="D405" s="40">
        <v>36</v>
      </c>
      <c r="E405" s="40">
        <v>70.41</v>
      </c>
      <c r="F405" s="35">
        <v>0</v>
      </c>
      <c r="G405" s="35">
        <v>0</v>
      </c>
    </row>
    <row r="406" spans="1:7" x14ac:dyDescent="0.25">
      <c r="A406" s="29"/>
      <c r="B406" s="39" t="s">
        <v>442</v>
      </c>
      <c r="C406" s="34" t="s">
        <v>273</v>
      </c>
      <c r="D406" s="40">
        <v>0</v>
      </c>
      <c r="E406" s="40">
        <v>0</v>
      </c>
      <c r="F406" s="35">
        <v>0</v>
      </c>
      <c r="G406" s="35">
        <v>0</v>
      </c>
    </row>
    <row r="407" spans="1:7" x14ac:dyDescent="0.25">
      <c r="A407" s="29"/>
      <c r="B407" s="39" t="s">
        <v>462</v>
      </c>
      <c r="C407" s="34" t="s">
        <v>273</v>
      </c>
      <c r="D407" s="40">
        <v>13.5</v>
      </c>
      <c r="E407" s="40">
        <v>26.4</v>
      </c>
      <c r="F407" s="35">
        <v>0</v>
      </c>
      <c r="G407" s="35">
        <v>0</v>
      </c>
    </row>
    <row r="408" spans="1:7" x14ac:dyDescent="0.25">
      <c r="A408" s="29"/>
      <c r="B408" s="39" t="s">
        <v>663</v>
      </c>
      <c r="C408" s="34" t="s">
        <v>273</v>
      </c>
      <c r="D408" s="40">
        <v>15</v>
      </c>
      <c r="E408" s="40">
        <v>29.34</v>
      </c>
      <c r="F408" s="35">
        <v>0</v>
      </c>
      <c r="G408" s="35">
        <v>0</v>
      </c>
    </row>
    <row r="409" spans="1:7" x14ac:dyDescent="0.25">
      <c r="A409" s="29"/>
      <c r="B409" s="39" t="s">
        <v>664</v>
      </c>
      <c r="C409" s="34" t="s">
        <v>273</v>
      </c>
      <c r="D409" s="40">
        <v>2.2999999999999998</v>
      </c>
      <c r="E409" s="40">
        <v>4.5</v>
      </c>
      <c r="F409" s="35">
        <v>0</v>
      </c>
      <c r="G409" s="35">
        <v>0</v>
      </c>
    </row>
    <row r="410" spans="1:7" x14ac:dyDescent="0.25">
      <c r="A410" s="29"/>
      <c r="B410" s="39" t="s">
        <v>727</v>
      </c>
      <c r="C410" s="34" t="s">
        <v>273</v>
      </c>
      <c r="D410" s="40">
        <v>0</v>
      </c>
      <c r="E410" s="40">
        <v>0</v>
      </c>
      <c r="F410" s="35">
        <v>0</v>
      </c>
      <c r="G410" s="35">
        <v>0</v>
      </c>
    </row>
    <row r="411" spans="1:7" ht="15.75" x14ac:dyDescent="0.25">
      <c r="A411" s="29"/>
      <c r="B411" s="42" t="s">
        <v>443</v>
      </c>
      <c r="C411" s="44"/>
      <c r="D411" s="41"/>
      <c r="E411" s="41"/>
      <c r="F411" s="35"/>
      <c r="G411" s="35"/>
    </row>
    <row r="412" spans="1:7" x14ac:dyDescent="0.25">
      <c r="A412" s="29"/>
      <c r="B412" s="39" t="s">
        <v>444</v>
      </c>
      <c r="C412" s="34" t="s">
        <v>273</v>
      </c>
      <c r="D412" s="40">
        <v>3</v>
      </c>
      <c r="E412" s="40">
        <v>5.87</v>
      </c>
      <c r="F412" s="35">
        <v>0</v>
      </c>
      <c r="G412" s="35">
        <v>0</v>
      </c>
    </row>
    <row r="413" spans="1:7" x14ac:dyDescent="0.25">
      <c r="A413" s="29"/>
      <c r="B413" s="39" t="s">
        <v>687</v>
      </c>
      <c r="C413" s="34" t="s">
        <v>273</v>
      </c>
      <c r="D413" s="40" t="s">
        <v>750</v>
      </c>
      <c r="E413" s="40">
        <v>5.87</v>
      </c>
      <c r="F413" s="35">
        <v>0</v>
      </c>
      <c r="G413" s="35">
        <v>0</v>
      </c>
    </row>
    <row r="414" spans="1:7" x14ac:dyDescent="0.25">
      <c r="A414" s="29"/>
      <c r="B414" s="39" t="s">
        <v>70</v>
      </c>
      <c r="C414" s="34" t="s">
        <v>273</v>
      </c>
      <c r="D414" s="40">
        <v>1.1000000000000001</v>
      </c>
      <c r="E414" s="40">
        <v>2.15</v>
      </c>
      <c r="F414" s="35">
        <v>0</v>
      </c>
      <c r="G414" s="35">
        <v>0</v>
      </c>
    </row>
    <row r="415" spans="1:7" x14ac:dyDescent="0.25">
      <c r="A415" s="29"/>
      <c r="B415" s="39" t="s">
        <v>445</v>
      </c>
      <c r="C415" s="34" t="s">
        <v>273</v>
      </c>
      <c r="D415" s="40">
        <v>1.1000000000000001</v>
      </c>
      <c r="E415" s="40">
        <v>2.15</v>
      </c>
      <c r="F415" s="35">
        <v>0</v>
      </c>
      <c r="G415" s="35">
        <v>0</v>
      </c>
    </row>
    <row r="416" spans="1:7" x14ac:dyDescent="0.25">
      <c r="A416" s="29"/>
      <c r="B416" s="39" t="s">
        <v>446</v>
      </c>
      <c r="C416" s="34" t="s">
        <v>273</v>
      </c>
      <c r="D416" s="40">
        <v>3</v>
      </c>
      <c r="E416" s="40">
        <v>5.87</v>
      </c>
      <c r="F416" s="35">
        <v>0</v>
      </c>
      <c r="G416" s="35">
        <v>0</v>
      </c>
    </row>
    <row r="417" spans="1:7" x14ac:dyDescent="0.25">
      <c r="A417" s="29"/>
      <c r="B417" s="39" t="s">
        <v>447</v>
      </c>
      <c r="C417" s="34" t="s">
        <v>273</v>
      </c>
      <c r="D417" s="40">
        <v>3</v>
      </c>
      <c r="E417" s="40">
        <v>5.87</v>
      </c>
      <c r="F417" s="35">
        <v>0</v>
      </c>
      <c r="G417" s="35">
        <v>0</v>
      </c>
    </row>
    <row r="418" spans="1:7" x14ac:dyDescent="0.25">
      <c r="A418" s="29"/>
      <c r="B418" s="39" t="s">
        <v>655</v>
      </c>
      <c r="C418" s="34" t="s">
        <v>273</v>
      </c>
      <c r="D418" s="40">
        <v>9.1999999999999993</v>
      </c>
      <c r="E418" s="40">
        <v>18</v>
      </c>
      <c r="F418" s="35">
        <v>0</v>
      </c>
      <c r="G418" s="35">
        <v>0</v>
      </c>
    </row>
    <row r="419" spans="1:7" ht="15.75" x14ac:dyDescent="0.25">
      <c r="A419" s="29"/>
      <c r="B419" s="42" t="s">
        <v>448</v>
      </c>
      <c r="C419" s="44"/>
      <c r="D419" s="41"/>
      <c r="E419" s="41"/>
      <c r="F419" s="35"/>
      <c r="G419" s="35"/>
    </row>
    <row r="420" spans="1:7" x14ac:dyDescent="0.25">
      <c r="A420" s="29"/>
      <c r="B420" s="39" t="s">
        <v>449</v>
      </c>
      <c r="C420" s="34" t="s">
        <v>273</v>
      </c>
      <c r="D420" s="40">
        <v>0.4</v>
      </c>
      <c r="E420" s="40">
        <v>0.78</v>
      </c>
      <c r="F420" s="35">
        <v>0</v>
      </c>
      <c r="G420" s="35">
        <v>0</v>
      </c>
    </row>
    <row r="421" spans="1:7" x14ac:dyDescent="0.25">
      <c r="A421" s="29"/>
      <c r="B421" s="39" t="s">
        <v>450</v>
      </c>
      <c r="C421" s="34" t="s">
        <v>273</v>
      </c>
      <c r="D421" s="40">
        <v>2.2000000000000002</v>
      </c>
      <c r="E421" s="40">
        <v>4.3</v>
      </c>
      <c r="F421" s="35">
        <v>0</v>
      </c>
      <c r="G421" s="35">
        <v>0</v>
      </c>
    </row>
    <row r="422" spans="1:7" x14ac:dyDescent="0.25">
      <c r="A422" s="29"/>
      <c r="B422" s="39" t="s">
        <v>451</v>
      </c>
      <c r="C422" s="34" t="s">
        <v>273</v>
      </c>
      <c r="D422" s="40">
        <v>0.4</v>
      </c>
      <c r="E422" s="40">
        <v>0.78</v>
      </c>
      <c r="F422" s="35">
        <v>0</v>
      </c>
      <c r="G422" s="35">
        <v>0</v>
      </c>
    </row>
    <row r="423" spans="1:7" x14ac:dyDescent="0.25">
      <c r="A423" s="29"/>
      <c r="B423" s="39" t="s">
        <v>452</v>
      </c>
      <c r="C423" s="34" t="s">
        <v>273</v>
      </c>
      <c r="D423" s="40">
        <v>0.4</v>
      </c>
      <c r="E423" s="40">
        <v>0.78</v>
      </c>
      <c r="F423" s="35">
        <v>0</v>
      </c>
      <c r="G423" s="35">
        <v>0</v>
      </c>
    </row>
    <row r="424" spans="1:7" x14ac:dyDescent="0.25">
      <c r="A424" s="29"/>
      <c r="B424" s="39" t="s">
        <v>453</v>
      </c>
      <c r="C424" s="34" t="s">
        <v>273</v>
      </c>
      <c r="D424" s="40">
        <v>0.4</v>
      </c>
      <c r="E424" s="40">
        <v>0.78</v>
      </c>
      <c r="F424" s="35">
        <v>0</v>
      </c>
      <c r="G424" s="35">
        <v>0</v>
      </c>
    </row>
    <row r="425" spans="1:7" x14ac:dyDescent="0.25">
      <c r="A425" s="29"/>
      <c r="B425" s="39" t="s">
        <v>454</v>
      </c>
      <c r="C425" s="34" t="s">
        <v>273</v>
      </c>
      <c r="D425" s="40">
        <v>0.4</v>
      </c>
      <c r="E425" s="40">
        <v>0.78</v>
      </c>
      <c r="F425" s="35">
        <v>0</v>
      </c>
      <c r="G425" s="35">
        <v>0</v>
      </c>
    </row>
    <row r="426" spans="1:7" x14ac:dyDescent="0.25">
      <c r="A426" s="29"/>
      <c r="B426" s="39" t="s">
        <v>455</v>
      </c>
      <c r="C426" s="34" t="s">
        <v>273</v>
      </c>
      <c r="D426" s="40">
        <v>0.4</v>
      </c>
      <c r="E426" s="40">
        <v>0.78</v>
      </c>
      <c r="F426" s="35">
        <v>0</v>
      </c>
      <c r="G426" s="35">
        <v>0</v>
      </c>
    </row>
    <row r="427" spans="1:7" x14ac:dyDescent="0.25">
      <c r="A427" s="29"/>
      <c r="B427" s="39" t="s">
        <v>456</v>
      </c>
      <c r="C427" s="34" t="s">
        <v>273</v>
      </c>
      <c r="D427" s="40">
        <v>0.4</v>
      </c>
      <c r="E427" s="40">
        <v>0.78</v>
      </c>
      <c r="F427" s="35">
        <v>0</v>
      </c>
      <c r="G427" s="35">
        <v>0</v>
      </c>
    </row>
    <row r="428" spans="1:7" x14ac:dyDescent="0.25">
      <c r="A428" s="29"/>
      <c r="B428" s="39" t="s">
        <v>457</v>
      </c>
      <c r="C428" s="34" t="s">
        <v>273</v>
      </c>
      <c r="D428" s="40">
        <v>0.4</v>
      </c>
      <c r="E428" s="40">
        <v>0.78</v>
      </c>
      <c r="F428" s="35">
        <v>0</v>
      </c>
      <c r="G428" s="35">
        <v>0</v>
      </c>
    </row>
    <row r="429" spans="1:7" x14ac:dyDescent="0.25">
      <c r="A429" s="29"/>
      <c r="B429" s="39" t="s">
        <v>458</v>
      </c>
      <c r="C429" s="34" t="s">
        <v>273</v>
      </c>
      <c r="D429" s="40">
        <v>0.4</v>
      </c>
      <c r="E429" s="40">
        <v>0.78</v>
      </c>
      <c r="F429" s="35">
        <v>0</v>
      </c>
      <c r="G429" s="35">
        <v>0</v>
      </c>
    </row>
    <row r="430" spans="1:7" x14ac:dyDescent="0.25">
      <c r="A430" s="29"/>
      <c r="B430" s="39" t="s">
        <v>459</v>
      </c>
      <c r="C430" s="34" t="s">
        <v>273</v>
      </c>
      <c r="D430" s="40">
        <v>1.8</v>
      </c>
      <c r="E430" s="40">
        <v>3.52</v>
      </c>
      <c r="F430" s="35">
        <v>0</v>
      </c>
      <c r="G430" s="35">
        <v>0</v>
      </c>
    </row>
    <row r="431" spans="1:7" x14ac:dyDescent="0.25">
      <c r="A431" s="29"/>
      <c r="B431" s="39" t="s">
        <v>460</v>
      </c>
      <c r="C431" s="34" t="s">
        <v>273</v>
      </c>
      <c r="D431" s="40">
        <v>0.8</v>
      </c>
      <c r="E431" s="40">
        <v>1.56</v>
      </c>
      <c r="F431" s="35">
        <v>0</v>
      </c>
      <c r="G431" s="35">
        <v>0</v>
      </c>
    </row>
    <row r="432" spans="1:7" x14ac:dyDescent="0.25">
      <c r="A432" s="29"/>
      <c r="B432" s="39" t="s">
        <v>82</v>
      </c>
      <c r="C432" s="34" t="s">
        <v>273</v>
      </c>
      <c r="D432" s="40">
        <v>1.6</v>
      </c>
      <c r="E432" s="40">
        <v>3.13</v>
      </c>
      <c r="F432" s="35">
        <v>0</v>
      </c>
      <c r="G432" s="35">
        <v>0</v>
      </c>
    </row>
    <row r="433" spans="1:7" x14ac:dyDescent="0.25">
      <c r="A433" s="29"/>
      <c r="B433" s="39" t="s">
        <v>665</v>
      </c>
      <c r="C433" s="34" t="s">
        <v>273</v>
      </c>
      <c r="D433" s="40">
        <v>6.2</v>
      </c>
      <c r="E433" s="40">
        <v>12.13</v>
      </c>
      <c r="F433" s="35">
        <v>0</v>
      </c>
      <c r="G433" s="35">
        <v>0</v>
      </c>
    </row>
    <row r="434" spans="1:7" x14ac:dyDescent="0.25">
      <c r="A434" s="29"/>
      <c r="B434" s="39" t="s">
        <v>461</v>
      </c>
      <c r="C434" s="34" t="s">
        <v>273</v>
      </c>
      <c r="D434" s="40">
        <v>4.5999999999999996</v>
      </c>
      <c r="E434" s="40">
        <v>9</v>
      </c>
      <c r="F434" s="35">
        <v>0</v>
      </c>
      <c r="G434" s="35">
        <v>0</v>
      </c>
    </row>
    <row r="435" spans="1:7" x14ac:dyDescent="0.25">
      <c r="A435" s="29"/>
      <c r="B435" s="39" t="s">
        <v>463</v>
      </c>
      <c r="C435" s="34" t="s">
        <v>273</v>
      </c>
      <c r="D435" s="40">
        <v>8</v>
      </c>
      <c r="E435" s="40">
        <v>15.65</v>
      </c>
      <c r="F435" s="35">
        <v>0</v>
      </c>
      <c r="G435" s="35">
        <v>0</v>
      </c>
    </row>
    <row r="436" spans="1:7" x14ac:dyDescent="0.25">
      <c r="A436" s="29"/>
      <c r="B436" s="39" t="s">
        <v>464</v>
      </c>
      <c r="C436" s="34" t="s">
        <v>273</v>
      </c>
      <c r="D436" s="40">
        <v>2.11</v>
      </c>
      <c r="E436" s="40">
        <v>4.1100000000000003</v>
      </c>
      <c r="F436" s="35">
        <v>0</v>
      </c>
      <c r="G436" s="35">
        <v>0</v>
      </c>
    </row>
    <row r="437" spans="1:7" x14ac:dyDescent="0.25">
      <c r="A437" s="29"/>
      <c r="B437" s="39" t="s">
        <v>628</v>
      </c>
      <c r="C437" s="34" t="s">
        <v>273</v>
      </c>
      <c r="D437" s="40">
        <v>1.5</v>
      </c>
      <c r="E437" s="40">
        <v>2.93</v>
      </c>
      <c r="F437" s="35">
        <v>0</v>
      </c>
      <c r="G437" s="35">
        <v>0</v>
      </c>
    </row>
    <row r="438" spans="1:7" x14ac:dyDescent="0.25">
      <c r="A438" s="29"/>
      <c r="B438" s="39" t="s">
        <v>466</v>
      </c>
      <c r="C438" s="34" t="s">
        <v>273</v>
      </c>
      <c r="D438" s="40">
        <v>2.6</v>
      </c>
      <c r="E438" s="40">
        <v>5</v>
      </c>
      <c r="F438" s="35">
        <v>0</v>
      </c>
      <c r="G438" s="35">
        <v>0</v>
      </c>
    </row>
    <row r="439" spans="1:7" x14ac:dyDescent="0.25">
      <c r="A439" s="29"/>
      <c r="B439" s="39" t="s">
        <v>456</v>
      </c>
      <c r="C439" s="34" t="s">
        <v>273</v>
      </c>
      <c r="D439" s="40">
        <v>1.4</v>
      </c>
      <c r="E439" s="40">
        <v>2.74</v>
      </c>
      <c r="F439" s="35">
        <v>0</v>
      </c>
      <c r="G439" s="35">
        <v>0</v>
      </c>
    </row>
    <row r="440" spans="1:7" x14ac:dyDescent="0.25">
      <c r="A440" s="29"/>
      <c r="B440" s="39" t="s">
        <v>629</v>
      </c>
      <c r="C440" s="34" t="s">
        <v>273</v>
      </c>
      <c r="D440" s="40">
        <v>1.4</v>
      </c>
      <c r="E440" s="40">
        <v>2.74</v>
      </c>
      <c r="F440" s="35">
        <v>0</v>
      </c>
      <c r="G440" s="35">
        <v>0</v>
      </c>
    </row>
    <row r="441" spans="1:7" x14ac:dyDescent="0.25">
      <c r="A441" s="29"/>
      <c r="B441" s="39" t="s">
        <v>467</v>
      </c>
      <c r="C441" s="34" t="s">
        <v>273</v>
      </c>
      <c r="D441" s="40">
        <v>1.4</v>
      </c>
      <c r="E441" s="40">
        <v>2.74</v>
      </c>
      <c r="F441" s="35">
        <v>0</v>
      </c>
      <c r="G441" s="35">
        <v>0</v>
      </c>
    </row>
    <row r="442" spans="1:7" x14ac:dyDescent="0.25">
      <c r="A442" s="29"/>
      <c r="B442" s="39" t="s">
        <v>468</v>
      </c>
      <c r="C442" s="34" t="s">
        <v>273</v>
      </c>
      <c r="D442" s="40">
        <v>5.0999999999999996</v>
      </c>
      <c r="E442" s="40">
        <v>9.9700000000000006</v>
      </c>
      <c r="F442" s="35">
        <v>0</v>
      </c>
      <c r="G442" s="35">
        <v>0</v>
      </c>
    </row>
    <row r="443" spans="1:7" x14ac:dyDescent="0.25">
      <c r="A443" s="29"/>
      <c r="B443" s="39" t="s">
        <v>630</v>
      </c>
      <c r="C443" s="34" t="s">
        <v>273</v>
      </c>
      <c r="D443" s="40">
        <v>2</v>
      </c>
      <c r="E443" s="40">
        <v>3.91</v>
      </c>
      <c r="F443" s="35">
        <v>0</v>
      </c>
      <c r="G443" s="35">
        <v>0</v>
      </c>
    </row>
    <row r="444" spans="1:7" x14ac:dyDescent="0.25">
      <c r="A444" s="29"/>
      <c r="B444" s="39" t="s">
        <v>631</v>
      </c>
      <c r="C444" s="34" t="s">
        <v>273</v>
      </c>
      <c r="D444" s="40">
        <v>1.4</v>
      </c>
      <c r="E444" s="40">
        <v>2.74</v>
      </c>
      <c r="F444" s="35">
        <v>0</v>
      </c>
      <c r="G444" s="35">
        <v>0</v>
      </c>
    </row>
    <row r="445" spans="1:7" x14ac:dyDescent="0.25">
      <c r="A445" s="29"/>
      <c r="B445" s="39" t="s">
        <v>632</v>
      </c>
      <c r="C445" s="34" t="s">
        <v>273</v>
      </c>
      <c r="D445" s="40">
        <v>1.4</v>
      </c>
      <c r="E445" s="40">
        <v>2.74</v>
      </c>
      <c r="F445" s="35">
        <v>0</v>
      </c>
      <c r="G445" s="35">
        <v>0</v>
      </c>
    </row>
    <row r="446" spans="1:7" x14ac:dyDescent="0.25">
      <c r="A446" s="29"/>
      <c r="B446" s="39" t="s">
        <v>633</v>
      </c>
      <c r="C446" s="34" t="s">
        <v>273</v>
      </c>
      <c r="D446" s="40">
        <v>1.4</v>
      </c>
      <c r="E446" s="40">
        <v>2.74</v>
      </c>
      <c r="F446" s="35">
        <v>0</v>
      </c>
      <c r="G446" s="35">
        <v>0</v>
      </c>
    </row>
    <row r="447" spans="1:7" x14ac:dyDescent="0.25">
      <c r="A447" s="29"/>
      <c r="B447" s="39" t="s">
        <v>521</v>
      </c>
      <c r="C447" s="34" t="s">
        <v>273</v>
      </c>
      <c r="D447" s="40">
        <v>2</v>
      </c>
      <c r="E447" s="40">
        <v>3.91</v>
      </c>
      <c r="F447" s="35">
        <v>0</v>
      </c>
      <c r="G447" s="35">
        <v>0</v>
      </c>
    </row>
    <row r="448" spans="1:7" x14ac:dyDescent="0.25">
      <c r="A448" s="29"/>
      <c r="B448" s="39" t="s">
        <v>634</v>
      </c>
      <c r="C448" s="34" t="s">
        <v>273</v>
      </c>
      <c r="D448" s="40">
        <v>1.4</v>
      </c>
      <c r="E448" s="40">
        <v>2.74</v>
      </c>
      <c r="F448" s="35">
        <v>0</v>
      </c>
      <c r="G448" s="35">
        <v>0</v>
      </c>
    </row>
    <row r="449" spans="1:7" x14ac:dyDescent="0.25">
      <c r="A449" s="29"/>
      <c r="B449" s="39" t="s">
        <v>465</v>
      </c>
      <c r="C449" s="34" t="s">
        <v>273</v>
      </c>
      <c r="D449" s="40">
        <v>1.4</v>
      </c>
      <c r="E449" s="40">
        <v>2.74</v>
      </c>
      <c r="F449" s="35">
        <v>0</v>
      </c>
      <c r="G449" s="35">
        <v>0</v>
      </c>
    </row>
    <row r="450" spans="1:7" x14ac:dyDescent="0.25">
      <c r="A450" s="29"/>
      <c r="B450" s="39" t="s">
        <v>666</v>
      </c>
      <c r="C450" s="34" t="s">
        <v>273</v>
      </c>
      <c r="D450" s="40">
        <v>6.1</v>
      </c>
      <c r="E450" s="40">
        <v>11.93</v>
      </c>
      <c r="F450" s="35">
        <v>0</v>
      </c>
      <c r="G450" s="35">
        <v>0</v>
      </c>
    </row>
    <row r="451" spans="1:7" ht="15.75" x14ac:dyDescent="0.25">
      <c r="A451" s="29"/>
      <c r="B451" s="42" t="s">
        <v>469</v>
      </c>
      <c r="C451" s="44"/>
      <c r="D451" s="41"/>
      <c r="E451" s="41"/>
      <c r="F451" s="35"/>
      <c r="G451" s="35"/>
    </row>
    <row r="452" spans="1:7" x14ac:dyDescent="0.25">
      <c r="A452" s="29"/>
      <c r="B452" s="39" t="s">
        <v>470</v>
      </c>
      <c r="C452" s="34" t="s">
        <v>273</v>
      </c>
      <c r="D452" s="40">
        <v>7</v>
      </c>
      <c r="E452" s="40">
        <v>13.69</v>
      </c>
      <c r="F452" s="35">
        <v>0</v>
      </c>
      <c r="G452" s="35">
        <v>0</v>
      </c>
    </row>
    <row r="453" spans="1:7" x14ac:dyDescent="0.25">
      <c r="A453" s="29"/>
      <c r="B453" s="39" t="s">
        <v>471</v>
      </c>
      <c r="C453" s="34" t="s">
        <v>273</v>
      </c>
      <c r="D453" s="40">
        <v>9</v>
      </c>
      <c r="E453" s="40">
        <v>17.600000000000001</v>
      </c>
      <c r="F453" s="35">
        <v>0</v>
      </c>
      <c r="G453" s="35">
        <v>0</v>
      </c>
    </row>
    <row r="454" spans="1:7" x14ac:dyDescent="0.25">
      <c r="A454" s="29"/>
      <c r="B454" s="39" t="s">
        <v>472</v>
      </c>
      <c r="C454" s="34" t="s">
        <v>273</v>
      </c>
      <c r="D454" s="40">
        <v>7</v>
      </c>
      <c r="E454" s="40">
        <v>13.69</v>
      </c>
      <c r="F454" s="35">
        <v>0</v>
      </c>
      <c r="G454" s="35">
        <v>0</v>
      </c>
    </row>
    <row r="455" spans="1:7" x14ac:dyDescent="0.25">
      <c r="A455" s="29"/>
      <c r="B455" s="39" t="s">
        <v>473</v>
      </c>
      <c r="C455" s="34" t="s">
        <v>273</v>
      </c>
      <c r="D455" s="40">
        <v>10</v>
      </c>
      <c r="E455" s="40">
        <v>19.559999999999999</v>
      </c>
      <c r="F455" s="35">
        <v>0</v>
      </c>
      <c r="G455" s="35">
        <v>0</v>
      </c>
    </row>
    <row r="456" spans="1:7" x14ac:dyDescent="0.25">
      <c r="A456" s="29"/>
      <c r="B456" s="39" t="s">
        <v>474</v>
      </c>
      <c r="C456" s="34" t="s">
        <v>273</v>
      </c>
      <c r="D456" s="40">
        <v>7</v>
      </c>
      <c r="E456" s="40">
        <v>13.69</v>
      </c>
      <c r="F456" s="35">
        <v>0</v>
      </c>
      <c r="G456" s="35">
        <v>0</v>
      </c>
    </row>
    <row r="457" spans="1:7" x14ac:dyDescent="0.25">
      <c r="A457" s="29"/>
      <c r="B457" s="39" t="s">
        <v>177</v>
      </c>
      <c r="C457" s="34" t="s">
        <v>273</v>
      </c>
      <c r="D457" s="40">
        <v>8.5</v>
      </c>
      <c r="E457" s="40">
        <v>16.62</v>
      </c>
      <c r="F457" s="35">
        <v>0</v>
      </c>
      <c r="G457" s="35">
        <v>0</v>
      </c>
    </row>
    <row r="458" spans="1:7" x14ac:dyDescent="0.25">
      <c r="A458" s="29"/>
      <c r="B458" s="39" t="s">
        <v>179</v>
      </c>
      <c r="C458" s="34" t="s">
        <v>273</v>
      </c>
      <c r="D458" s="40">
        <v>8.5</v>
      </c>
      <c r="E458" s="40">
        <v>16.62</v>
      </c>
      <c r="F458" s="35">
        <v>0</v>
      </c>
      <c r="G458" s="35">
        <v>0</v>
      </c>
    </row>
    <row r="459" spans="1:7" x14ac:dyDescent="0.25">
      <c r="A459" s="29"/>
      <c r="B459" s="39" t="s">
        <v>181</v>
      </c>
      <c r="C459" s="34" t="s">
        <v>273</v>
      </c>
      <c r="D459" s="40">
        <v>8.5</v>
      </c>
      <c r="E459" s="40">
        <v>16.62</v>
      </c>
      <c r="F459" s="35">
        <v>0</v>
      </c>
      <c r="G459" s="35">
        <v>0</v>
      </c>
    </row>
    <row r="460" spans="1:7" x14ac:dyDescent="0.25">
      <c r="A460" s="29"/>
      <c r="B460" s="39" t="s">
        <v>475</v>
      </c>
      <c r="C460" s="34" t="s">
        <v>273</v>
      </c>
      <c r="D460" s="40">
        <v>8.5</v>
      </c>
      <c r="E460" s="40">
        <v>16.62</v>
      </c>
      <c r="F460" s="35">
        <v>0</v>
      </c>
      <c r="G460" s="35">
        <v>0</v>
      </c>
    </row>
    <row r="461" spans="1:7" x14ac:dyDescent="0.25">
      <c r="A461" s="29"/>
      <c r="B461" s="39" t="s">
        <v>175</v>
      </c>
      <c r="C461" s="34" t="s">
        <v>273</v>
      </c>
      <c r="D461" s="40">
        <v>8.5</v>
      </c>
      <c r="E461" s="40">
        <v>16.62</v>
      </c>
      <c r="F461" s="35">
        <v>0</v>
      </c>
      <c r="G461" s="35">
        <v>0</v>
      </c>
    </row>
    <row r="462" spans="1:7" x14ac:dyDescent="0.25">
      <c r="A462" s="29"/>
      <c r="B462" s="39" t="s">
        <v>476</v>
      </c>
      <c r="C462" s="34" t="s">
        <v>273</v>
      </c>
      <c r="D462" s="40">
        <v>9.1999999999999993</v>
      </c>
      <c r="E462" s="40">
        <v>18</v>
      </c>
      <c r="F462" s="35">
        <v>0</v>
      </c>
      <c r="G462" s="35">
        <v>0</v>
      </c>
    </row>
    <row r="463" spans="1:7" x14ac:dyDescent="0.25">
      <c r="A463" s="29"/>
      <c r="B463" s="39" t="s">
        <v>477</v>
      </c>
      <c r="C463" s="34" t="s">
        <v>273</v>
      </c>
      <c r="D463" s="40">
        <v>9.1999999999999993</v>
      </c>
      <c r="E463" s="40">
        <v>18</v>
      </c>
      <c r="F463" s="35">
        <v>0</v>
      </c>
      <c r="G463" s="35">
        <v>0</v>
      </c>
    </row>
    <row r="464" spans="1:7" x14ac:dyDescent="0.25">
      <c r="A464" s="29"/>
      <c r="B464" s="39" t="s">
        <v>478</v>
      </c>
      <c r="C464" s="34" t="s">
        <v>273</v>
      </c>
      <c r="D464" s="40">
        <v>12</v>
      </c>
      <c r="E464" s="40">
        <v>23.47</v>
      </c>
      <c r="F464" s="35">
        <v>0</v>
      </c>
      <c r="G464" s="35">
        <v>0</v>
      </c>
    </row>
    <row r="465" spans="1:7" x14ac:dyDescent="0.25">
      <c r="A465" s="29"/>
      <c r="B465" s="39" t="s">
        <v>479</v>
      </c>
      <c r="C465" s="34" t="s">
        <v>273</v>
      </c>
      <c r="D465" s="40">
        <v>10</v>
      </c>
      <c r="E465" s="40">
        <v>19.559999999999999</v>
      </c>
      <c r="F465" s="35">
        <v>0</v>
      </c>
      <c r="G465" s="35">
        <v>0</v>
      </c>
    </row>
    <row r="466" spans="1:7" x14ac:dyDescent="0.25">
      <c r="A466" s="29"/>
      <c r="B466" s="39" t="s">
        <v>480</v>
      </c>
      <c r="C466" s="34" t="s">
        <v>273</v>
      </c>
      <c r="D466" s="40">
        <v>11</v>
      </c>
      <c r="E466" s="40">
        <v>21.51</v>
      </c>
      <c r="F466" s="35">
        <v>0</v>
      </c>
      <c r="G466" s="35">
        <v>0</v>
      </c>
    </row>
    <row r="467" spans="1:7" x14ac:dyDescent="0.25">
      <c r="A467" s="29"/>
      <c r="B467" s="39" t="s">
        <v>481</v>
      </c>
      <c r="C467" s="34" t="s">
        <v>273</v>
      </c>
      <c r="D467" s="40">
        <v>12</v>
      </c>
      <c r="E467" s="40">
        <v>23.47</v>
      </c>
      <c r="F467" s="35">
        <v>0</v>
      </c>
      <c r="G467" s="35">
        <v>0</v>
      </c>
    </row>
    <row r="468" spans="1:7" x14ac:dyDescent="0.25">
      <c r="A468" s="29"/>
      <c r="B468" s="39" t="s">
        <v>482</v>
      </c>
      <c r="C468" s="34" t="s">
        <v>273</v>
      </c>
      <c r="D468" s="40">
        <v>13</v>
      </c>
      <c r="E468" s="40">
        <v>25.43</v>
      </c>
      <c r="F468" s="35">
        <v>0</v>
      </c>
      <c r="G468" s="35">
        <v>0</v>
      </c>
    </row>
    <row r="469" spans="1:7" x14ac:dyDescent="0.25">
      <c r="A469" s="29"/>
      <c r="B469" s="39" t="s">
        <v>483</v>
      </c>
      <c r="C469" s="34" t="s">
        <v>273</v>
      </c>
      <c r="D469" s="40">
        <v>12</v>
      </c>
      <c r="E469" s="40">
        <v>23.47</v>
      </c>
      <c r="F469" s="35">
        <v>0</v>
      </c>
      <c r="G469" s="35">
        <v>0</v>
      </c>
    </row>
    <row r="470" spans="1:7" x14ac:dyDescent="0.25">
      <c r="A470" s="29"/>
      <c r="B470" s="39" t="s">
        <v>484</v>
      </c>
      <c r="C470" s="34" t="s">
        <v>273</v>
      </c>
      <c r="D470" s="40">
        <v>12</v>
      </c>
      <c r="E470" s="40">
        <v>23.47</v>
      </c>
      <c r="F470" s="35">
        <v>0</v>
      </c>
      <c r="G470" s="35">
        <v>0</v>
      </c>
    </row>
    <row r="471" spans="1:7" x14ac:dyDescent="0.25">
      <c r="A471" s="29"/>
      <c r="B471" s="39" t="s">
        <v>485</v>
      </c>
      <c r="C471" s="34" t="s">
        <v>273</v>
      </c>
      <c r="D471" s="40">
        <v>9.1999999999999993</v>
      </c>
      <c r="E471" s="40">
        <v>18</v>
      </c>
      <c r="F471" s="35">
        <v>0</v>
      </c>
      <c r="G471" s="35">
        <v>0</v>
      </c>
    </row>
    <row r="472" spans="1:7" x14ac:dyDescent="0.25">
      <c r="A472" s="29"/>
      <c r="B472" s="39" t="s">
        <v>728</v>
      </c>
      <c r="C472" s="34" t="s">
        <v>273</v>
      </c>
      <c r="D472" s="40">
        <v>10</v>
      </c>
      <c r="E472" s="40">
        <v>19.559999999999999</v>
      </c>
      <c r="F472" s="35">
        <v>0</v>
      </c>
      <c r="G472" s="35">
        <v>0</v>
      </c>
    </row>
    <row r="473" spans="1:7" x14ac:dyDescent="0.25">
      <c r="A473" s="29"/>
      <c r="B473" s="39" t="s">
        <v>486</v>
      </c>
      <c r="C473" s="34" t="s">
        <v>273</v>
      </c>
      <c r="D473" s="40">
        <v>12</v>
      </c>
      <c r="E473" s="40">
        <v>23.47</v>
      </c>
      <c r="F473" s="35">
        <v>0</v>
      </c>
      <c r="G473" s="35">
        <v>0</v>
      </c>
    </row>
    <row r="474" spans="1:7" x14ac:dyDescent="0.25">
      <c r="A474" s="29"/>
      <c r="B474" s="39" t="s">
        <v>487</v>
      </c>
      <c r="C474" s="34" t="s">
        <v>273</v>
      </c>
      <c r="D474" s="40">
        <v>12</v>
      </c>
      <c r="E474" s="40">
        <v>23.47</v>
      </c>
      <c r="F474" s="35">
        <v>0</v>
      </c>
      <c r="G474" s="35">
        <v>0</v>
      </c>
    </row>
    <row r="475" spans="1:7" x14ac:dyDescent="0.25">
      <c r="A475" s="29"/>
      <c r="B475" s="39" t="s">
        <v>488</v>
      </c>
      <c r="C475" s="34" t="s">
        <v>273</v>
      </c>
      <c r="D475" s="40">
        <v>30.5</v>
      </c>
      <c r="E475" s="40">
        <v>59.65</v>
      </c>
      <c r="F475" s="35">
        <v>0</v>
      </c>
      <c r="G475" s="35">
        <v>0</v>
      </c>
    </row>
    <row r="476" spans="1:7" x14ac:dyDescent="0.25">
      <c r="A476" s="29"/>
      <c r="B476" s="39" t="s">
        <v>489</v>
      </c>
      <c r="C476" s="34" t="s">
        <v>273</v>
      </c>
      <c r="D476" s="40">
        <v>9</v>
      </c>
      <c r="E476" s="40">
        <v>17.600000000000001</v>
      </c>
      <c r="F476" s="35">
        <v>0</v>
      </c>
      <c r="G476" s="35">
        <v>0</v>
      </c>
    </row>
    <row r="477" spans="1:7" x14ac:dyDescent="0.25">
      <c r="A477" s="29"/>
      <c r="B477" s="39" t="s">
        <v>490</v>
      </c>
      <c r="C477" s="34" t="s">
        <v>273</v>
      </c>
      <c r="D477" s="40">
        <v>17.899999999999999</v>
      </c>
      <c r="E477" s="40">
        <v>35</v>
      </c>
      <c r="F477" s="35">
        <v>0</v>
      </c>
      <c r="G477" s="35">
        <v>0</v>
      </c>
    </row>
    <row r="478" spans="1:7" x14ac:dyDescent="0.25">
      <c r="A478" s="29"/>
      <c r="B478" s="39" t="s">
        <v>491</v>
      </c>
      <c r="C478" s="34" t="s">
        <v>273</v>
      </c>
      <c r="D478" s="40">
        <v>0</v>
      </c>
      <c r="E478" s="40">
        <v>0</v>
      </c>
      <c r="F478" s="35">
        <v>0</v>
      </c>
      <c r="G478" s="35">
        <v>0</v>
      </c>
    </row>
    <row r="479" spans="1:7" x14ac:dyDescent="0.25">
      <c r="A479" s="29"/>
      <c r="B479" s="39" t="s">
        <v>492</v>
      </c>
      <c r="C479" s="34" t="s">
        <v>273</v>
      </c>
      <c r="D479" s="40">
        <v>9.1999999999999993</v>
      </c>
      <c r="E479" s="40">
        <v>18</v>
      </c>
      <c r="F479" s="35">
        <v>0</v>
      </c>
      <c r="G479" s="35">
        <v>0</v>
      </c>
    </row>
    <row r="480" spans="1:7" x14ac:dyDescent="0.25">
      <c r="A480" s="29"/>
      <c r="B480" s="39" t="s">
        <v>493</v>
      </c>
      <c r="C480" s="34" t="s">
        <v>273</v>
      </c>
      <c r="D480" s="40">
        <v>0</v>
      </c>
      <c r="E480" s="40">
        <v>0</v>
      </c>
      <c r="F480" s="35">
        <v>0</v>
      </c>
      <c r="G480" s="35">
        <v>0</v>
      </c>
    </row>
    <row r="481" spans="1:7" x14ac:dyDescent="0.25">
      <c r="A481" s="29"/>
      <c r="B481" s="39" t="s">
        <v>494</v>
      </c>
      <c r="C481" s="34" t="s">
        <v>273</v>
      </c>
      <c r="D481" s="40">
        <v>0</v>
      </c>
      <c r="E481" s="40">
        <v>0</v>
      </c>
      <c r="F481" s="35">
        <v>0</v>
      </c>
      <c r="G481" s="35">
        <v>0</v>
      </c>
    </row>
    <row r="482" spans="1:7" x14ac:dyDescent="0.25">
      <c r="A482" s="29"/>
      <c r="B482" s="39" t="s">
        <v>495</v>
      </c>
      <c r="C482" s="34" t="s">
        <v>273</v>
      </c>
      <c r="D482" s="40">
        <v>0</v>
      </c>
      <c r="E482" s="40">
        <v>0</v>
      </c>
      <c r="F482" s="35">
        <v>0</v>
      </c>
      <c r="G482" s="35">
        <v>0</v>
      </c>
    </row>
    <row r="483" spans="1:7" x14ac:dyDescent="0.25">
      <c r="A483" s="29"/>
      <c r="B483" s="39" t="s">
        <v>496</v>
      </c>
      <c r="C483" s="34" t="s">
        <v>273</v>
      </c>
      <c r="D483" s="40">
        <v>0</v>
      </c>
      <c r="E483" s="40">
        <v>0</v>
      </c>
      <c r="F483" s="35">
        <v>0</v>
      </c>
      <c r="G483" s="35">
        <v>0</v>
      </c>
    </row>
    <row r="484" spans="1:7" x14ac:dyDescent="0.25">
      <c r="A484" s="29"/>
      <c r="B484" s="39" t="s">
        <v>497</v>
      </c>
      <c r="C484" s="34" t="s">
        <v>273</v>
      </c>
      <c r="D484" s="40">
        <v>0</v>
      </c>
      <c r="E484" s="40">
        <v>0</v>
      </c>
      <c r="F484" s="35">
        <v>0</v>
      </c>
      <c r="G484" s="35">
        <v>0</v>
      </c>
    </row>
    <row r="485" spans="1:7" x14ac:dyDescent="0.25">
      <c r="A485" s="29"/>
      <c r="B485" s="39" t="s">
        <v>498</v>
      </c>
      <c r="C485" s="34" t="s">
        <v>273</v>
      </c>
      <c r="D485" s="40">
        <v>0</v>
      </c>
      <c r="E485" s="40">
        <v>0</v>
      </c>
      <c r="F485" s="35">
        <v>0</v>
      </c>
      <c r="G485" s="35">
        <v>0</v>
      </c>
    </row>
    <row r="486" spans="1:7" x14ac:dyDescent="0.25">
      <c r="A486" s="29"/>
      <c r="B486" s="39" t="s">
        <v>499</v>
      </c>
      <c r="C486" s="34" t="s">
        <v>273</v>
      </c>
      <c r="D486" s="40">
        <v>0</v>
      </c>
      <c r="E486" s="40">
        <v>0</v>
      </c>
      <c r="F486" s="35">
        <v>0</v>
      </c>
      <c r="G486" s="35">
        <v>0</v>
      </c>
    </row>
    <row r="487" spans="1:7" x14ac:dyDescent="0.25">
      <c r="A487" s="29"/>
      <c r="B487" s="39" t="s">
        <v>500</v>
      </c>
      <c r="C487" s="34" t="s">
        <v>273</v>
      </c>
      <c r="D487" s="40">
        <v>8</v>
      </c>
      <c r="E487" s="40">
        <v>15.65</v>
      </c>
      <c r="F487" s="35">
        <v>0</v>
      </c>
      <c r="G487" s="35">
        <v>0</v>
      </c>
    </row>
    <row r="488" spans="1:7" x14ac:dyDescent="0.25">
      <c r="A488" s="29"/>
      <c r="B488" s="39" t="s">
        <v>667</v>
      </c>
      <c r="C488" s="34" t="s">
        <v>273</v>
      </c>
      <c r="D488" s="40">
        <v>11</v>
      </c>
      <c r="E488" s="40">
        <v>21.51</v>
      </c>
      <c r="F488" s="35">
        <v>0</v>
      </c>
      <c r="G488" s="35">
        <v>0</v>
      </c>
    </row>
    <row r="489" spans="1:7" x14ac:dyDescent="0.25">
      <c r="A489" s="29"/>
      <c r="B489" s="39" t="s">
        <v>668</v>
      </c>
      <c r="C489" s="34" t="s">
        <v>273</v>
      </c>
      <c r="D489" s="40">
        <v>21</v>
      </c>
      <c r="E489" s="40">
        <v>41.07</v>
      </c>
      <c r="F489" s="35">
        <v>0</v>
      </c>
      <c r="G489" s="35">
        <v>0</v>
      </c>
    </row>
    <row r="490" spans="1:7" x14ac:dyDescent="0.25">
      <c r="A490" s="29"/>
      <c r="B490" s="39" t="s">
        <v>669</v>
      </c>
      <c r="C490" s="34" t="s">
        <v>273</v>
      </c>
      <c r="D490" s="40">
        <v>0</v>
      </c>
      <c r="E490" s="40">
        <v>0</v>
      </c>
      <c r="F490" s="35">
        <v>0</v>
      </c>
      <c r="G490" s="35">
        <v>0</v>
      </c>
    </row>
    <row r="491" spans="1:7" x14ac:dyDescent="0.25">
      <c r="A491" s="29"/>
      <c r="B491" s="39" t="s">
        <v>670</v>
      </c>
      <c r="C491" s="34" t="s">
        <v>273</v>
      </c>
      <c r="D491" s="40">
        <v>0</v>
      </c>
      <c r="E491" s="40">
        <v>0</v>
      </c>
      <c r="F491" s="35">
        <v>0</v>
      </c>
      <c r="G491" s="35">
        <v>0</v>
      </c>
    </row>
    <row r="492" spans="1:7" x14ac:dyDescent="0.25">
      <c r="A492" s="29"/>
      <c r="B492" s="39" t="s">
        <v>671</v>
      </c>
      <c r="C492" s="34" t="s">
        <v>273</v>
      </c>
      <c r="D492" s="40">
        <v>0</v>
      </c>
      <c r="E492" s="40">
        <v>0</v>
      </c>
      <c r="F492" s="35">
        <v>0</v>
      </c>
      <c r="G492" s="35">
        <v>0</v>
      </c>
    </row>
    <row r="493" spans="1:7" x14ac:dyDescent="0.25">
      <c r="A493" s="29"/>
      <c r="B493" s="39" t="s">
        <v>672</v>
      </c>
      <c r="C493" s="34" t="s">
        <v>273</v>
      </c>
      <c r="D493" s="40">
        <v>0</v>
      </c>
      <c r="E493" s="40">
        <v>0</v>
      </c>
      <c r="F493" s="35">
        <v>0</v>
      </c>
      <c r="G493" s="35">
        <v>0</v>
      </c>
    </row>
    <row r="494" spans="1:7" x14ac:dyDescent="0.25">
      <c r="A494" s="29"/>
      <c r="B494" s="39" t="s">
        <v>673</v>
      </c>
      <c r="C494" s="34" t="s">
        <v>273</v>
      </c>
      <c r="D494" s="40">
        <v>0</v>
      </c>
      <c r="E494" s="40">
        <v>0</v>
      </c>
      <c r="F494" s="35">
        <v>0</v>
      </c>
      <c r="G494" s="35">
        <v>0</v>
      </c>
    </row>
    <row r="495" spans="1:7" x14ac:dyDescent="0.25">
      <c r="A495" s="29"/>
      <c r="B495" s="39" t="s">
        <v>674</v>
      </c>
      <c r="C495" s="34" t="s">
        <v>273</v>
      </c>
      <c r="D495" s="40">
        <v>0</v>
      </c>
      <c r="E495" s="40">
        <v>0</v>
      </c>
      <c r="F495" s="35">
        <v>0</v>
      </c>
      <c r="G495" s="35">
        <v>0</v>
      </c>
    </row>
    <row r="496" spans="1:7" x14ac:dyDescent="0.25">
      <c r="A496" s="29"/>
      <c r="B496" s="39" t="s">
        <v>675</v>
      </c>
      <c r="C496" s="34" t="s">
        <v>273</v>
      </c>
      <c r="D496" s="40">
        <v>0</v>
      </c>
      <c r="E496" s="40">
        <v>0</v>
      </c>
      <c r="F496" s="35">
        <v>0</v>
      </c>
      <c r="G496" s="35">
        <v>0</v>
      </c>
    </row>
    <row r="497" spans="1:7" ht="15.75" x14ac:dyDescent="0.25">
      <c r="A497" s="29"/>
      <c r="B497" s="42" t="s">
        <v>729</v>
      </c>
      <c r="C497" s="44"/>
      <c r="D497" s="41"/>
      <c r="E497" s="41"/>
      <c r="F497" s="35"/>
      <c r="G497" s="35"/>
    </row>
    <row r="498" spans="1:7" x14ac:dyDescent="0.25">
      <c r="A498" s="29"/>
      <c r="B498" s="39" t="s">
        <v>501</v>
      </c>
      <c r="C498" s="34" t="s">
        <v>273</v>
      </c>
      <c r="D498" s="40">
        <v>9</v>
      </c>
      <c r="E498" s="40">
        <v>17.600000000000001</v>
      </c>
      <c r="F498" s="35">
        <v>0</v>
      </c>
      <c r="G498" s="35">
        <v>0</v>
      </c>
    </row>
    <row r="499" spans="1:7" x14ac:dyDescent="0.25">
      <c r="A499" s="29"/>
      <c r="B499" s="39" t="s">
        <v>502</v>
      </c>
      <c r="C499" s="34" t="s">
        <v>273</v>
      </c>
      <c r="D499" s="40">
        <v>9</v>
      </c>
      <c r="E499" s="40">
        <v>17.600000000000001</v>
      </c>
      <c r="F499" s="35">
        <v>0</v>
      </c>
      <c r="G499" s="35">
        <v>0</v>
      </c>
    </row>
    <row r="500" spans="1:7" x14ac:dyDescent="0.25">
      <c r="A500" s="29"/>
      <c r="B500" s="39" t="s">
        <v>503</v>
      </c>
      <c r="C500" s="34" t="s">
        <v>273</v>
      </c>
      <c r="D500" s="40">
        <v>0</v>
      </c>
      <c r="E500" s="40">
        <v>0</v>
      </c>
      <c r="F500" s="35">
        <v>0</v>
      </c>
      <c r="G500" s="35">
        <v>0</v>
      </c>
    </row>
    <row r="501" spans="1:7" x14ac:dyDescent="0.25">
      <c r="A501" s="29"/>
      <c r="B501" s="39" t="s">
        <v>504</v>
      </c>
      <c r="C501" s="34" t="s">
        <v>273</v>
      </c>
      <c r="D501" s="40">
        <v>9</v>
      </c>
      <c r="E501" s="40">
        <v>17.600000000000001</v>
      </c>
      <c r="F501" s="35">
        <v>0</v>
      </c>
      <c r="G501" s="35">
        <v>0</v>
      </c>
    </row>
    <row r="502" spans="1:7" x14ac:dyDescent="0.25">
      <c r="A502" s="29"/>
      <c r="B502" s="39" t="s">
        <v>505</v>
      </c>
      <c r="C502" s="34" t="s">
        <v>273</v>
      </c>
      <c r="D502" s="40">
        <v>9</v>
      </c>
      <c r="E502" s="40">
        <v>17.600000000000001</v>
      </c>
      <c r="F502" s="35">
        <v>0</v>
      </c>
      <c r="G502" s="35">
        <v>0</v>
      </c>
    </row>
    <row r="503" spans="1:7" x14ac:dyDescent="0.25">
      <c r="A503" s="29"/>
      <c r="B503" s="39" t="s">
        <v>506</v>
      </c>
      <c r="C503" s="34" t="s">
        <v>273</v>
      </c>
      <c r="D503" s="40">
        <v>9</v>
      </c>
      <c r="E503" s="40">
        <v>17.600000000000001</v>
      </c>
      <c r="F503" s="35">
        <v>0</v>
      </c>
      <c r="G503" s="35">
        <v>0</v>
      </c>
    </row>
    <row r="504" spans="1:7" x14ac:dyDescent="0.25">
      <c r="A504" s="29"/>
      <c r="B504" s="39" t="s">
        <v>507</v>
      </c>
      <c r="C504" s="34" t="s">
        <v>273</v>
      </c>
      <c r="D504" s="40">
        <v>10</v>
      </c>
      <c r="E504" s="40">
        <v>19.559999999999999</v>
      </c>
      <c r="F504" s="35">
        <v>0</v>
      </c>
      <c r="G504" s="35">
        <v>0</v>
      </c>
    </row>
    <row r="505" spans="1:7" x14ac:dyDescent="0.25">
      <c r="A505" s="29"/>
      <c r="B505" s="39" t="s">
        <v>508</v>
      </c>
      <c r="C505" s="34" t="s">
        <v>273</v>
      </c>
      <c r="D505" s="40">
        <v>17</v>
      </c>
      <c r="E505" s="40">
        <v>33.25</v>
      </c>
      <c r="F505" s="35">
        <v>0</v>
      </c>
      <c r="G505" s="35">
        <v>0</v>
      </c>
    </row>
    <row r="506" spans="1:7" x14ac:dyDescent="0.25">
      <c r="A506" s="29"/>
      <c r="B506" s="39" t="s">
        <v>509</v>
      </c>
      <c r="C506" s="34" t="s">
        <v>273</v>
      </c>
      <c r="D506" s="40">
        <v>13</v>
      </c>
      <c r="E506" s="40">
        <v>25.43</v>
      </c>
      <c r="F506" s="35">
        <v>0</v>
      </c>
      <c r="G506" s="35">
        <v>0</v>
      </c>
    </row>
    <row r="507" spans="1:7" x14ac:dyDescent="0.25">
      <c r="A507" s="29"/>
      <c r="B507" s="39" t="s">
        <v>510</v>
      </c>
      <c r="C507" s="34" t="s">
        <v>273</v>
      </c>
      <c r="D507" s="40">
        <v>11</v>
      </c>
      <c r="E507" s="40">
        <v>21.51</v>
      </c>
      <c r="F507" s="35">
        <v>0</v>
      </c>
      <c r="G507" s="35">
        <v>0</v>
      </c>
    </row>
    <row r="508" spans="1:7" x14ac:dyDescent="0.25">
      <c r="A508" s="29"/>
      <c r="B508" s="39" t="s">
        <v>511</v>
      </c>
      <c r="C508" s="34" t="s">
        <v>273</v>
      </c>
      <c r="D508" s="40">
        <v>9.5</v>
      </c>
      <c r="E508" s="40">
        <v>18.579999999999998</v>
      </c>
      <c r="F508" s="35">
        <v>0</v>
      </c>
      <c r="G508" s="35">
        <v>0</v>
      </c>
    </row>
    <row r="509" spans="1:7" x14ac:dyDescent="0.25">
      <c r="A509" s="29"/>
      <c r="B509" s="39" t="s">
        <v>512</v>
      </c>
      <c r="C509" s="34" t="s">
        <v>273</v>
      </c>
      <c r="D509" s="40">
        <v>9.5</v>
      </c>
      <c r="E509" s="40">
        <v>18.579999999999998</v>
      </c>
      <c r="F509" s="35">
        <v>0</v>
      </c>
      <c r="G509" s="35">
        <v>0</v>
      </c>
    </row>
    <row r="510" spans="1:7" x14ac:dyDescent="0.25">
      <c r="A510" s="29"/>
      <c r="B510" s="39" t="s">
        <v>513</v>
      </c>
      <c r="C510" s="34" t="s">
        <v>273</v>
      </c>
      <c r="D510" s="40">
        <v>34</v>
      </c>
      <c r="E510" s="40">
        <v>66.5</v>
      </c>
      <c r="F510" s="35">
        <v>0</v>
      </c>
      <c r="G510" s="35">
        <v>0</v>
      </c>
    </row>
    <row r="511" spans="1:7" x14ac:dyDescent="0.25">
      <c r="A511" s="29"/>
      <c r="B511" s="39" t="s">
        <v>676</v>
      </c>
      <c r="C511" s="34" t="s">
        <v>273</v>
      </c>
      <c r="D511" s="40">
        <v>34</v>
      </c>
      <c r="E511" s="40">
        <v>66.5</v>
      </c>
      <c r="F511" s="35">
        <v>0</v>
      </c>
      <c r="G511" s="35">
        <v>0</v>
      </c>
    </row>
    <row r="512" spans="1:7" x14ac:dyDescent="0.25">
      <c r="A512" s="29"/>
      <c r="B512" s="39" t="s">
        <v>514</v>
      </c>
      <c r="C512" s="34" t="s">
        <v>273</v>
      </c>
      <c r="D512" s="40">
        <v>0</v>
      </c>
      <c r="E512" s="40">
        <v>0</v>
      </c>
      <c r="F512" s="35">
        <v>0</v>
      </c>
      <c r="G512" s="35">
        <v>0</v>
      </c>
    </row>
    <row r="513" spans="1:7" x14ac:dyDescent="0.25">
      <c r="A513" s="29"/>
      <c r="B513" s="39" t="s">
        <v>515</v>
      </c>
      <c r="C513" s="34" t="s">
        <v>273</v>
      </c>
      <c r="D513" s="40">
        <v>37</v>
      </c>
      <c r="E513" s="40">
        <v>72.37</v>
      </c>
      <c r="F513" s="35">
        <v>0</v>
      </c>
      <c r="G513" s="35">
        <v>0</v>
      </c>
    </row>
    <row r="514" spans="1:7" x14ac:dyDescent="0.25">
      <c r="A514" s="29"/>
      <c r="B514" s="39" t="s">
        <v>677</v>
      </c>
      <c r="C514" s="34" t="s">
        <v>273</v>
      </c>
      <c r="D514" s="40">
        <v>0</v>
      </c>
      <c r="E514" s="40">
        <v>0</v>
      </c>
      <c r="F514" s="35">
        <v>0</v>
      </c>
      <c r="G514" s="35">
        <v>0</v>
      </c>
    </row>
    <row r="515" spans="1:7" ht="15.75" x14ac:dyDescent="0.25">
      <c r="A515" s="29"/>
      <c r="B515" s="42" t="s">
        <v>516</v>
      </c>
      <c r="C515" s="44"/>
      <c r="D515" s="41"/>
      <c r="E515" s="41"/>
      <c r="F515" s="35"/>
      <c r="G515" s="35"/>
    </row>
    <row r="516" spans="1:7" x14ac:dyDescent="0.25">
      <c r="A516" s="29"/>
      <c r="B516" s="39" t="s">
        <v>517</v>
      </c>
      <c r="C516" s="34" t="s">
        <v>273</v>
      </c>
      <c r="D516" s="40">
        <v>3</v>
      </c>
      <c r="E516" s="40">
        <v>5.87</v>
      </c>
      <c r="F516" s="35">
        <v>0</v>
      </c>
      <c r="G516" s="35">
        <v>0</v>
      </c>
    </row>
    <row r="517" spans="1:7" x14ac:dyDescent="0.25">
      <c r="A517" s="29"/>
      <c r="B517" s="39" t="s">
        <v>518</v>
      </c>
      <c r="C517" s="34" t="s">
        <v>273</v>
      </c>
      <c r="D517" s="40">
        <v>1.5</v>
      </c>
      <c r="E517" s="40">
        <v>2.93</v>
      </c>
      <c r="F517" s="35">
        <v>0</v>
      </c>
      <c r="G517" s="35">
        <v>0</v>
      </c>
    </row>
    <row r="518" spans="1:7" x14ac:dyDescent="0.25">
      <c r="A518" s="29"/>
      <c r="B518" s="39" t="s">
        <v>519</v>
      </c>
      <c r="C518" s="34" t="s">
        <v>273</v>
      </c>
      <c r="D518" s="40">
        <v>1.5</v>
      </c>
      <c r="E518" s="40">
        <v>2.93</v>
      </c>
      <c r="F518" s="35">
        <v>0</v>
      </c>
      <c r="G518" s="35">
        <v>0</v>
      </c>
    </row>
    <row r="519" spans="1:7" x14ac:dyDescent="0.25">
      <c r="A519" s="29"/>
      <c r="B519" s="39" t="s">
        <v>520</v>
      </c>
      <c r="C519" s="34" t="s">
        <v>273</v>
      </c>
      <c r="D519" s="40">
        <v>1.5</v>
      </c>
      <c r="E519" s="40">
        <v>2.93</v>
      </c>
      <c r="F519" s="35">
        <v>0</v>
      </c>
      <c r="G519" s="35">
        <v>0</v>
      </c>
    </row>
    <row r="520" spans="1:7" x14ac:dyDescent="0.25">
      <c r="A520" s="29"/>
      <c r="B520" s="39" t="s">
        <v>522</v>
      </c>
      <c r="C520" s="34" t="s">
        <v>273</v>
      </c>
      <c r="D520" s="40">
        <v>2.5</v>
      </c>
      <c r="E520" s="40">
        <v>4.8899999999999997</v>
      </c>
      <c r="F520" s="35">
        <v>0</v>
      </c>
      <c r="G520" s="35">
        <v>0</v>
      </c>
    </row>
    <row r="521" spans="1:7" x14ac:dyDescent="0.25">
      <c r="A521" s="29"/>
      <c r="B521" s="39" t="s">
        <v>523</v>
      </c>
      <c r="C521" s="34" t="s">
        <v>273</v>
      </c>
      <c r="D521" s="40">
        <v>1.5</v>
      </c>
      <c r="E521" s="40">
        <v>2.93</v>
      </c>
      <c r="F521" s="35">
        <v>0</v>
      </c>
      <c r="G521" s="35">
        <v>0</v>
      </c>
    </row>
    <row r="522" spans="1:7" x14ac:dyDescent="0.25">
      <c r="A522" s="29"/>
      <c r="B522" s="39" t="s">
        <v>524</v>
      </c>
      <c r="C522" s="34" t="s">
        <v>273</v>
      </c>
      <c r="D522" s="40">
        <v>1.5</v>
      </c>
      <c r="E522" s="40">
        <v>2.93</v>
      </c>
      <c r="F522" s="35">
        <v>0</v>
      </c>
      <c r="G522" s="35">
        <v>0</v>
      </c>
    </row>
    <row r="523" spans="1:7" x14ac:dyDescent="0.25">
      <c r="A523" s="29"/>
      <c r="B523" s="39" t="s">
        <v>525</v>
      </c>
      <c r="C523" s="34" t="s">
        <v>273</v>
      </c>
      <c r="D523" s="40">
        <v>1.5</v>
      </c>
      <c r="E523" s="40">
        <v>2.93</v>
      </c>
      <c r="F523" s="35">
        <v>0</v>
      </c>
      <c r="G523" s="35">
        <v>0</v>
      </c>
    </row>
    <row r="524" spans="1:7" x14ac:dyDescent="0.25">
      <c r="A524" s="29"/>
      <c r="B524" s="39" t="s">
        <v>526</v>
      </c>
      <c r="C524" s="34" t="s">
        <v>273</v>
      </c>
      <c r="D524" s="40">
        <v>3</v>
      </c>
      <c r="E524" s="40">
        <v>5.87</v>
      </c>
      <c r="F524" s="35">
        <v>0</v>
      </c>
      <c r="G524" s="35">
        <v>0</v>
      </c>
    </row>
    <row r="525" spans="1:7" ht="15.75" x14ac:dyDescent="0.25">
      <c r="A525" s="29"/>
      <c r="B525" s="42" t="s">
        <v>527</v>
      </c>
      <c r="C525" s="44"/>
      <c r="D525" s="41"/>
      <c r="E525" s="41"/>
      <c r="F525" s="35"/>
      <c r="G525" s="35"/>
    </row>
    <row r="526" spans="1:7" x14ac:dyDescent="0.25">
      <c r="A526" s="29"/>
      <c r="B526" s="39" t="s">
        <v>528</v>
      </c>
      <c r="C526" s="34" t="s">
        <v>273</v>
      </c>
      <c r="D526" s="40">
        <v>5</v>
      </c>
      <c r="E526" s="40">
        <v>9.7799999999999994</v>
      </c>
      <c r="F526" s="35">
        <v>0</v>
      </c>
      <c r="G526" s="35">
        <v>0</v>
      </c>
    </row>
    <row r="527" spans="1:7" x14ac:dyDescent="0.25">
      <c r="A527" s="29"/>
      <c r="B527" s="39" t="s">
        <v>529</v>
      </c>
      <c r="C527" s="34" t="s">
        <v>273</v>
      </c>
      <c r="D527" s="40">
        <v>5</v>
      </c>
      <c r="E527" s="40">
        <v>9.7799999999999994</v>
      </c>
      <c r="F527" s="35">
        <v>0</v>
      </c>
      <c r="G527" s="35">
        <v>0</v>
      </c>
    </row>
    <row r="528" spans="1:7" x14ac:dyDescent="0.25">
      <c r="A528" s="29"/>
      <c r="B528" s="39" t="s">
        <v>530</v>
      </c>
      <c r="C528" s="34" t="s">
        <v>273</v>
      </c>
      <c r="D528" s="40">
        <v>5</v>
      </c>
      <c r="E528" s="40">
        <v>9.7799999999999994</v>
      </c>
      <c r="F528" s="35">
        <v>0</v>
      </c>
      <c r="G528" s="35">
        <v>0</v>
      </c>
    </row>
    <row r="529" spans="1:7" x14ac:dyDescent="0.25">
      <c r="A529" s="29"/>
      <c r="B529" s="39" t="s">
        <v>531</v>
      </c>
      <c r="C529" s="34" t="s">
        <v>273</v>
      </c>
      <c r="D529" s="40">
        <v>13</v>
      </c>
      <c r="E529" s="40">
        <v>25.43</v>
      </c>
      <c r="F529" s="35">
        <v>0</v>
      </c>
      <c r="G529" s="35">
        <v>0</v>
      </c>
    </row>
    <row r="530" spans="1:7" x14ac:dyDescent="0.25">
      <c r="A530" s="29"/>
      <c r="B530" s="39" t="s">
        <v>532</v>
      </c>
      <c r="C530" s="34" t="s">
        <v>273</v>
      </c>
      <c r="D530" s="40">
        <v>4</v>
      </c>
      <c r="E530" s="40">
        <v>7.82</v>
      </c>
      <c r="F530" s="35">
        <v>0</v>
      </c>
      <c r="G530" s="35">
        <v>0</v>
      </c>
    </row>
    <row r="531" spans="1:7" x14ac:dyDescent="0.25">
      <c r="A531" s="29"/>
      <c r="B531" s="39" t="s">
        <v>533</v>
      </c>
      <c r="C531" s="34" t="s">
        <v>273</v>
      </c>
      <c r="D531" s="40">
        <v>4</v>
      </c>
      <c r="E531" s="40">
        <v>7.82</v>
      </c>
      <c r="F531" s="35">
        <v>0</v>
      </c>
      <c r="G531" s="35">
        <v>0</v>
      </c>
    </row>
    <row r="532" spans="1:7" x14ac:dyDescent="0.25">
      <c r="A532" s="29"/>
      <c r="B532" s="39" t="s">
        <v>678</v>
      </c>
      <c r="C532" s="34" t="s">
        <v>273</v>
      </c>
      <c r="D532" s="40">
        <v>2.2999999999999998</v>
      </c>
      <c r="E532" s="40">
        <v>4.5</v>
      </c>
      <c r="F532" s="35">
        <v>0</v>
      </c>
      <c r="G532" s="35">
        <v>0</v>
      </c>
    </row>
    <row r="533" spans="1:7" x14ac:dyDescent="0.25">
      <c r="A533" s="29"/>
      <c r="B533" s="39" t="s">
        <v>635</v>
      </c>
      <c r="C533" s="34" t="s">
        <v>273</v>
      </c>
      <c r="D533" s="40">
        <v>8</v>
      </c>
      <c r="E533" s="40">
        <v>15.65</v>
      </c>
      <c r="F533" s="35">
        <v>0</v>
      </c>
      <c r="G533" s="35">
        <v>0</v>
      </c>
    </row>
    <row r="534" spans="1:7" x14ac:dyDescent="0.25">
      <c r="A534" s="29"/>
      <c r="B534" s="39" t="s">
        <v>534</v>
      </c>
      <c r="C534" s="34" t="s">
        <v>273</v>
      </c>
      <c r="D534" s="40">
        <v>8</v>
      </c>
      <c r="E534" s="40">
        <v>15.65</v>
      </c>
      <c r="F534" s="35">
        <v>0</v>
      </c>
      <c r="G534" s="35">
        <v>0</v>
      </c>
    </row>
    <row r="535" spans="1:7" x14ac:dyDescent="0.25">
      <c r="A535" s="29"/>
      <c r="B535" s="39" t="s">
        <v>730</v>
      </c>
      <c r="C535" s="34" t="s">
        <v>273</v>
      </c>
      <c r="D535" s="40">
        <v>25</v>
      </c>
      <c r="E535" s="40">
        <v>49.87</v>
      </c>
      <c r="F535" s="35">
        <v>0</v>
      </c>
      <c r="G535" s="35">
        <v>0</v>
      </c>
    </row>
    <row r="536" spans="1:7" x14ac:dyDescent="0.25">
      <c r="A536" s="29"/>
      <c r="B536" s="39" t="s">
        <v>731</v>
      </c>
      <c r="C536" s="34" t="s">
        <v>273</v>
      </c>
      <c r="D536" s="40">
        <v>14</v>
      </c>
      <c r="E536" s="40">
        <v>27.38</v>
      </c>
      <c r="F536" s="35">
        <v>0</v>
      </c>
      <c r="G536" s="35">
        <v>0</v>
      </c>
    </row>
    <row r="537" spans="1:7" x14ac:dyDescent="0.25">
      <c r="A537" s="29"/>
      <c r="B537" s="39" t="s">
        <v>535</v>
      </c>
      <c r="C537" s="34" t="s">
        <v>273</v>
      </c>
      <c r="D537" s="40">
        <v>26</v>
      </c>
      <c r="E537" s="40">
        <v>50.85</v>
      </c>
      <c r="F537" s="35">
        <v>0</v>
      </c>
      <c r="G537" s="35">
        <v>0</v>
      </c>
    </row>
    <row r="538" spans="1:7" x14ac:dyDescent="0.25">
      <c r="A538" s="29"/>
      <c r="B538" s="39" t="s">
        <v>536</v>
      </c>
      <c r="C538" s="34" t="s">
        <v>273</v>
      </c>
      <c r="D538" s="40">
        <v>14</v>
      </c>
      <c r="E538" s="40">
        <v>27.38</v>
      </c>
      <c r="F538" s="35">
        <v>0</v>
      </c>
      <c r="G538" s="35">
        <v>0</v>
      </c>
    </row>
    <row r="539" spans="1:7" x14ac:dyDescent="0.25">
      <c r="A539" s="29"/>
      <c r="B539" s="39" t="s">
        <v>537</v>
      </c>
      <c r="C539" s="34" t="s">
        <v>273</v>
      </c>
      <c r="D539" s="40">
        <v>14</v>
      </c>
      <c r="E539" s="40">
        <v>27.38</v>
      </c>
      <c r="F539" s="35">
        <v>0</v>
      </c>
      <c r="G539" s="35">
        <v>0</v>
      </c>
    </row>
    <row r="540" spans="1:7" x14ac:dyDescent="0.25">
      <c r="A540" s="29"/>
      <c r="B540" s="39" t="s">
        <v>732</v>
      </c>
      <c r="C540" s="34" t="s">
        <v>273</v>
      </c>
      <c r="D540" s="40">
        <v>58.8</v>
      </c>
      <c r="E540" s="40">
        <v>115</v>
      </c>
      <c r="F540" s="35">
        <v>0</v>
      </c>
      <c r="G540" s="35">
        <v>0</v>
      </c>
    </row>
    <row r="541" spans="1:7" x14ac:dyDescent="0.25">
      <c r="A541" s="29"/>
      <c r="B541" s="39" t="s">
        <v>538</v>
      </c>
      <c r="C541" s="34" t="s">
        <v>273</v>
      </c>
      <c r="D541" s="40">
        <v>26</v>
      </c>
      <c r="E541" s="40">
        <v>50.85</v>
      </c>
      <c r="F541" s="35">
        <v>0</v>
      </c>
      <c r="G541" s="35">
        <v>0</v>
      </c>
    </row>
    <row r="542" spans="1:7" x14ac:dyDescent="0.25">
      <c r="A542" s="29"/>
      <c r="B542" s="39" t="s">
        <v>539</v>
      </c>
      <c r="C542" s="34" t="s">
        <v>273</v>
      </c>
      <c r="D542" s="40">
        <v>26</v>
      </c>
      <c r="E542" s="40">
        <v>50.85</v>
      </c>
      <c r="F542" s="35">
        <v>0</v>
      </c>
      <c r="G542" s="35">
        <v>0</v>
      </c>
    </row>
    <row r="543" spans="1:7" x14ac:dyDescent="0.25">
      <c r="A543" s="29"/>
      <c r="B543" s="39" t="s">
        <v>540</v>
      </c>
      <c r="C543" s="34" t="s">
        <v>273</v>
      </c>
      <c r="D543" s="40">
        <v>0</v>
      </c>
      <c r="E543" s="40">
        <v>0</v>
      </c>
      <c r="F543" s="35">
        <v>0</v>
      </c>
      <c r="G543" s="35">
        <v>0</v>
      </c>
    </row>
    <row r="544" spans="1:7" x14ac:dyDescent="0.25">
      <c r="A544" s="29"/>
      <c r="B544" s="39" t="s">
        <v>541</v>
      </c>
      <c r="C544" s="34" t="s">
        <v>273</v>
      </c>
      <c r="D544" s="40">
        <v>0</v>
      </c>
      <c r="E544" s="40">
        <v>0</v>
      </c>
      <c r="F544" s="35">
        <v>0</v>
      </c>
      <c r="G544" s="35">
        <v>0</v>
      </c>
    </row>
    <row r="545" spans="1:7" x14ac:dyDescent="0.25">
      <c r="A545" s="29"/>
      <c r="B545" s="39" t="s">
        <v>542</v>
      </c>
      <c r="C545" s="34" t="s">
        <v>273</v>
      </c>
      <c r="D545" s="40">
        <v>14</v>
      </c>
      <c r="E545" s="40">
        <v>27.38</v>
      </c>
      <c r="F545" s="35">
        <v>0</v>
      </c>
      <c r="G545" s="35">
        <v>0</v>
      </c>
    </row>
    <row r="546" spans="1:7" x14ac:dyDescent="0.25">
      <c r="A546" s="29"/>
      <c r="B546" s="39" t="s">
        <v>543</v>
      </c>
      <c r="C546" s="34" t="s">
        <v>273</v>
      </c>
      <c r="D546" s="40">
        <v>20</v>
      </c>
      <c r="E546" s="40">
        <v>39.119999999999997</v>
      </c>
      <c r="F546" s="35">
        <v>0</v>
      </c>
      <c r="G546" s="35">
        <v>0</v>
      </c>
    </row>
    <row r="547" spans="1:7" x14ac:dyDescent="0.25">
      <c r="A547" s="29"/>
      <c r="B547" s="39" t="s">
        <v>544</v>
      </c>
      <c r="C547" s="34" t="s">
        <v>273</v>
      </c>
      <c r="D547" s="40">
        <v>9</v>
      </c>
      <c r="E547" s="40">
        <v>17.600000000000001</v>
      </c>
      <c r="F547" s="35">
        <v>0</v>
      </c>
      <c r="G547" s="35">
        <v>0</v>
      </c>
    </row>
    <row r="548" spans="1:7" x14ac:dyDescent="0.25">
      <c r="A548" s="29"/>
      <c r="B548" s="39" t="s">
        <v>545</v>
      </c>
      <c r="C548" s="34" t="s">
        <v>273</v>
      </c>
      <c r="D548" s="40">
        <v>13</v>
      </c>
      <c r="E548" s="40">
        <v>25.43</v>
      </c>
      <c r="F548" s="35">
        <v>0</v>
      </c>
      <c r="G548" s="35">
        <v>0</v>
      </c>
    </row>
    <row r="549" spans="1:7" x14ac:dyDescent="0.25">
      <c r="A549" s="29"/>
      <c r="B549" s="39" t="s">
        <v>546</v>
      </c>
      <c r="C549" s="34" t="s">
        <v>273</v>
      </c>
      <c r="D549" s="40">
        <v>14.5</v>
      </c>
      <c r="E549" s="40">
        <v>28.36</v>
      </c>
      <c r="F549" s="35">
        <v>0</v>
      </c>
      <c r="G549" s="35">
        <v>0</v>
      </c>
    </row>
    <row r="550" spans="1:7" x14ac:dyDescent="0.25">
      <c r="A550" s="29"/>
      <c r="B550" s="39" t="s">
        <v>547</v>
      </c>
      <c r="C550" s="34" t="s">
        <v>273</v>
      </c>
      <c r="D550" s="40">
        <v>15</v>
      </c>
      <c r="E550" s="40">
        <v>29.34</v>
      </c>
      <c r="F550" s="35">
        <v>0</v>
      </c>
      <c r="G550" s="35">
        <v>0</v>
      </c>
    </row>
    <row r="551" spans="1:7" x14ac:dyDescent="0.25">
      <c r="A551" s="29"/>
      <c r="B551" s="39" t="s">
        <v>548</v>
      </c>
      <c r="C551" s="34" t="s">
        <v>273</v>
      </c>
      <c r="D551" s="40">
        <v>15.5</v>
      </c>
      <c r="E551" s="40">
        <v>30.32</v>
      </c>
      <c r="F551" s="35">
        <v>0</v>
      </c>
      <c r="G551" s="35">
        <v>0</v>
      </c>
    </row>
    <row r="552" spans="1:7" x14ac:dyDescent="0.25">
      <c r="A552" s="29"/>
      <c r="B552" s="39" t="s">
        <v>733</v>
      </c>
      <c r="C552" s="34" t="s">
        <v>273</v>
      </c>
      <c r="D552" s="40">
        <v>6.5</v>
      </c>
      <c r="E552" s="40">
        <v>12.71</v>
      </c>
      <c r="F552" s="35">
        <v>0</v>
      </c>
      <c r="G552" s="35">
        <v>0</v>
      </c>
    </row>
    <row r="553" spans="1:7" x14ac:dyDescent="0.25">
      <c r="A553" s="29"/>
      <c r="B553" s="39" t="s">
        <v>549</v>
      </c>
      <c r="C553" s="34" t="s">
        <v>273</v>
      </c>
      <c r="D553" s="40">
        <v>24</v>
      </c>
      <c r="E553" s="40">
        <v>46.94</v>
      </c>
      <c r="F553" s="35">
        <v>0</v>
      </c>
      <c r="G553" s="35">
        <v>0</v>
      </c>
    </row>
    <row r="554" spans="1:7" x14ac:dyDescent="0.25">
      <c r="A554" s="29"/>
      <c r="B554" s="39" t="s">
        <v>550</v>
      </c>
      <c r="C554" s="34" t="s">
        <v>273</v>
      </c>
      <c r="D554" s="40">
        <v>14.5</v>
      </c>
      <c r="E554" s="40">
        <v>28.36</v>
      </c>
      <c r="F554" s="35">
        <v>0</v>
      </c>
      <c r="G554" s="35">
        <v>0</v>
      </c>
    </row>
    <row r="555" spans="1:7" x14ac:dyDescent="0.25">
      <c r="A555" s="29"/>
      <c r="B555" s="39" t="s">
        <v>551</v>
      </c>
      <c r="C555" s="34" t="s">
        <v>273</v>
      </c>
      <c r="D555" s="40">
        <v>0</v>
      </c>
      <c r="E555" s="40">
        <v>0</v>
      </c>
      <c r="F555" s="35">
        <v>0</v>
      </c>
      <c r="G555" s="35">
        <v>0</v>
      </c>
    </row>
    <row r="556" spans="1:7" x14ac:dyDescent="0.25">
      <c r="A556" s="29"/>
      <c r="B556" s="39" t="s">
        <v>552</v>
      </c>
      <c r="C556" s="34" t="s">
        <v>273</v>
      </c>
      <c r="D556" s="40">
        <v>25</v>
      </c>
      <c r="E556" s="40">
        <v>49.87</v>
      </c>
      <c r="F556" s="35">
        <v>0</v>
      </c>
      <c r="G556" s="35">
        <v>0</v>
      </c>
    </row>
    <row r="557" spans="1:7" x14ac:dyDescent="0.25">
      <c r="A557" s="29"/>
      <c r="B557" s="39" t="s">
        <v>165</v>
      </c>
      <c r="C557" s="34" t="s">
        <v>273</v>
      </c>
      <c r="D557" s="40">
        <v>9</v>
      </c>
      <c r="E557" s="40">
        <v>17.600000000000001</v>
      </c>
      <c r="F557" s="35">
        <v>0</v>
      </c>
      <c r="G557" s="35">
        <v>0</v>
      </c>
    </row>
    <row r="558" spans="1:7" x14ac:dyDescent="0.25">
      <c r="A558" s="29"/>
      <c r="B558" s="39" t="s">
        <v>553</v>
      </c>
      <c r="C558" s="34" t="s">
        <v>273</v>
      </c>
      <c r="D558" s="40">
        <v>9</v>
      </c>
      <c r="E558" s="40">
        <v>17.600000000000001</v>
      </c>
      <c r="F558" s="35">
        <v>0</v>
      </c>
      <c r="G558" s="35">
        <v>0</v>
      </c>
    </row>
    <row r="559" spans="1:7" x14ac:dyDescent="0.25">
      <c r="A559" s="29"/>
      <c r="B559" s="39" t="s">
        <v>554</v>
      </c>
      <c r="C559" s="34" t="s">
        <v>273</v>
      </c>
      <c r="D559" s="40">
        <v>0</v>
      </c>
      <c r="E559" s="40">
        <v>0</v>
      </c>
      <c r="F559" s="35">
        <v>0</v>
      </c>
      <c r="G559" s="35">
        <v>0</v>
      </c>
    </row>
    <row r="560" spans="1:7" x14ac:dyDescent="0.25">
      <c r="A560" s="29"/>
      <c r="B560" s="39" t="s">
        <v>555</v>
      </c>
      <c r="C560" s="34" t="s">
        <v>273</v>
      </c>
      <c r="D560" s="40">
        <v>0</v>
      </c>
      <c r="E560" s="40">
        <v>0</v>
      </c>
      <c r="F560" s="35">
        <v>0</v>
      </c>
      <c r="G560" s="35">
        <v>0</v>
      </c>
    </row>
    <row r="561" spans="1:7" x14ac:dyDescent="0.25">
      <c r="A561" s="29"/>
      <c r="B561" s="39" t="s">
        <v>679</v>
      </c>
      <c r="C561" s="34" t="s">
        <v>273</v>
      </c>
      <c r="D561" s="40">
        <v>15</v>
      </c>
      <c r="E561" s="40">
        <v>29.34</v>
      </c>
      <c r="F561" s="35">
        <v>0</v>
      </c>
      <c r="G561" s="35">
        <v>0</v>
      </c>
    </row>
    <row r="562" spans="1:7" x14ac:dyDescent="0.25">
      <c r="A562" s="29"/>
      <c r="B562" s="39" t="s">
        <v>680</v>
      </c>
      <c r="C562" s="34" t="s">
        <v>273</v>
      </c>
      <c r="D562" s="40">
        <v>15</v>
      </c>
      <c r="E562" s="40">
        <v>29.34</v>
      </c>
      <c r="F562" s="35">
        <v>0</v>
      </c>
      <c r="G562" s="35">
        <v>0</v>
      </c>
    </row>
    <row r="563" spans="1:7" x14ac:dyDescent="0.25">
      <c r="A563" s="29"/>
      <c r="B563" s="39" t="s">
        <v>681</v>
      </c>
      <c r="C563" s="34" t="s">
        <v>273</v>
      </c>
      <c r="D563" s="40">
        <v>15</v>
      </c>
      <c r="E563" s="40">
        <v>29.34</v>
      </c>
      <c r="F563" s="35">
        <v>0</v>
      </c>
      <c r="G563" s="35">
        <v>0</v>
      </c>
    </row>
    <row r="564" spans="1:7" x14ac:dyDescent="0.25">
      <c r="A564" s="29"/>
      <c r="B564" s="39" t="s">
        <v>682</v>
      </c>
      <c r="C564" s="34" t="s">
        <v>273</v>
      </c>
      <c r="D564" s="40">
        <v>15</v>
      </c>
      <c r="E564" s="40">
        <v>29.34</v>
      </c>
      <c r="F564" s="35">
        <v>0</v>
      </c>
      <c r="G564" s="35">
        <v>0</v>
      </c>
    </row>
    <row r="565" spans="1:7" x14ac:dyDescent="0.25">
      <c r="A565" s="29"/>
      <c r="B565" s="39" t="s">
        <v>683</v>
      </c>
      <c r="C565" s="34" t="s">
        <v>273</v>
      </c>
      <c r="D565" s="40">
        <v>15</v>
      </c>
      <c r="E565" s="40">
        <v>29.34</v>
      </c>
      <c r="F565" s="35">
        <v>0</v>
      </c>
      <c r="G565" s="35">
        <v>0</v>
      </c>
    </row>
    <row r="566" spans="1:7" x14ac:dyDescent="0.25">
      <c r="A566" s="29"/>
      <c r="B566" s="39" t="s">
        <v>684</v>
      </c>
      <c r="C566" s="34" t="s">
        <v>273</v>
      </c>
      <c r="D566" s="40">
        <v>15</v>
      </c>
      <c r="E566" s="40">
        <v>29.34</v>
      </c>
      <c r="F566" s="35">
        <v>0</v>
      </c>
      <c r="G566" s="35">
        <v>0</v>
      </c>
    </row>
    <row r="567" spans="1:7" x14ac:dyDescent="0.25">
      <c r="A567" s="29"/>
      <c r="B567" s="39" t="s">
        <v>556</v>
      </c>
      <c r="C567" s="34" t="s">
        <v>273</v>
      </c>
      <c r="D567" s="40">
        <v>0</v>
      </c>
      <c r="E567" s="40">
        <v>0</v>
      </c>
      <c r="F567" s="35">
        <v>0</v>
      </c>
      <c r="G567" s="35">
        <v>0</v>
      </c>
    </row>
    <row r="568" spans="1:7" x14ac:dyDescent="0.25">
      <c r="A568" s="29"/>
      <c r="B568" s="39" t="s">
        <v>557</v>
      </c>
      <c r="C568" s="34" t="s">
        <v>273</v>
      </c>
      <c r="D568" s="40">
        <v>0</v>
      </c>
      <c r="E568" s="40">
        <v>0</v>
      </c>
      <c r="F568" s="35">
        <v>0</v>
      </c>
      <c r="G568" s="35">
        <v>0</v>
      </c>
    </row>
    <row r="569" spans="1:7" x14ac:dyDescent="0.25">
      <c r="A569" s="29"/>
      <c r="B569" s="39" t="s">
        <v>734</v>
      </c>
      <c r="C569" s="34" t="s">
        <v>273</v>
      </c>
      <c r="D569" s="40">
        <v>0</v>
      </c>
      <c r="E569" s="40">
        <v>0</v>
      </c>
      <c r="F569" s="35">
        <v>0</v>
      </c>
      <c r="G569" s="35">
        <v>0</v>
      </c>
    </row>
    <row r="570" spans="1:7" x14ac:dyDescent="0.25">
      <c r="A570" s="29"/>
      <c r="B570" s="39" t="s">
        <v>558</v>
      </c>
      <c r="C570" s="34" t="s">
        <v>273</v>
      </c>
      <c r="D570" s="40">
        <v>0</v>
      </c>
      <c r="E570" s="40">
        <v>0</v>
      </c>
      <c r="F570" s="35">
        <v>0</v>
      </c>
      <c r="G570" s="35">
        <v>0</v>
      </c>
    </row>
    <row r="571" spans="1:7" x14ac:dyDescent="0.25">
      <c r="A571" s="29"/>
      <c r="B571" s="39" t="s">
        <v>559</v>
      </c>
      <c r="C571" s="34" t="s">
        <v>273</v>
      </c>
      <c r="D571" s="40">
        <v>7</v>
      </c>
      <c r="E571" s="40">
        <v>13.69</v>
      </c>
      <c r="F571" s="35">
        <v>0</v>
      </c>
      <c r="G571" s="35">
        <v>0</v>
      </c>
    </row>
    <row r="572" spans="1:7" x14ac:dyDescent="0.25">
      <c r="A572" s="29"/>
      <c r="B572" s="39" t="s">
        <v>560</v>
      </c>
      <c r="C572" s="34" t="s">
        <v>273</v>
      </c>
      <c r="D572" s="40">
        <v>7</v>
      </c>
      <c r="E572" s="40">
        <v>13.69</v>
      </c>
      <c r="F572" s="35">
        <v>0</v>
      </c>
      <c r="G572" s="35">
        <v>0</v>
      </c>
    </row>
    <row r="573" spans="1:7" x14ac:dyDescent="0.25">
      <c r="A573" s="29"/>
      <c r="B573" s="39" t="s">
        <v>561</v>
      </c>
      <c r="C573" s="34" t="s">
        <v>273</v>
      </c>
      <c r="D573" s="40">
        <v>0</v>
      </c>
      <c r="E573" s="40">
        <v>0</v>
      </c>
      <c r="F573" s="35">
        <v>0</v>
      </c>
      <c r="G573" s="35">
        <v>0</v>
      </c>
    </row>
    <row r="574" spans="1:7" x14ac:dyDescent="0.25">
      <c r="A574" s="29"/>
      <c r="B574" s="39" t="s">
        <v>636</v>
      </c>
      <c r="C574" s="34" t="s">
        <v>273</v>
      </c>
      <c r="D574" s="40">
        <v>0</v>
      </c>
      <c r="E574" s="40">
        <v>0</v>
      </c>
      <c r="F574" s="35">
        <v>0</v>
      </c>
      <c r="G574" s="35">
        <v>0</v>
      </c>
    </row>
    <row r="575" spans="1:7" x14ac:dyDescent="0.25">
      <c r="A575" s="29"/>
      <c r="B575" s="39" t="s">
        <v>685</v>
      </c>
      <c r="C575" s="34" t="s">
        <v>273</v>
      </c>
      <c r="D575" s="40">
        <v>18</v>
      </c>
      <c r="E575" s="40">
        <v>35.200000000000003</v>
      </c>
      <c r="F575" s="35">
        <v>0</v>
      </c>
      <c r="G575" s="35">
        <v>0</v>
      </c>
    </row>
    <row r="576" spans="1:7" ht="15.75" x14ac:dyDescent="0.25">
      <c r="A576" s="29"/>
      <c r="B576" s="42" t="s">
        <v>562</v>
      </c>
      <c r="C576" s="44"/>
      <c r="D576" s="41"/>
      <c r="E576" s="41"/>
      <c r="F576" s="35"/>
      <c r="G576" s="35"/>
    </row>
    <row r="577" spans="1:7" x14ac:dyDescent="0.25">
      <c r="A577" s="29"/>
      <c r="B577" s="39" t="s">
        <v>688</v>
      </c>
      <c r="C577" s="34" t="s">
        <v>273</v>
      </c>
      <c r="D577" s="40">
        <v>5.5</v>
      </c>
      <c r="E577" s="40">
        <v>10.76</v>
      </c>
      <c r="F577" s="35">
        <v>0</v>
      </c>
      <c r="G577" s="35">
        <v>0</v>
      </c>
    </row>
    <row r="578" spans="1:7" ht="15.75" x14ac:dyDescent="0.25">
      <c r="A578" s="29"/>
      <c r="B578" s="42" t="s">
        <v>563</v>
      </c>
      <c r="C578" s="44"/>
      <c r="D578" s="41"/>
      <c r="E578" s="41"/>
      <c r="F578" s="35"/>
      <c r="G578" s="35"/>
    </row>
    <row r="579" spans="1:7" x14ac:dyDescent="0.25">
      <c r="A579" s="29"/>
      <c r="B579" s="39" t="s">
        <v>564</v>
      </c>
      <c r="C579" s="34" t="s">
        <v>273</v>
      </c>
      <c r="D579" s="40">
        <v>13</v>
      </c>
      <c r="E579" s="40">
        <v>25.43</v>
      </c>
      <c r="F579" s="35">
        <v>0</v>
      </c>
      <c r="G579" s="35">
        <v>0</v>
      </c>
    </row>
    <row r="580" spans="1:7" x14ac:dyDescent="0.25">
      <c r="A580" s="29"/>
      <c r="B580" s="39" t="s">
        <v>735</v>
      </c>
      <c r="C580" s="34" t="s">
        <v>273</v>
      </c>
      <c r="D580" s="40">
        <v>13</v>
      </c>
      <c r="E580" s="40">
        <v>25.43</v>
      </c>
      <c r="F580" s="35">
        <v>0</v>
      </c>
      <c r="G580" s="35">
        <v>0</v>
      </c>
    </row>
    <row r="581" spans="1:7" x14ac:dyDescent="0.25">
      <c r="A581" s="29"/>
      <c r="B581" s="39" t="s">
        <v>565</v>
      </c>
      <c r="C581" s="34" t="s">
        <v>273</v>
      </c>
      <c r="D581" s="40">
        <v>13.5</v>
      </c>
      <c r="E581" s="40">
        <v>26.4</v>
      </c>
      <c r="F581" s="35">
        <v>0</v>
      </c>
      <c r="G581" s="35">
        <v>0</v>
      </c>
    </row>
    <row r="582" spans="1:7" x14ac:dyDescent="0.25">
      <c r="A582" s="29"/>
      <c r="B582" s="39" t="s">
        <v>566</v>
      </c>
      <c r="C582" s="34" t="s">
        <v>273</v>
      </c>
      <c r="D582" s="40">
        <v>13.5</v>
      </c>
      <c r="E582" s="40">
        <v>26.4</v>
      </c>
      <c r="F582" s="35">
        <v>0</v>
      </c>
      <c r="G582" s="35">
        <v>0</v>
      </c>
    </row>
    <row r="583" spans="1:7" x14ac:dyDescent="0.25">
      <c r="A583" s="29"/>
      <c r="B583" s="39" t="s">
        <v>567</v>
      </c>
      <c r="C583" s="34" t="s">
        <v>273</v>
      </c>
      <c r="D583" s="40">
        <v>12</v>
      </c>
      <c r="E583" s="40">
        <v>23.47</v>
      </c>
      <c r="F583" s="35">
        <v>0</v>
      </c>
      <c r="G583" s="35">
        <v>0</v>
      </c>
    </row>
    <row r="584" spans="1:7" x14ac:dyDescent="0.25">
      <c r="A584" s="29"/>
      <c r="B584" s="39" t="s">
        <v>736</v>
      </c>
      <c r="C584" s="34" t="s">
        <v>273</v>
      </c>
      <c r="D584" s="40">
        <v>13</v>
      </c>
      <c r="E584" s="40">
        <v>25.43</v>
      </c>
      <c r="F584" s="35">
        <v>0</v>
      </c>
      <c r="G584" s="35">
        <v>0</v>
      </c>
    </row>
    <row r="585" spans="1:7" x14ac:dyDescent="0.25">
      <c r="A585" s="29"/>
      <c r="B585" s="39" t="s">
        <v>737</v>
      </c>
      <c r="C585" s="34" t="s">
        <v>273</v>
      </c>
      <c r="D585" s="40">
        <v>13</v>
      </c>
      <c r="E585" s="40">
        <v>25.43</v>
      </c>
      <c r="F585" s="35">
        <v>0</v>
      </c>
      <c r="G585" s="35">
        <v>0</v>
      </c>
    </row>
    <row r="586" spans="1:7" x14ac:dyDescent="0.25">
      <c r="A586" s="29"/>
      <c r="B586" s="39" t="s">
        <v>568</v>
      </c>
      <c r="C586" s="34" t="s">
        <v>273</v>
      </c>
      <c r="D586" s="40">
        <v>17.5</v>
      </c>
      <c r="E586" s="40">
        <v>34.229999999999997</v>
      </c>
      <c r="F586" s="35">
        <v>0</v>
      </c>
      <c r="G586" s="35">
        <v>0</v>
      </c>
    </row>
    <row r="587" spans="1:7" x14ac:dyDescent="0.25">
      <c r="A587" s="29"/>
      <c r="B587" s="39" t="s">
        <v>569</v>
      </c>
      <c r="C587" s="34" t="s">
        <v>273</v>
      </c>
      <c r="D587" s="40">
        <v>17.5</v>
      </c>
      <c r="E587" s="40">
        <v>34.229999999999997</v>
      </c>
      <c r="F587" s="35">
        <v>0</v>
      </c>
      <c r="G587" s="35">
        <v>0</v>
      </c>
    </row>
    <row r="588" spans="1:7" x14ac:dyDescent="0.25">
      <c r="A588" s="29"/>
      <c r="B588" s="39" t="s">
        <v>570</v>
      </c>
      <c r="C588" s="34" t="s">
        <v>273</v>
      </c>
      <c r="D588" s="40">
        <v>17.5</v>
      </c>
      <c r="E588" s="40">
        <v>34.229999999999997</v>
      </c>
      <c r="F588" s="35">
        <v>0</v>
      </c>
      <c r="G588" s="35">
        <v>0</v>
      </c>
    </row>
    <row r="589" spans="1:7" x14ac:dyDescent="0.25">
      <c r="A589" s="29"/>
      <c r="B589" s="39" t="s">
        <v>571</v>
      </c>
      <c r="C589" s="34" t="s">
        <v>273</v>
      </c>
      <c r="D589" s="40">
        <v>17.5</v>
      </c>
      <c r="E589" s="40">
        <v>34.229999999999997</v>
      </c>
      <c r="F589" s="35">
        <v>0</v>
      </c>
      <c r="G589" s="35">
        <v>0</v>
      </c>
    </row>
    <row r="590" spans="1:7" x14ac:dyDescent="0.25">
      <c r="A590" s="29"/>
      <c r="B590" s="39" t="s">
        <v>572</v>
      </c>
      <c r="C590" s="34" t="s">
        <v>273</v>
      </c>
      <c r="D590" s="40">
        <v>14</v>
      </c>
      <c r="E590" s="40">
        <v>27.38</v>
      </c>
      <c r="F590" s="35">
        <v>0</v>
      </c>
      <c r="G590" s="35">
        <v>0</v>
      </c>
    </row>
    <row r="591" spans="1:7" x14ac:dyDescent="0.25">
      <c r="A591" s="29"/>
      <c r="B591" s="39" t="s">
        <v>573</v>
      </c>
      <c r="C591" s="34" t="s">
        <v>273</v>
      </c>
      <c r="D591" s="40">
        <v>14</v>
      </c>
      <c r="E591" s="40">
        <v>27.38</v>
      </c>
      <c r="F591" s="35">
        <v>0</v>
      </c>
      <c r="G591" s="35">
        <v>0</v>
      </c>
    </row>
    <row r="592" spans="1:7" x14ac:dyDescent="0.25">
      <c r="A592" s="29"/>
      <c r="B592" s="39" t="s">
        <v>738</v>
      </c>
      <c r="C592" s="34" t="s">
        <v>273</v>
      </c>
      <c r="D592" s="40">
        <v>15.5</v>
      </c>
      <c r="E592" s="40">
        <v>30.32</v>
      </c>
      <c r="F592" s="35">
        <v>0</v>
      </c>
      <c r="G592" s="35">
        <v>0</v>
      </c>
    </row>
    <row r="593" spans="1:7" ht="15.75" x14ac:dyDescent="0.25">
      <c r="A593" s="29"/>
      <c r="B593" s="42" t="s">
        <v>574</v>
      </c>
      <c r="C593" s="44"/>
      <c r="D593" s="41"/>
      <c r="E593" s="41"/>
      <c r="F593" s="35"/>
      <c r="G593" s="35"/>
    </row>
    <row r="594" spans="1:7" x14ac:dyDescent="0.25">
      <c r="A594" s="29"/>
      <c r="B594" s="39" t="s">
        <v>575</v>
      </c>
      <c r="C594" s="34" t="s">
        <v>273</v>
      </c>
      <c r="D594" s="40">
        <v>5</v>
      </c>
      <c r="E594" s="40">
        <v>9.7799999999999994</v>
      </c>
      <c r="F594" s="35">
        <v>0</v>
      </c>
      <c r="G594" s="35">
        <v>0</v>
      </c>
    </row>
    <row r="595" spans="1:7" x14ac:dyDescent="0.25">
      <c r="A595" s="29"/>
      <c r="B595" s="39" t="s">
        <v>576</v>
      </c>
      <c r="C595" s="34" t="s">
        <v>273</v>
      </c>
      <c r="D595" s="40">
        <v>2</v>
      </c>
      <c r="E595" s="40">
        <v>3.91</v>
      </c>
      <c r="F595" s="35">
        <v>0</v>
      </c>
      <c r="G595" s="35">
        <v>0</v>
      </c>
    </row>
    <row r="596" spans="1:7" x14ac:dyDescent="0.25">
      <c r="A596" s="29"/>
      <c r="B596" s="39" t="s">
        <v>577</v>
      </c>
      <c r="C596" s="34" t="s">
        <v>273</v>
      </c>
      <c r="D596" s="40">
        <v>6</v>
      </c>
      <c r="E596" s="40">
        <v>11.73</v>
      </c>
      <c r="F596" s="35">
        <v>0</v>
      </c>
      <c r="G596" s="35">
        <v>0</v>
      </c>
    </row>
    <row r="597" spans="1:7" x14ac:dyDescent="0.25">
      <c r="A597" s="29"/>
      <c r="B597" s="39" t="s">
        <v>578</v>
      </c>
      <c r="C597" s="34" t="s">
        <v>273</v>
      </c>
      <c r="D597" s="40">
        <v>6</v>
      </c>
      <c r="E597" s="40">
        <v>11.73</v>
      </c>
      <c r="F597" s="35">
        <v>0</v>
      </c>
      <c r="G597" s="35">
        <v>0</v>
      </c>
    </row>
    <row r="598" spans="1:7" x14ac:dyDescent="0.25">
      <c r="A598" s="29"/>
      <c r="B598" s="39" t="s">
        <v>579</v>
      </c>
      <c r="C598" s="34" t="s">
        <v>273</v>
      </c>
      <c r="D598" s="40">
        <v>12</v>
      </c>
      <c r="E598" s="40">
        <v>23.47</v>
      </c>
      <c r="F598" s="35">
        <v>0</v>
      </c>
      <c r="G598" s="35">
        <v>0</v>
      </c>
    </row>
    <row r="599" spans="1:7" x14ac:dyDescent="0.25">
      <c r="A599" s="29"/>
      <c r="B599" s="39" t="s">
        <v>580</v>
      </c>
      <c r="C599" s="34" t="s">
        <v>273</v>
      </c>
      <c r="D599" s="40">
        <v>12</v>
      </c>
      <c r="E599" s="40">
        <v>23.47</v>
      </c>
      <c r="F599" s="35">
        <v>0</v>
      </c>
      <c r="G599" s="35">
        <v>0</v>
      </c>
    </row>
    <row r="600" spans="1:7" x14ac:dyDescent="0.25">
      <c r="A600" s="29"/>
      <c r="B600" s="39" t="s">
        <v>581</v>
      </c>
      <c r="C600" s="34" t="s">
        <v>273</v>
      </c>
      <c r="D600" s="40">
        <v>12</v>
      </c>
      <c r="E600" s="40">
        <v>23.47</v>
      </c>
      <c r="F600" s="35">
        <v>0</v>
      </c>
      <c r="G600" s="35">
        <v>0</v>
      </c>
    </row>
    <row r="601" spans="1:7" x14ac:dyDescent="0.25">
      <c r="A601" s="29"/>
      <c r="B601" s="39" t="s">
        <v>582</v>
      </c>
      <c r="C601" s="34" t="s">
        <v>273</v>
      </c>
      <c r="D601" s="40">
        <v>12</v>
      </c>
      <c r="E601" s="40">
        <v>23.47</v>
      </c>
      <c r="F601" s="35">
        <v>0</v>
      </c>
      <c r="G601" s="35">
        <v>0</v>
      </c>
    </row>
    <row r="602" spans="1:7" x14ac:dyDescent="0.25">
      <c r="A602" s="29"/>
      <c r="B602" s="39" t="s">
        <v>583</v>
      </c>
      <c r="C602" s="34" t="s">
        <v>273</v>
      </c>
      <c r="D602" s="40">
        <v>8.5</v>
      </c>
      <c r="E602" s="40">
        <v>16.62</v>
      </c>
      <c r="F602" s="35">
        <v>0</v>
      </c>
      <c r="G602" s="35">
        <v>0</v>
      </c>
    </row>
    <row r="603" spans="1:7" x14ac:dyDescent="0.25">
      <c r="A603" s="29"/>
      <c r="B603" s="39" t="s">
        <v>686</v>
      </c>
      <c r="C603" s="34" t="s">
        <v>273</v>
      </c>
      <c r="D603" s="40">
        <v>7</v>
      </c>
      <c r="E603" s="40">
        <v>13.69</v>
      </c>
      <c r="F603" s="35">
        <v>0</v>
      </c>
      <c r="G603" s="35">
        <v>0</v>
      </c>
    </row>
    <row r="604" spans="1:7" x14ac:dyDescent="0.25">
      <c r="A604" s="29"/>
      <c r="B604" s="39" t="s">
        <v>584</v>
      </c>
      <c r="C604" s="34" t="s">
        <v>273</v>
      </c>
      <c r="D604" s="40">
        <v>11</v>
      </c>
      <c r="E604" s="40">
        <v>21.51</v>
      </c>
      <c r="F604" s="35">
        <v>0</v>
      </c>
      <c r="G604" s="35">
        <v>0</v>
      </c>
    </row>
    <row r="605" spans="1:7" x14ac:dyDescent="0.25">
      <c r="A605" s="29"/>
      <c r="B605" s="39" t="s">
        <v>585</v>
      </c>
      <c r="C605" s="34" t="s">
        <v>273</v>
      </c>
      <c r="D605" s="40">
        <v>0</v>
      </c>
      <c r="E605" s="40">
        <v>0</v>
      </c>
      <c r="F605" s="35">
        <v>0</v>
      </c>
      <c r="G605" s="35">
        <v>0</v>
      </c>
    </row>
    <row r="606" spans="1:7" x14ac:dyDescent="0.25">
      <c r="A606" s="29"/>
      <c r="B606" s="39" t="s">
        <v>586</v>
      </c>
      <c r="C606" s="34" t="s">
        <v>273</v>
      </c>
      <c r="D606" s="40">
        <v>0</v>
      </c>
      <c r="E606" s="40">
        <v>0</v>
      </c>
      <c r="F606" s="35">
        <v>0</v>
      </c>
      <c r="G606" s="35">
        <v>0</v>
      </c>
    </row>
    <row r="607" spans="1:7" x14ac:dyDescent="0.25">
      <c r="A607" s="29"/>
      <c r="B607" s="39" t="s">
        <v>587</v>
      </c>
      <c r="C607" s="34" t="s">
        <v>273</v>
      </c>
      <c r="D607" s="40">
        <v>14.5</v>
      </c>
      <c r="E607" s="40">
        <v>28.36</v>
      </c>
      <c r="F607" s="35">
        <v>0</v>
      </c>
      <c r="G607" s="35">
        <v>0</v>
      </c>
    </row>
    <row r="608" spans="1:7" x14ac:dyDescent="0.25">
      <c r="A608" s="29"/>
      <c r="B608" s="39" t="s">
        <v>588</v>
      </c>
      <c r="C608" s="34" t="s">
        <v>273</v>
      </c>
      <c r="D608" s="40">
        <v>0</v>
      </c>
      <c r="E608" s="40">
        <v>0</v>
      </c>
      <c r="F608" s="35">
        <v>0</v>
      </c>
      <c r="G608" s="35">
        <v>0</v>
      </c>
    </row>
    <row r="609" spans="1:7" x14ac:dyDescent="0.25">
      <c r="A609" s="29"/>
      <c r="B609" s="39" t="s">
        <v>589</v>
      </c>
      <c r="C609" s="34" t="s">
        <v>273</v>
      </c>
      <c r="D609" s="40">
        <v>0</v>
      </c>
      <c r="E609" s="40">
        <v>0</v>
      </c>
      <c r="F609" s="35">
        <v>0</v>
      </c>
      <c r="G609" s="35">
        <v>0</v>
      </c>
    </row>
    <row r="610" spans="1:7" x14ac:dyDescent="0.25">
      <c r="A610" s="29"/>
      <c r="B610" s="39" t="s">
        <v>590</v>
      </c>
      <c r="C610" s="34" t="s">
        <v>273</v>
      </c>
      <c r="D610" s="40">
        <v>7.5</v>
      </c>
      <c r="E610" s="40">
        <v>14.67</v>
      </c>
      <c r="F610" s="35">
        <v>0</v>
      </c>
      <c r="G610" s="35">
        <v>0</v>
      </c>
    </row>
    <row r="611" spans="1:7" x14ac:dyDescent="0.25">
      <c r="A611" s="29"/>
      <c r="B611" s="39" t="s">
        <v>591</v>
      </c>
      <c r="C611" s="34" t="s">
        <v>273</v>
      </c>
      <c r="D611" s="40">
        <v>0</v>
      </c>
      <c r="E611" s="40">
        <v>0</v>
      </c>
      <c r="F611" s="35">
        <v>0</v>
      </c>
      <c r="G611" s="35">
        <v>0</v>
      </c>
    </row>
    <row r="612" spans="1:7" x14ac:dyDescent="0.25">
      <c r="A612" s="29"/>
      <c r="B612" s="39" t="s">
        <v>739</v>
      </c>
      <c r="C612" s="34" t="s">
        <v>273</v>
      </c>
      <c r="D612" s="40">
        <v>10</v>
      </c>
      <c r="E612" s="40">
        <v>19.559999999999999</v>
      </c>
      <c r="F612" s="35">
        <v>0</v>
      </c>
      <c r="G612" s="35">
        <v>0</v>
      </c>
    </row>
    <row r="613" spans="1:7" x14ac:dyDescent="0.25">
      <c r="A613" s="29"/>
      <c r="B613" s="39" t="s">
        <v>740</v>
      </c>
      <c r="C613" s="34" t="s">
        <v>273</v>
      </c>
      <c r="D613" s="40">
        <v>12</v>
      </c>
      <c r="E613" s="40">
        <v>23.47</v>
      </c>
      <c r="F613" s="35">
        <v>0</v>
      </c>
      <c r="G613" s="35">
        <v>0</v>
      </c>
    </row>
    <row r="614" spans="1:7" x14ac:dyDescent="0.25">
      <c r="A614" s="29"/>
      <c r="B614" s="39" t="s">
        <v>637</v>
      </c>
      <c r="C614" s="34" t="s">
        <v>273</v>
      </c>
      <c r="D614" s="40">
        <v>12</v>
      </c>
      <c r="E614" s="40">
        <v>23.47</v>
      </c>
      <c r="F614" s="35">
        <v>0</v>
      </c>
      <c r="G614" s="35">
        <v>0</v>
      </c>
    </row>
    <row r="615" spans="1:7" x14ac:dyDescent="0.25">
      <c r="A615" s="29"/>
      <c r="B615" s="39" t="s">
        <v>741</v>
      </c>
      <c r="C615" s="34" t="s">
        <v>273</v>
      </c>
      <c r="D615" s="40">
        <v>26</v>
      </c>
      <c r="E615" s="40">
        <v>50.85</v>
      </c>
      <c r="F615" s="35">
        <v>0</v>
      </c>
      <c r="G615" s="35">
        <v>0</v>
      </c>
    </row>
    <row r="616" spans="1:7" x14ac:dyDescent="0.25">
      <c r="A616" s="29"/>
      <c r="B616" s="39" t="s">
        <v>742</v>
      </c>
      <c r="C616" s="34" t="s">
        <v>273</v>
      </c>
      <c r="D616" s="40">
        <v>14.5</v>
      </c>
      <c r="E616" s="40">
        <v>28.36</v>
      </c>
      <c r="F616" s="35">
        <v>0</v>
      </c>
      <c r="G616" s="35">
        <v>0</v>
      </c>
    </row>
    <row r="617" spans="1:7" x14ac:dyDescent="0.25">
      <c r="A617" s="29"/>
      <c r="B617" s="39" t="s">
        <v>743</v>
      </c>
      <c r="C617" s="34" t="s">
        <v>273</v>
      </c>
      <c r="D617" s="40">
        <v>14.5</v>
      </c>
      <c r="E617" s="40">
        <v>28.36</v>
      </c>
      <c r="F617" s="35">
        <v>0</v>
      </c>
      <c r="G617" s="35">
        <v>0</v>
      </c>
    </row>
    <row r="618" spans="1:7" x14ac:dyDescent="0.25">
      <c r="A618" s="29"/>
      <c r="B618" s="39" t="s">
        <v>689</v>
      </c>
      <c r="C618" s="34" t="s">
        <v>273</v>
      </c>
      <c r="D618" s="40">
        <v>15.5</v>
      </c>
      <c r="E618" s="40">
        <v>30.32</v>
      </c>
      <c r="F618" s="35">
        <v>0</v>
      </c>
      <c r="G618" s="35">
        <v>0</v>
      </c>
    </row>
    <row r="619" spans="1:7" x14ac:dyDescent="0.25">
      <c r="A619" s="29"/>
      <c r="B619" s="39" t="s">
        <v>690</v>
      </c>
      <c r="C619" s="34" t="s">
        <v>273</v>
      </c>
      <c r="D619" s="40">
        <v>12</v>
      </c>
      <c r="E619" s="40">
        <v>23.47</v>
      </c>
      <c r="F619" s="35">
        <v>0</v>
      </c>
      <c r="G619" s="35">
        <v>0</v>
      </c>
    </row>
    <row r="620" spans="1:7" x14ac:dyDescent="0.25">
      <c r="A620" s="29"/>
      <c r="B620" s="39" t="s">
        <v>744</v>
      </c>
      <c r="C620" s="34" t="s">
        <v>273</v>
      </c>
      <c r="D620" s="40">
        <v>15</v>
      </c>
      <c r="E620" s="40">
        <v>29.34</v>
      </c>
      <c r="F620" s="35">
        <v>0</v>
      </c>
      <c r="G620" s="35">
        <v>0</v>
      </c>
    </row>
    <row r="621" spans="1:7" x14ac:dyDescent="0.25">
      <c r="A621" s="29"/>
      <c r="B621" s="39" t="s">
        <v>691</v>
      </c>
      <c r="C621" s="34" t="s">
        <v>273</v>
      </c>
      <c r="D621" s="40">
        <v>12</v>
      </c>
      <c r="E621" s="40">
        <v>23.47</v>
      </c>
      <c r="F621" s="35">
        <v>0</v>
      </c>
      <c r="G621" s="35">
        <v>0</v>
      </c>
    </row>
    <row r="622" spans="1:7" x14ac:dyDescent="0.25">
      <c r="A622" s="29"/>
      <c r="B622" s="39" t="s">
        <v>745</v>
      </c>
      <c r="C622" s="34" t="s">
        <v>273</v>
      </c>
      <c r="D622" s="40">
        <v>12</v>
      </c>
      <c r="E622" s="40">
        <v>23.47</v>
      </c>
      <c r="F622" s="35">
        <v>0</v>
      </c>
      <c r="G622" s="35">
        <v>0</v>
      </c>
    </row>
    <row r="623" spans="1:7" x14ac:dyDescent="0.25">
      <c r="A623" s="29"/>
      <c r="B623" s="39" t="s">
        <v>749</v>
      </c>
      <c r="C623" s="34" t="s">
        <v>273</v>
      </c>
      <c r="D623" s="40">
        <v>15</v>
      </c>
      <c r="E623" s="40">
        <v>29.34</v>
      </c>
      <c r="F623" s="35">
        <v>0</v>
      </c>
      <c r="G623" s="35">
        <v>0</v>
      </c>
    </row>
    <row r="624" spans="1:7" ht="15.75" x14ac:dyDescent="0.25">
      <c r="A624" s="29"/>
      <c r="B624" s="42" t="s">
        <v>592</v>
      </c>
      <c r="C624" s="34"/>
      <c r="D624" s="41"/>
      <c r="E624" s="41"/>
      <c r="F624" s="35"/>
      <c r="G624" s="35"/>
    </row>
    <row r="625" spans="1:7" x14ac:dyDescent="0.25">
      <c r="A625" s="29"/>
      <c r="B625" s="39" t="s">
        <v>593</v>
      </c>
      <c r="C625" s="34" t="s">
        <v>273</v>
      </c>
      <c r="D625" s="40">
        <v>1</v>
      </c>
      <c r="E625" s="40">
        <v>1.96</v>
      </c>
      <c r="F625" s="35">
        <v>0</v>
      </c>
      <c r="G625" s="35">
        <v>0</v>
      </c>
    </row>
    <row r="626" spans="1:7" x14ac:dyDescent="0.25">
      <c r="A626" s="29"/>
      <c r="B626" s="39" t="s">
        <v>594</v>
      </c>
      <c r="C626" s="34" t="s">
        <v>273</v>
      </c>
      <c r="D626" s="40">
        <v>1</v>
      </c>
      <c r="E626" s="40">
        <v>1.96</v>
      </c>
      <c r="F626" s="35">
        <v>0</v>
      </c>
      <c r="G626" s="35">
        <v>0</v>
      </c>
    </row>
    <row r="627" spans="1:7" x14ac:dyDescent="0.25">
      <c r="A627" s="29"/>
      <c r="B627" s="39" t="s">
        <v>746</v>
      </c>
      <c r="C627" s="34" t="s">
        <v>273</v>
      </c>
      <c r="D627" s="40">
        <v>2</v>
      </c>
      <c r="E627" s="40">
        <v>3.91</v>
      </c>
      <c r="F627" s="35">
        <v>0</v>
      </c>
      <c r="G627" s="35">
        <v>0</v>
      </c>
    </row>
    <row r="628" spans="1:7" x14ac:dyDescent="0.25">
      <c r="A628" s="29"/>
      <c r="B628" s="39" t="s">
        <v>595</v>
      </c>
      <c r="C628" s="34" t="s">
        <v>273</v>
      </c>
      <c r="D628" s="40">
        <v>1</v>
      </c>
      <c r="E628" s="40">
        <v>1.96</v>
      </c>
      <c r="F628" s="35">
        <v>0</v>
      </c>
      <c r="G628" s="35">
        <v>0</v>
      </c>
    </row>
    <row r="629" spans="1:7" x14ac:dyDescent="0.25">
      <c r="A629" s="29"/>
      <c r="B629" s="39" t="s">
        <v>596</v>
      </c>
      <c r="C629" s="34" t="s">
        <v>273</v>
      </c>
      <c r="D629" s="40">
        <v>2</v>
      </c>
      <c r="E629" s="40">
        <v>3.91</v>
      </c>
      <c r="F629" s="35">
        <v>0</v>
      </c>
      <c r="G629" s="35">
        <v>0</v>
      </c>
    </row>
    <row r="630" spans="1:7" x14ac:dyDescent="0.25">
      <c r="A630" s="29"/>
      <c r="B630" s="39" t="s">
        <v>597</v>
      </c>
      <c r="C630" s="34" t="s">
        <v>273</v>
      </c>
      <c r="D630" s="40">
        <v>1.5</v>
      </c>
      <c r="E630" s="40">
        <v>2.93</v>
      </c>
      <c r="F630" s="35">
        <v>0</v>
      </c>
      <c r="G630" s="35">
        <v>0</v>
      </c>
    </row>
    <row r="631" spans="1:7" x14ac:dyDescent="0.25">
      <c r="A631" s="29"/>
      <c r="B631" s="39" t="s">
        <v>598</v>
      </c>
      <c r="C631" s="34" t="s">
        <v>273</v>
      </c>
      <c r="D631" s="40">
        <v>2</v>
      </c>
      <c r="E631" s="40">
        <v>3.91</v>
      </c>
      <c r="F631" s="35">
        <v>0</v>
      </c>
      <c r="G631" s="35">
        <v>0</v>
      </c>
    </row>
    <row r="632" spans="1:7" x14ac:dyDescent="0.25">
      <c r="A632" s="29"/>
      <c r="B632" s="39" t="s">
        <v>747</v>
      </c>
      <c r="C632" s="34" t="s">
        <v>273</v>
      </c>
      <c r="D632" s="40">
        <v>0</v>
      </c>
      <c r="E632" s="40">
        <v>0</v>
      </c>
      <c r="F632" s="35">
        <v>0</v>
      </c>
      <c r="G632" s="35">
        <v>0</v>
      </c>
    </row>
    <row r="633" spans="1:7" x14ac:dyDescent="0.25">
      <c r="A633" s="29"/>
      <c r="B633" s="39" t="s">
        <v>599</v>
      </c>
      <c r="C633" s="34" t="s">
        <v>273</v>
      </c>
      <c r="D633" s="40">
        <v>15.5</v>
      </c>
      <c r="E633" s="40">
        <v>30.32</v>
      </c>
      <c r="F633" s="35">
        <v>0</v>
      </c>
      <c r="G633" s="35">
        <v>0</v>
      </c>
    </row>
    <row r="634" spans="1:7" x14ac:dyDescent="0.25">
      <c r="A634" s="29"/>
      <c r="B634" s="39" t="s">
        <v>656</v>
      </c>
      <c r="C634" s="34" t="s">
        <v>273</v>
      </c>
      <c r="D634" s="40">
        <v>4</v>
      </c>
      <c r="E634" s="40">
        <v>7.82</v>
      </c>
      <c r="F634" s="35">
        <v>0</v>
      </c>
      <c r="G634" s="35">
        <v>0</v>
      </c>
    </row>
    <row r="635" spans="1:7" x14ac:dyDescent="0.25">
      <c r="A635" s="29"/>
      <c r="B635" s="39" t="s">
        <v>657</v>
      </c>
      <c r="C635" s="34" t="s">
        <v>273</v>
      </c>
      <c r="D635" s="40">
        <v>15.5</v>
      </c>
      <c r="E635" s="40">
        <v>30.32</v>
      </c>
      <c r="F635" s="35">
        <v>0</v>
      </c>
      <c r="G635" s="35">
        <v>0</v>
      </c>
    </row>
    <row r="636" spans="1:7" x14ac:dyDescent="0.25">
      <c r="A636" s="29"/>
      <c r="B636" s="42" t="s">
        <v>600</v>
      </c>
      <c r="C636" s="44"/>
      <c r="D636" s="43"/>
      <c r="E636" s="43"/>
      <c r="F636" s="35"/>
      <c r="G636" s="35"/>
    </row>
    <row r="637" spans="1:7" x14ac:dyDescent="0.25">
      <c r="A637" s="29"/>
      <c r="B637" s="47" t="s">
        <v>601</v>
      </c>
      <c r="C637" s="34" t="s">
        <v>273</v>
      </c>
      <c r="D637" s="46">
        <v>18</v>
      </c>
      <c r="E637" s="46">
        <f>D637*1.95583</f>
        <v>35.204940000000001</v>
      </c>
      <c r="F637" s="35">
        <v>0</v>
      </c>
      <c r="G637" s="35">
        <v>0</v>
      </c>
    </row>
    <row r="638" spans="1:7" x14ac:dyDescent="0.25">
      <c r="A638" s="29"/>
      <c r="B638" s="47" t="s">
        <v>602</v>
      </c>
      <c r="C638" s="34" t="s">
        <v>273</v>
      </c>
      <c r="D638" s="46">
        <v>18</v>
      </c>
      <c r="E638" s="46">
        <f t="shared" ref="E638:E658" si="7">D638*1.95583</f>
        <v>35.204940000000001</v>
      </c>
      <c r="F638" s="35">
        <v>0</v>
      </c>
      <c r="G638" s="35">
        <v>0</v>
      </c>
    </row>
    <row r="639" spans="1:7" x14ac:dyDescent="0.25">
      <c r="A639" s="29"/>
      <c r="B639" s="47" t="s">
        <v>603</v>
      </c>
      <c r="C639" s="34" t="s">
        <v>273</v>
      </c>
      <c r="D639" s="46">
        <v>15</v>
      </c>
      <c r="E639" s="46">
        <f t="shared" si="7"/>
        <v>29.33745</v>
      </c>
      <c r="F639" s="35">
        <v>0</v>
      </c>
      <c r="G639" s="35">
        <v>0</v>
      </c>
    </row>
    <row r="640" spans="1:7" x14ac:dyDescent="0.25">
      <c r="A640" s="29"/>
      <c r="B640" s="47" t="s">
        <v>604</v>
      </c>
      <c r="C640" s="34" t="s">
        <v>273</v>
      </c>
      <c r="D640" s="46">
        <v>18</v>
      </c>
      <c r="E640" s="46">
        <f t="shared" si="7"/>
        <v>35.204940000000001</v>
      </c>
      <c r="F640" s="35">
        <v>0</v>
      </c>
      <c r="G640" s="35">
        <v>0</v>
      </c>
    </row>
    <row r="641" spans="2:7" x14ac:dyDescent="0.25">
      <c r="B641" s="47" t="s">
        <v>605</v>
      </c>
      <c r="C641" s="34" t="s">
        <v>273</v>
      </c>
      <c r="D641" s="46">
        <v>18</v>
      </c>
      <c r="E641" s="46">
        <f t="shared" si="7"/>
        <v>35.204940000000001</v>
      </c>
      <c r="F641" s="35">
        <v>0</v>
      </c>
      <c r="G641" s="35">
        <v>0</v>
      </c>
    </row>
    <row r="642" spans="2:7" x14ac:dyDescent="0.25">
      <c r="B642" s="47" t="s">
        <v>606</v>
      </c>
      <c r="C642" s="34" t="s">
        <v>273</v>
      </c>
      <c r="D642" s="46">
        <v>18</v>
      </c>
      <c r="E642" s="46">
        <f t="shared" si="7"/>
        <v>35.204940000000001</v>
      </c>
      <c r="F642" s="35">
        <v>0</v>
      </c>
      <c r="G642" s="35">
        <v>0</v>
      </c>
    </row>
    <row r="643" spans="2:7" x14ac:dyDescent="0.25">
      <c r="B643" s="47" t="s">
        <v>607</v>
      </c>
      <c r="C643" s="34" t="s">
        <v>273</v>
      </c>
      <c r="D643" s="46">
        <v>18</v>
      </c>
      <c r="E643" s="46">
        <f t="shared" si="7"/>
        <v>35.204940000000001</v>
      </c>
      <c r="F643" s="35">
        <v>0</v>
      </c>
      <c r="G643" s="35">
        <v>0</v>
      </c>
    </row>
    <row r="644" spans="2:7" x14ac:dyDescent="0.25">
      <c r="B644" s="47" t="s">
        <v>608</v>
      </c>
      <c r="C644" s="34" t="s">
        <v>273</v>
      </c>
      <c r="D644" s="46">
        <v>18</v>
      </c>
      <c r="E644" s="46">
        <f t="shared" si="7"/>
        <v>35.204940000000001</v>
      </c>
      <c r="F644" s="35">
        <v>0</v>
      </c>
      <c r="G644" s="35">
        <v>0</v>
      </c>
    </row>
    <row r="645" spans="2:7" x14ac:dyDescent="0.25">
      <c r="B645" s="47" t="s">
        <v>724</v>
      </c>
      <c r="C645" s="34" t="s">
        <v>273</v>
      </c>
      <c r="D645" s="46">
        <v>18</v>
      </c>
      <c r="E645" s="46">
        <f t="shared" si="7"/>
        <v>35.204940000000001</v>
      </c>
      <c r="F645" s="35">
        <v>0</v>
      </c>
      <c r="G645" s="35">
        <v>0</v>
      </c>
    </row>
    <row r="646" spans="2:7" x14ac:dyDescent="0.25">
      <c r="B646" s="47" t="s">
        <v>609</v>
      </c>
      <c r="C646" s="34" t="s">
        <v>273</v>
      </c>
      <c r="D646" s="46">
        <v>18</v>
      </c>
      <c r="E646" s="46">
        <f t="shared" si="7"/>
        <v>35.204940000000001</v>
      </c>
      <c r="F646" s="35">
        <v>0</v>
      </c>
      <c r="G646" s="35">
        <v>0</v>
      </c>
    </row>
    <row r="647" spans="2:7" x14ac:dyDescent="0.25">
      <c r="B647" s="47" t="s">
        <v>206</v>
      </c>
      <c r="C647" s="34" t="s">
        <v>273</v>
      </c>
      <c r="D647" s="46">
        <v>18</v>
      </c>
      <c r="E647" s="46">
        <f t="shared" si="7"/>
        <v>35.204940000000001</v>
      </c>
      <c r="F647" s="35">
        <v>0</v>
      </c>
      <c r="G647" s="35">
        <v>0</v>
      </c>
    </row>
    <row r="648" spans="2:7" x14ac:dyDescent="0.25">
      <c r="B648" s="47" t="s">
        <v>204</v>
      </c>
      <c r="C648" s="34" t="s">
        <v>273</v>
      </c>
      <c r="D648" s="46">
        <v>18</v>
      </c>
      <c r="E648" s="46">
        <f t="shared" si="7"/>
        <v>35.204940000000001</v>
      </c>
      <c r="F648" s="35">
        <v>0</v>
      </c>
      <c r="G648" s="35">
        <v>0</v>
      </c>
    </row>
    <row r="649" spans="2:7" x14ac:dyDescent="0.25">
      <c r="B649" s="47" t="s">
        <v>610</v>
      </c>
      <c r="C649" s="34" t="s">
        <v>273</v>
      </c>
      <c r="D649" s="46">
        <v>25</v>
      </c>
      <c r="E649" s="46">
        <f t="shared" si="7"/>
        <v>48.89575</v>
      </c>
      <c r="F649" s="35">
        <v>0</v>
      </c>
      <c r="G649" s="35">
        <v>0</v>
      </c>
    </row>
    <row r="650" spans="2:7" x14ac:dyDescent="0.25">
      <c r="B650" s="47" t="s">
        <v>611</v>
      </c>
      <c r="C650" s="34" t="s">
        <v>273</v>
      </c>
      <c r="D650" s="46">
        <v>25</v>
      </c>
      <c r="E650" s="46">
        <f t="shared" si="7"/>
        <v>48.89575</v>
      </c>
      <c r="F650" s="35">
        <v>0</v>
      </c>
      <c r="G650" s="35">
        <v>0</v>
      </c>
    </row>
    <row r="651" spans="2:7" x14ac:dyDescent="0.25">
      <c r="B651" s="47" t="s">
        <v>612</v>
      </c>
      <c r="C651" s="34" t="s">
        <v>273</v>
      </c>
      <c r="D651" s="46">
        <v>25</v>
      </c>
      <c r="E651" s="46">
        <f t="shared" si="7"/>
        <v>48.89575</v>
      </c>
      <c r="F651" s="35">
        <v>0</v>
      </c>
      <c r="G651" s="35">
        <v>0</v>
      </c>
    </row>
    <row r="652" spans="2:7" x14ac:dyDescent="0.25">
      <c r="B652" s="47" t="s">
        <v>613</v>
      </c>
      <c r="C652" s="34" t="s">
        <v>273</v>
      </c>
      <c r="D652" s="46">
        <v>20</v>
      </c>
      <c r="E652" s="46">
        <f t="shared" si="7"/>
        <v>39.116599999999998</v>
      </c>
      <c r="F652" s="35">
        <v>0</v>
      </c>
      <c r="G652" s="35">
        <v>0</v>
      </c>
    </row>
    <row r="653" spans="2:7" x14ac:dyDescent="0.25">
      <c r="B653" s="47" t="s">
        <v>270</v>
      </c>
      <c r="C653" s="34" t="s">
        <v>273</v>
      </c>
      <c r="D653" s="46">
        <v>30</v>
      </c>
      <c r="E653" s="46">
        <f t="shared" si="7"/>
        <v>58.674900000000001</v>
      </c>
      <c r="F653" s="35">
        <v>0</v>
      </c>
      <c r="G653" s="35">
        <v>0</v>
      </c>
    </row>
    <row r="654" spans="2:7" x14ac:dyDescent="0.25">
      <c r="B654" s="47" t="s">
        <v>725</v>
      </c>
      <c r="C654" s="34" t="s">
        <v>273</v>
      </c>
      <c r="D654" s="46">
        <v>15</v>
      </c>
      <c r="E654" s="46">
        <f t="shared" si="7"/>
        <v>29.33745</v>
      </c>
      <c r="F654" s="35">
        <v>0</v>
      </c>
      <c r="G654" s="35">
        <v>0</v>
      </c>
    </row>
    <row r="655" spans="2:7" x14ac:dyDescent="0.25">
      <c r="B655" s="47" t="s">
        <v>614</v>
      </c>
      <c r="C655" s="34" t="s">
        <v>273</v>
      </c>
      <c r="D655" s="46">
        <v>20</v>
      </c>
      <c r="E655" s="46">
        <f t="shared" si="7"/>
        <v>39.116599999999998</v>
      </c>
      <c r="F655" s="35">
        <v>0</v>
      </c>
      <c r="G655" s="35">
        <v>0</v>
      </c>
    </row>
    <row r="656" spans="2:7" x14ac:dyDescent="0.25">
      <c r="B656" s="47" t="s">
        <v>639</v>
      </c>
      <c r="C656" s="34" t="s">
        <v>273</v>
      </c>
      <c r="D656" s="46">
        <v>20</v>
      </c>
      <c r="E656" s="46">
        <f t="shared" si="7"/>
        <v>39.116599999999998</v>
      </c>
      <c r="F656" s="35">
        <v>0</v>
      </c>
      <c r="G656" s="35">
        <v>0</v>
      </c>
    </row>
    <row r="657" spans="2:7" x14ac:dyDescent="0.25">
      <c r="B657" s="47" t="s">
        <v>640</v>
      </c>
      <c r="C657" s="34" t="s">
        <v>273</v>
      </c>
      <c r="D657" s="46">
        <v>20</v>
      </c>
      <c r="E657" s="46">
        <f t="shared" si="7"/>
        <v>39.116599999999998</v>
      </c>
      <c r="F657" s="35">
        <v>0</v>
      </c>
      <c r="G657" s="35">
        <v>0</v>
      </c>
    </row>
    <row r="658" spans="2:7" x14ac:dyDescent="0.25">
      <c r="B658" s="47" t="s">
        <v>615</v>
      </c>
      <c r="C658" s="34" t="s">
        <v>273</v>
      </c>
      <c r="D658" s="46">
        <v>6</v>
      </c>
      <c r="E658" s="46">
        <f t="shared" si="7"/>
        <v>11.73498</v>
      </c>
      <c r="F658" s="35">
        <v>0</v>
      </c>
      <c r="G658" s="35">
        <v>0</v>
      </c>
    </row>
    <row r="659" spans="2:7" x14ac:dyDescent="0.25">
      <c r="B659" s="47"/>
      <c r="C659" s="34"/>
      <c r="D659" s="46"/>
      <c r="E659" s="46"/>
      <c r="F659" s="35"/>
      <c r="G659" s="35"/>
    </row>
    <row r="660" spans="2:7" x14ac:dyDescent="0.25">
      <c r="B660" s="38"/>
      <c r="C660" s="38"/>
    </row>
    <row r="662" spans="2:7" ht="20.25" x14ac:dyDescent="0.25">
      <c r="B662" s="28"/>
      <c r="C662" s="28"/>
    </row>
  </sheetData>
  <sortState ref="A29:F36">
    <sortCondition ref="A29"/>
  </sortState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Bilyana Stoycheva</cp:lastModifiedBy>
  <cp:lastPrinted>2021-07-20T06:33:52Z</cp:lastPrinted>
  <dcterms:created xsi:type="dcterms:W3CDTF">2019-05-29T08:54:45Z</dcterms:created>
  <dcterms:modified xsi:type="dcterms:W3CDTF">2026-02-24T07:25:02Z</dcterms:modified>
</cp:coreProperties>
</file>