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елева\Desktop\"/>
    </mc:Choice>
  </mc:AlternateContent>
  <bookViews>
    <workbookView xWindow="0" yWindow="0" windowWidth="23040" windowHeight="919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2" l="1"/>
  <c r="H96" i="2"/>
  <c r="H74" i="2"/>
  <c r="H49" i="2"/>
  <c r="H26" i="2"/>
  <c r="H13" i="2"/>
  <c r="H95" i="2"/>
  <c r="H80" i="2"/>
  <c r="H66" i="2"/>
  <c r="H64" i="2"/>
  <c r="H47" i="2"/>
  <c r="H46" i="2"/>
  <c r="H45" i="2"/>
  <c r="H42" i="2"/>
  <c r="H90" i="2"/>
  <c r="H91" i="2"/>
  <c r="H92" i="2"/>
  <c r="H93" i="2"/>
  <c r="H94" i="2"/>
  <c r="H76" i="2"/>
  <c r="H77" i="2"/>
  <c r="H78" i="2"/>
  <c r="H79" i="2"/>
  <c r="H81" i="2"/>
  <c r="H82" i="2"/>
  <c r="H83" i="2"/>
  <c r="H84" i="2"/>
  <c r="H85" i="2"/>
  <c r="H87" i="2"/>
  <c r="H88" i="2"/>
  <c r="H89" i="2"/>
  <c r="H30" i="2"/>
  <c r="H29" i="2"/>
  <c r="H28" i="2"/>
  <c r="H35" i="2"/>
  <c r="H48" i="2"/>
  <c r="H51" i="2"/>
  <c r="H52" i="2"/>
  <c r="H54" i="2"/>
  <c r="H55" i="2"/>
  <c r="H56" i="2"/>
  <c r="H57" i="2"/>
  <c r="H58" i="2"/>
  <c r="H59" i="2"/>
  <c r="H60" i="2"/>
  <c r="H61" i="2"/>
  <c r="H62" i="2"/>
  <c r="H63" i="2"/>
  <c r="H67" i="2"/>
  <c r="H68" i="2"/>
  <c r="H69" i="2"/>
  <c r="H70" i="2"/>
  <c r="H71" i="2"/>
  <c r="H72" i="2"/>
  <c r="H73" i="2"/>
  <c r="H75" i="2"/>
  <c r="H40" i="2"/>
  <c r="H41" i="2"/>
  <c r="H39" i="2"/>
  <c r="H9" i="2"/>
  <c r="H11" i="2"/>
  <c r="H12" i="2"/>
  <c r="H14" i="2"/>
  <c r="H16" i="2"/>
  <c r="H17" i="2"/>
  <c r="H18" i="2"/>
  <c r="H20" i="2"/>
  <c r="H21" i="2"/>
  <c r="H22" i="2"/>
  <c r="H23" i="2"/>
  <c r="H24" i="2"/>
  <c r="H25" i="2"/>
  <c r="H31" i="2"/>
  <c r="H32" i="2"/>
  <c r="H8" i="2"/>
  <c r="B4" i="2"/>
</calcChain>
</file>

<file path=xl/sharedStrings.xml><?xml version="1.0" encoding="utf-8"?>
<sst xmlns="http://schemas.openxmlformats.org/spreadsheetml/2006/main" count="128" uniqueCount="120">
  <si>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</si>
  <si>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</si>
  <si>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</si>
  <si>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</si>
  <si>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</si>
  <si>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</si>
  <si>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</si>
  <si>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</si>
  <si>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</si>
  <si>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</si>
  <si>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</si>
  <si>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</si>
  <si>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</si>
  <si>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</si>
  <si>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</si>
  <si>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</si>
  <si>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</si>
  <si>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</si>
  <si>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</si>
  <si>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</si>
  <si>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</si>
  <si>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</si>
  <si>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</si>
  <si>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ЕТ АНИЙОР–ДЕНТ –АНЕЛИЯ ВЕЛКОВА АИППМПДМ</t>
  </si>
  <si>
    <t>103520270</t>
  </si>
  <si>
    <t>0306112133</t>
  </si>
  <si>
    <t>9000</t>
  </si>
  <si>
    <t>АНЕЛИЯ ЙОРДАНОВА ВЕЛКОВА</t>
  </si>
  <si>
    <t>ул Ц.Дюстабанов 30 ап.1.</t>
  </si>
  <si>
    <t>Анелия Йорданова Велкова</t>
  </si>
  <si>
    <t>anior@abv.bg</t>
  </si>
  <si>
    <t>интраорална котнактна анестезия</t>
  </si>
  <si>
    <t>почистване на кариозна маса и поставяне на временна вложка</t>
  </si>
  <si>
    <t>обтурация с една повърхност</t>
  </si>
  <si>
    <t>обтурация от химиополимер</t>
  </si>
  <si>
    <t>обтурация с три повърхност</t>
  </si>
  <si>
    <t>обтурация с две повърхност</t>
  </si>
  <si>
    <t>обтурация от фотополимер</t>
  </si>
  <si>
    <t>сваляне на обтурация</t>
  </si>
  <si>
    <t>ажустиране и циментиране на вътрекален щифт</t>
  </si>
  <si>
    <t>ажустиране и циментиране на вътрекален щифт от фибростъкло</t>
  </si>
  <si>
    <t>изграждане на фрактуриран зъб</t>
  </si>
  <si>
    <t>с химиополимер</t>
  </si>
  <si>
    <t>с фотополимер</t>
  </si>
  <si>
    <t>пинлей</t>
  </si>
  <si>
    <t>поставяне на парапулпарен щифт</t>
  </si>
  <si>
    <t>профилактично запечатване на фисури на зъб</t>
  </si>
  <si>
    <t>локална обработна на устната лигавица</t>
  </si>
  <si>
    <t>почистване на зъбен камък</t>
  </si>
  <si>
    <t>лечение на алвеолит / на посещение/</t>
  </si>
  <si>
    <t>ендодонтско избелване на зъб на посещение</t>
  </si>
  <si>
    <t>екстракция на еднокоренов зъб</t>
  </si>
  <si>
    <t>екстракция на многокоренов зъб</t>
  </si>
  <si>
    <t>екдтракция на дълбоко фрактуриран зъб</t>
  </si>
  <si>
    <t>екстракция на мъдрец</t>
  </si>
  <si>
    <t>циркумцизио</t>
  </si>
  <si>
    <t>спиране на кръвоизлив/хемостаза/</t>
  </si>
  <si>
    <t>инцизия на абсцес</t>
  </si>
  <si>
    <t>сваляне на корона</t>
  </si>
  <si>
    <t>изследване на виталитет на зъб</t>
  </si>
  <si>
    <t>ажустиране и циментиране на единична корона</t>
  </si>
  <si>
    <t>временна корона</t>
  </si>
  <si>
    <t>циркониева корона</t>
  </si>
  <si>
    <t>керамична фасета</t>
  </si>
  <si>
    <t>керамична корона без метален скелет</t>
  </si>
  <si>
    <t>снемаема тотална акрилна протеза</t>
  </si>
  <si>
    <t>снемаема частична плакова акрилна протеза</t>
  </si>
  <si>
    <t>снемаема моделно лята протеза</t>
  </si>
  <si>
    <t>снемаема моделно лята протеза със специални средства за задържане</t>
  </si>
  <si>
    <t>частична протеза от еластична прастмаса</t>
  </si>
  <si>
    <t>тотална протеза от еластична пластмаса</t>
  </si>
  <si>
    <t>поправка на протеза</t>
  </si>
  <si>
    <t>поправка на протеза /ребазиране/</t>
  </si>
  <si>
    <t>селективно изпиляване на зъб</t>
  </si>
  <si>
    <t>шина за бруксизъм</t>
  </si>
  <si>
    <t>шини за избелване</t>
  </si>
  <si>
    <t>домашно избелване шини и гел</t>
  </si>
  <si>
    <t>изработка на композитен инлей</t>
  </si>
  <si>
    <t>ЕТАНИЙОР–ДЕНТ – АНЕЛИЯ ВЕЛКОВА –АИППМПДМ</t>
  </si>
  <si>
    <t>Варна</t>
  </si>
  <si>
    <t xml:space="preserve">Варна </t>
  </si>
  <si>
    <t xml:space="preserve">Зора </t>
  </si>
  <si>
    <t>механична и химична обработка на коренов канал</t>
  </si>
  <si>
    <t>запълване на коренов канал</t>
  </si>
  <si>
    <t>допълнителна  механична и химична обработка на коренов канал</t>
  </si>
  <si>
    <t>трепаниране на зъб,обработка,промивка ,временно лекарство</t>
  </si>
  <si>
    <t>лечение на кариес и обтурация на млечен зъб</t>
  </si>
  <si>
    <t>лечение на периодонтит на млечен зъб</t>
  </si>
  <si>
    <t>лечение на пулпит на млечен зъб</t>
  </si>
  <si>
    <t>полиране с апарат със сода air flow</t>
  </si>
  <si>
    <t>лята корона</t>
  </si>
  <si>
    <t>пластмасова корона дълготрайна</t>
  </si>
  <si>
    <t>50-70Е</t>
  </si>
  <si>
    <t>50–70Е</t>
  </si>
  <si>
    <t>Двойно обазначение на цените  на услугите евро/лев</t>
  </si>
  <si>
    <t>97.80лв–136.91лв</t>
  </si>
  <si>
    <t>снемаема частична акрилна протеза с огънати куки</t>
  </si>
  <si>
    <t>шиниране на зъби с кевларено влакно зъб</t>
  </si>
  <si>
    <t>на видно място в чакалнята</t>
  </si>
  <si>
    <t>фискален бон / фактура при поискване</t>
  </si>
  <si>
    <t xml:space="preserve">съставяне план на лечение </t>
  </si>
  <si>
    <t xml:space="preserve"> терминална , проводна анестезия на горна и долна челюст</t>
  </si>
  <si>
    <t>обстоен преглед и съставяне на зъбен статус</t>
  </si>
  <si>
    <t>поддържащо почистване на зъбен камък на 4 месеца</t>
  </si>
  <si>
    <t>закрит пародонтален кюретаж на джоб</t>
  </si>
  <si>
    <t xml:space="preserve">екстракция на временен и пародонтозен зъб </t>
  </si>
  <si>
    <t>хирургичен шев</t>
  </si>
  <si>
    <t>отстраняване на вътреканален щифт</t>
  </si>
  <si>
    <t>металокерамична корона  IVOCLAR VIVADENT  керамика</t>
  </si>
  <si>
    <t>металокерамична корона HERAEUS  KULZER керамика</t>
  </si>
  <si>
    <t>корона блендкерамика HERAEUS  KULZER керамика</t>
  </si>
  <si>
    <t>корона блендкерамика IVOCLAR VIVADENT керамика</t>
  </si>
  <si>
    <t>металокерамична корона.керамичен маржин IVOCLARVIVADENT</t>
  </si>
  <si>
    <t xml:space="preserve">биологично лечение </t>
  </si>
  <si>
    <t>циркониева корона с керамично покритие</t>
  </si>
  <si>
    <t>отпечатък</t>
  </si>
  <si>
    <t>снемаема еластична протеза по Кемини</t>
  </si>
  <si>
    <t>снемаема акрилна протеза по Кемини</t>
  </si>
  <si>
    <t>измерване на кръвно налягане</t>
  </si>
  <si>
    <t>неинвазивно адхезивно възстановяване/БОНДИНГ/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</si>
</sst>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42D]"/>
    <numFmt numFmtId="165" formatCode="#,##0.00\ [$лв.-402]"/>
    <numFmt numFmtId="166" formatCode="#,##0.00\ [$€-1]"/>
    <numFmt numFmtId="167" formatCode="#,##0.00\ [$€-408]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14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0" xfId="0" applyFont="1" applyAlignment="1">
      <alignment vertical="top"/>
    </xf>
    <xf numFmtId="166" fontId="10" fillId="0" borderId="13" xfId="0" applyNumberFormat="1" applyFont="1" applyBorder="1" applyAlignment="1">
      <alignment vertical="top"/>
    </xf>
    <xf numFmtId="0" fontId="7" fillId="0" borderId="19" xfId="0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4" fontId="13" fillId="0" borderId="13" xfId="0" applyNumberFormat="1" applyFont="1" applyBorder="1" applyAlignment="1">
      <alignment vertical="center"/>
    </xf>
    <xf numFmtId="164" fontId="13" fillId="0" borderId="13" xfId="0" applyNumberFormat="1" applyFont="1" applyBorder="1" applyAlignment="1">
      <alignment vertical="center"/>
    </xf>
    <xf numFmtId="165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vertical="top"/>
    </xf>
    <xf numFmtId="164" fontId="13" fillId="0" borderId="13" xfId="0" applyNumberFormat="1" applyFont="1" applyBorder="1" applyAlignment="1">
      <alignment vertical="top"/>
    </xf>
    <xf numFmtId="14" fontId="13" fillId="0" borderId="13" xfId="0" applyNumberFormat="1" applyFont="1" applyBorder="1" applyAlignment="1">
      <alignment vertical="top"/>
    </xf>
    <xf numFmtId="166" fontId="13" fillId="0" borderId="13" xfId="0" applyNumberFormat="1" applyFont="1" applyBorder="1" applyAlignment="1">
      <alignment vertical="top"/>
    </xf>
    <xf numFmtId="167" fontId="13" fillId="0" borderId="13" xfId="0" applyNumberFormat="1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or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9" sqref="A19:F1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6640625" style="2" customWidth="1"/>
    <col min="6" max="6" width="28.6640625" style="2" customWidth="1"/>
    <col min="7" max="16384" width="9.109375" style="2"/>
  </cols>
  <sheetData>
    <row r="1" spans="1:6" ht="15.6" x14ac:dyDescent="0.3">
      <c r="A1" s="50"/>
      <c r="B1" s="51"/>
      <c r="C1" s="51"/>
      <c r="D1" s="51"/>
      <c r="E1" s="51"/>
      <c r="F1" s="52"/>
    </row>
    <row r="2" spans="1:6" ht="15.6" x14ac:dyDescent="0.3">
      <c r="A2" s="47" t="s">
        <v>23</v>
      </c>
      <c r="B2" s="48"/>
      <c r="C2" s="48"/>
      <c r="D2" s="48"/>
      <c r="E2" s="48"/>
      <c r="F2" s="49"/>
    </row>
    <row r="3" spans="1:6" ht="15.6" x14ac:dyDescent="0.3">
      <c r="A3" s="3" t="s">
        <v>3</v>
      </c>
      <c r="B3" s="13" t="s">
        <v>24</v>
      </c>
      <c r="C3" s="4" t="s">
        <v>4</v>
      </c>
      <c r="D3" s="13" t="s">
        <v>25</v>
      </c>
      <c r="E3" s="4" t="s">
        <v>5</v>
      </c>
      <c r="F3" s="14" t="s">
        <v>26</v>
      </c>
    </row>
    <row r="4" spans="1:6" ht="15.6" x14ac:dyDescent="0.3">
      <c r="A4" s="53"/>
      <c r="B4" s="54"/>
      <c r="C4" s="54"/>
      <c r="D4" s="54"/>
      <c r="E4" s="54"/>
      <c r="F4" s="55"/>
    </row>
    <row r="5" spans="1:6" ht="15.6" x14ac:dyDescent="0.3">
      <c r="A5" s="47" t="s">
        <v>27</v>
      </c>
      <c r="B5" s="48"/>
      <c r="C5" s="48"/>
      <c r="D5" s="48"/>
      <c r="E5" s="48"/>
      <c r="F5" s="49"/>
    </row>
    <row r="6" spans="1:6" ht="15.6" x14ac:dyDescent="0.3">
      <c r="A6" s="3" t="s">
        <v>6</v>
      </c>
      <c r="B6" s="8" t="s">
        <v>79</v>
      </c>
      <c r="C6" s="4" t="s">
        <v>7</v>
      </c>
      <c r="D6" s="8" t="s">
        <v>80</v>
      </c>
      <c r="E6" s="4" t="s">
        <v>8</v>
      </c>
      <c r="F6" s="7" t="s">
        <v>80</v>
      </c>
    </row>
    <row r="7" spans="1:6" ht="15.6" x14ac:dyDescent="0.3">
      <c r="A7" s="47" t="s">
        <v>28</v>
      </c>
      <c r="B7" s="48"/>
      <c r="C7" s="48"/>
      <c r="D7" s="48"/>
      <c r="E7" s="48"/>
      <c r="F7" s="49"/>
    </row>
    <row r="8" spans="1:6" ht="15.6" x14ac:dyDescent="0.3">
      <c r="A8" s="3" t="s">
        <v>9</v>
      </c>
      <c r="B8" s="9" t="s">
        <v>81</v>
      </c>
      <c r="C8" s="4" t="s">
        <v>13</v>
      </c>
      <c r="D8" s="9">
        <v>16</v>
      </c>
      <c r="E8" s="4" t="s">
        <v>12</v>
      </c>
      <c r="F8" s="7"/>
    </row>
    <row r="9" spans="1:6" ht="15.6" x14ac:dyDescent="0.3">
      <c r="A9" s="56" t="s">
        <v>10</v>
      </c>
      <c r="B9" s="57"/>
      <c r="C9" s="57"/>
      <c r="D9" s="57"/>
      <c r="E9" s="57"/>
      <c r="F9" s="58"/>
    </row>
    <row r="10" spans="1:6" ht="14.25" customHeight="1" x14ac:dyDescent="0.3">
      <c r="A10" s="53" t="s">
        <v>29</v>
      </c>
      <c r="B10" s="54"/>
      <c r="C10" s="54"/>
      <c r="D10" s="54"/>
      <c r="E10" s="54"/>
      <c r="F10" s="55"/>
    </row>
    <row r="11" spans="1:6" ht="15.6" x14ac:dyDescent="0.3">
      <c r="A11" s="47" t="s">
        <v>11</v>
      </c>
      <c r="B11" s="48"/>
      <c r="C11" s="48"/>
      <c r="D11" s="48"/>
      <c r="E11" s="48"/>
      <c r="F11" s="49"/>
    </row>
    <row r="12" spans="1:6" ht="16.2" thickBot="1" x14ac:dyDescent="0.35">
      <c r="A12" s="5" t="s">
        <v>1</v>
      </c>
      <c r="B12" s="15" t="s">
        <v>30</v>
      </c>
      <c r="C12" s="6" t="s">
        <v>2</v>
      </c>
      <c r="D12" s="10">
        <v>8886163190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65"/>
      <c r="B14" s="51"/>
      <c r="C14" s="51"/>
      <c r="D14" s="51"/>
      <c r="E14" s="51"/>
      <c r="F14" s="52"/>
    </row>
    <row r="15" spans="1:6" ht="23.25" customHeight="1" x14ac:dyDescent="0.3">
      <c r="A15" s="66" t="s">
        <v>15</v>
      </c>
      <c r="B15" s="67"/>
      <c r="C15" s="67"/>
      <c r="D15" s="67"/>
      <c r="E15" s="67"/>
      <c r="F15" s="68"/>
    </row>
    <row r="16" spans="1:6" ht="15.6" x14ac:dyDescent="0.3">
      <c r="A16" s="62"/>
      <c r="B16" s="63"/>
      <c r="C16" s="63"/>
      <c r="D16" s="63"/>
      <c r="E16" s="63"/>
      <c r="F16" s="64"/>
    </row>
    <row r="17" spans="1:6" ht="42.75" customHeight="1" x14ac:dyDescent="0.3">
      <c r="A17" s="59" t="s">
        <v>98</v>
      </c>
      <c r="B17" s="60"/>
      <c r="C17" s="60"/>
      <c r="D17" s="60"/>
      <c r="E17" s="60"/>
      <c r="F17" s="61"/>
    </row>
    <row r="18" spans="1:6" ht="59.25" customHeight="1" x14ac:dyDescent="0.3">
      <c r="A18" s="62"/>
      <c r="B18" s="63"/>
      <c r="C18" s="63"/>
      <c r="D18" s="63"/>
      <c r="E18" s="63"/>
      <c r="F18" s="64"/>
    </row>
    <row r="19" spans="1:6" ht="42.75" customHeight="1" x14ac:dyDescent="0.3">
      <c r="A19" s="59" t="s">
        <v>99</v>
      </c>
      <c r="B19" s="60"/>
      <c r="C19" s="60"/>
      <c r="D19" s="60"/>
      <c r="E19" s="60"/>
      <c r="F19" s="6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8"/>
  <sheetViews>
    <sheetView tabSelected="1" topLeftCell="A82" zoomScaleNormal="100" workbookViewId="0">
      <selection activeCell="B96" sqref="B96"/>
    </sheetView>
  </sheetViews>
  <sheetFormatPr defaultColWidth="9.109375" defaultRowHeight="13.8" x14ac:dyDescent="0.3"/>
  <cols>
    <col min="1" max="1" width="12.33203125" style="17" customWidth="1"/>
    <col min="2" max="2" width="80.21875" style="17" customWidth="1"/>
    <col min="3" max="6" width="10.33203125" style="17" customWidth="1"/>
    <col min="7" max="7" width="23.44140625" style="17" customWidth="1"/>
    <col min="8" max="8" width="28.109375" style="17" customWidth="1"/>
    <col min="9" max="16384" width="9.109375" style="17"/>
  </cols>
  <sheetData>
    <row r="1" spans="1:8" s="16" customFormat="1" ht="50.25" customHeight="1" x14ac:dyDescent="0.3">
      <c r="A1" s="71" t="s">
        <v>16</v>
      </c>
      <c r="B1" s="71"/>
      <c r="C1" s="71"/>
      <c r="D1" s="71"/>
      <c r="E1" s="71"/>
      <c r="F1" s="71"/>
      <c r="G1" s="32"/>
      <c r="H1" s="32"/>
    </row>
    <row r="2" spans="1:8" ht="49.5" customHeight="1" x14ac:dyDescent="0.3">
      <c r="A2" s="72" t="s">
        <v>78</v>
      </c>
      <c r="B2" s="72"/>
      <c r="C2" s="72"/>
      <c r="D2" s="72"/>
      <c r="E2" s="72"/>
      <c r="F2" s="72"/>
      <c r="G2" s="33"/>
      <c r="H2" s="33"/>
    </row>
    <row r="3" spans="1:8" ht="49.5" customHeight="1" x14ac:dyDescent="0.3">
      <c r="A3" s="74" t="s">
        <v>0</v>
      </c>
      <c r="B3" s="74"/>
      <c r="C3" s="74"/>
      <c r="D3" s="74"/>
      <c r="E3" s="74"/>
      <c r="F3" s="74"/>
      <c r="G3" s="34"/>
      <c r="H3" s="34"/>
    </row>
    <row r="4" spans="1:8" ht="25.2" x14ac:dyDescent="0.3">
      <c r="A4" s="34" t="s">
        <v>3</v>
      </c>
      <c r="B4" s="35" t="str">
        <f>InfoHospital!B3</f>
        <v>103520270</v>
      </c>
      <c r="C4" s="33"/>
      <c r="D4" s="33"/>
      <c r="E4" s="33"/>
      <c r="F4" s="33"/>
      <c r="G4" s="33"/>
      <c r="H4" s="33"/>
    </row>
    <row r="5" spans="1:8" ht="25.5" customHeight="1" x14ac:dyDescent="0.3">
      <c r="A5" s="33"/>
      <c r="B5" s="33"/>
      <c r="C5" s="33"/>
      <c r="D5" s="33"/>
      <c r="E5" s="33"/>
      <c r="F5" s="33"/>
      <c r="G5" s="33"/>
      <c r="H5" s="33"/>
    </row>
    <row r="6" spans="1:8" s="18" customFormat="1" ht="24.75" customHeight="1" x14ac:dyDescent="0.3">
      <c r="A6" s="73" t="s">
        <v>19</v>
      </c>
      <c r="B6" s="73" t="s">
        <v>14</v>
      </c>
      <c r="C6" s="73" t="s">
        <v>22</v>
      </c>
      <c r="D6" s="73" t="s">
        <v>17</v>
      </c>
      <c r="E6" s="73"/>
      <c r="F6" s="73"/>
      <c r="G6" s="36"/>
      <c r="H6" s="36"/>
    </row>
    <row r="7" spans="1:8" s="19" customFormat="1" ht="51.75" customHeight="1" x14ac:dyDescent="0.3">
      <c r="A7" s="73"/>
      <c r="B7" s="73"/>
      <c r="C7" s="73"/>
      <c r="D7" s="36" t="s">
        <v>20</v>
      </c>
      <c r="E7" s="36" t="s">
        <v>18</v>
      </c>
      <c r="F7" s="36" t="s">
        <v>21</v>
      </c>
      <c r="G7" s="69" t="s">
        <v>94</v>
      </c>
      <c r="H7" s="70"/>
    </row>
    <row r="8" spans="1:8" s="20" customFormat="1" ht="25.2" x14ac:dyDescent="0.3">
      <c r="A8" s="37">
        <v>1</v>
      </c>
      <c r="B8" s="38" t="s">
        <v>102</v>
      </c>
      <c r="C8" s="38">
        <v>1</v>
      </c>
      <c r="D8" s="39"/>
      <c r="E8" s="39"/>
      <c r="F8" s="39"/>
      <c r="G8" s="40">
        <v>25</v>
      </c>
      <c r="H8" s="41">
        <f>G8*1.95583</f>
        <v>48.89575</v>
      </c>
    </row>
    <row r="9" spans="1:8" s="20" customFormat="1" ht="25.2" x14ac:dyDescent="0.3">
      <c r="A9" s="37">
        <v>2</v>
      </c>
      <c r="B9" s="38" t="s">
        <v>100</v>
      </c>
      <c r="C9" s="38">
        <v>1</v>
      </c>
      <c r="D9" s="39"/>
      <c r="E9" s="39"/>
      <c r="F9" s="39"/>
      <c r="G9" s="40">
        <v>25</v>
      </c>
      <c r="H9" s="41">
        <f t="shared" ref="H9:H32" si="0">G9*1.95583</f>
        <v>48.89575</v>
      </c>
    </row>
    <row r="10" spans="1:8" s="20" customFormat="1" ht="25.2" x14ac:dyDescent="0.3">
      <c r="A10" s="37">
        <v>3</v>
      </c>
      <c r="B10" s="38" t="s">
        <v>31</v>
      </c>
      <c r="C10" s="38">
        <v>1</v>
      </c>
      <c r="D10" s="39"/>
      <c r="E10" s="39"/>
      <c r="F10" s="39"/>
      <c r="G10" s="40">
        <v>5</v>
      </c>
      <c r="H10" s="41">
        <v>9.7799999999999994</v>
      </c>
    </row>
    <row r="11" spans="1:8" s="20" customFormat="1" ht="50.4" x14ac:dyDescent="0.3">
      <c r="A11" s="37">
        <v>4</v>
      </c>
      <c r="B11" s="38" t="s">
        <v>101</v>
      </c>
      <c r="C11" s="38">
        <v>1</v>
      </c>
      <c r="D11" s="39"/>
      <c r="E11" s="39"/>
      <c r="F11" s="39"/>
      <c r="G11" s="40">
        <v>15</v>
      </c>
      <c r="H11" s="41">
        <f t="shared" si="0"/>
        <v>29.33745</v>
      </c>
    </row>
    <row r="12" spans="1:8" s="20" customFormat="1" ht="25.2" x14ac:dyDescent="0.3">
      <c r="A12" s="37">
        <v>5</v>
      </c>
      <c r="B12" s="38" t="s">
        <v>59</v>
      </c>
      <c r="C12" s="38">
        <v>1</v>
      </c>
      <c r="D12" s="39"/>
      <c r="E12" s="39"/>
      <c r="F12" s="39"/>
      <c r="G12" s="40">
        <v>10</v>
      </c>
      <c r="H12" s="41">
        <f t="shared" si="0"/>
        <v>19.558299999999999</v>
      </c>
    </row>
    <row r="13" spans="1:8" s="20" customFormat="1" ht="25.2" x14ac:dyDescent="0.3">
      <c r="A13" s="37">
        <v>6</v>
      </c>
      <c r="B13" s="38" t="s">
        <v>113</v>
      </c>
      <c r="C13" s="38">
        <v>1</v>
      </c>
      <c r="D13" s="39"/>
      <c r="E13" s="39"/>
      <c r="F13" s="39"/>
      <c r="G13" s="40">
        <v>50</v>
      </c>
      <c r="H13" s="41">
        <f t="shared" si="0"/>
        <v>97.791499999999999</v>
      </c>
    </row>
    <row r="14" spans="1:8" s="20" customFormat="1" ht="50.4" x14ac:dyDescent="0.3">
      <c r="A14" s="37">
        <v>7</v>
      </c>
      <c r="B14" s="38" t="s">
        <v>32</v>
      </c>
      <c r="C14" s="38">
        <v>1</v>
      </c>
      <c r="D14" s="39"/>
      <c r="E14" s="39"/>
      <c r="F14" s="39"/>
      <c r="G14" s="40">
        <v>15</v>
      </c>
      <c r="H14" s="41">
        <f t="shared" si="0"/>
        <v>29.33745</v>
      </c>
    </row>
    <row r="15" spans="1:8" s="20" customFormat="1" ht="25.2" x14ac:dyDescent="0.3">
      <c r="A15" s="37">
        <v>8</v>
      </c>
      <c r="B15" s="38" t="s">
        <v>34</v>
      </c>
      <c r="C15" s="38"/>
      <c r="D15" s="39"/>
      <c r="E15" s="39"/>
      <c r="F15" s="39"/>
      <c r="G15" s="40"/>
      <c r="H15" s="41"/>
    </row>
    <row r="16" spans="1:8" s="20" customFormat="1" ht="25.2" x14ac:dyDescent="0.3">
      <c r="A16" s="37"/>
      <c r="B16" s="38" t="s">
        <v>33</v>
      </c>
      <c r="C16" s="38">
        <v>1</v>
      </c>
      <c r="D16" s="39"/>
      <c r="E16" s="39"/>
      <c r="F16" s="39"/>
      <c r="G16" s="40">
        <v>50</v>
      </c>
      <c r="H16" s="41">
        <f t="shared" si="0"/>
        <v>97.791499999999999</v>
      </c>
    </row>
    <row r="17" spans="1:8" s="20" customFormat="1" ht="25.2" x14ac:dyDescent="0.3">
      <c r="A17" s="37"/>
      <c r="B17" s="38" t="s">
        <v>36</v>
      </c>
      <c r="C17" s="38">
        <v>1</v>
      </c>
      <c r="D17" s="39"/>
      <c r="E17" s="39"/>
      <c r="F17" s="39"/>
      <c r="G17" s="40">
        <v>60</v>
      </c>
      <c r="H17" s="41">
        <f t="shared" si="0"/>
        <v>117.3498</v>
      </c>
    </row>
    <row r="18" spans="1:8" s="20" customFormat="1" ht="25.2" x14ac:dyDescent="0.3">
      <c r="A18" s="37"/>
      <c r="B18" s="38" t="s">
        <v>35</v>
      </c>
      <c r="C18" s="38">
        <v>1</v>
      </c>
      <c r="D18" s="39"/>
      <c r="E18" s="39"/>
      <c r="F18" s="39"/>
      <c r="G18" s="40">
        <v>60</v>
      </c>
      <c r="H18" s="41">
        <f t="shared" si="0"/>
        <v>117.3498</v>
      </c>
    </row>
    <row r="19" spans="1:8" s="20" customFormat="1" ht="25.2" x14ac:dyDescent="0.3">
      <c r="A19" s="37">
        <v>9</v>
      </c>
      <c r="B19" s="38" t="s">
        <v>37</v>
      </c>
      <c r="C19" s="38"/>
      <c r="D19" s="39"/>
      <c r="E19" s="39"/>
      <c r="F19" s="39"/>
      <c r="G19" s="40"/>
      <c r="H19" s="41"/>
    </row>
    <row r="20" spans="1:8" s="20" customFormat="1" ht="25.2" x14ac:dyDescent="0.3">
      <c r="A20" s="37"/>
      <c r="B20" s="38" t="s">
        <v>33</v>
      </c>
      <c r="C20" s="38">
        <v>1</v>
      </c>
      <c r="D20" s="39"/>
      <c r="E20" s="39"/>
      <c r="F20" s="39"/>
      <c r="G20" s="40">
        <v>60</v>
      </c>
      <c r="H20" s="41">
        <f t="shared" si="0"/>
        <v>117.3498</v>
      </c>
    </row>
    <row r="21" spans="1:8" s="20" customFormat="1" ht="25.2" x14ac:dyDescent="0.3">
      <c r="A21" s="37"/>
      <c r="B21" s="38" t="s">
        <v>36</v>
      </c>
      <c r="C21" s="38">
        <v>1</v>
      </c>
      <c r="D21" s="39"/>
      <c r="E21" s="39"/>
      <c r="F21" s="39"/>
      <c r="G21" s="40">
        <v>77</v>
      </c>
      <c r="H21" s="41">
        <f t="shared" si="0"/>
        <v>150.59890999999999</v>
      </c>
    </row>
    <row r="22" spans="1:8" s="20" customFormat="1" ht="25.2" x14ac:dyDescent="0.3">
      <c r="A22" s="37"/>
      <c r="B22" s="38" t="s">
        <v>35</v>
      </c>
      <c r="C22" s="38">
        <v>1</v>
      </c>
      <c r="D22" s="39"/>
      <c r="E22" s="39"/>
      <c r="F22" s="39"/>
      <c r="G22" s="40">
        <v>80</v>
      </c>
      <c r="H22" s="41">
        <f t="shared" si="0"/>
        <v>156.46639999999999</v>
      </c>
    </row>
    <row r="23" spans="1:8" s="20" customFormat="1" ht="25.2" x14ac:dyDescent="0.3">
      <c r="A23" s="37">
        <v>10</v>
      </c>
      <c r="B23" s="38" t="s">
        <v>38</v>
      </c>
      <c r="C23" s="38">
        <v>1</v>
      </c>
      <c r="D23" s="39"/>
      <c r="E23" s="39"/>
      <c r="F23" s="39"/>
      <c r="G23" s="40">
        <v>10</v>
      </c>
      <c r="H23" s="41">
        <f t="shared" si="0"/>
        <v>19.558299999999999</v>
      </c>
    </row>
    <row r="24" spans="1:8" s="20" customFormat="1" ht="50.4" x14ac:dyDescent="0.3">
      <c r="A24" s="37">
        <v>11</v>
      </c>
      <c r="B24" s="38" t="s">
        <v>39</v>
      </c>
      <c r="C24" s="38">
        <v>1</v>
      </c>
      <c r="D24" s="39"/>
      <c r="E24" s="39"/>
      <c r="F24" s="39"/>
      <c r="G24" s="40">
        <v>25</v>
      </c>
      <c r="H24" s="41">
        <f t="shared" si="0"/>
        <v>48.89575</v>
      </c>
    </row>
    <row r="25" spans="1:8" s="20" customFormat="1" ht="50.4" x14ac:dyDescent="0.3">
      <c r="A25" s="37">
        <v>12</v>
      </c>
      <c r="B25" s="38" t="s">
        <v>40</v>
      </c>
      <c r="C25" s="38">
        <v>1</v>
      </c>
      <c r="D25" s="39"/>
      <c r="E25" s="39"/>
      <c r="F25" s="39"/>
      <c r="G25" s="40">
        <v>35</v>
      </c>
      <c r="H25" s="41">
        <f t="shared" si="0"/>
        <v>68.454049999999995</v>
      </c>
    </row>
    <row r="26" spans="1:8" s="20" customFormat="1" ht="25.2" x14ac:dyDescent="0.3">
      <c r="A26" s="37">
        <v>13</v>
      </c>
      <c r="B26" s="38" t="s">
        <v>107</v>
      </c>
      <c r="C26" s="38">
        <v>1</v>
      </c>
      <c r="D26" s="39"/>
      <c r="E26" s="39"/>
      <c r="F26" s="39"/>
      <c r="G26" s="40">
        <v>50</v>
      </c>
      <c r="H26" s="41">
        <f t="shared" si="0"/>
        <v>97.791499999999999</v>
      </c>
    </row>
    <row r="27" spans="1:8" ht="25.2" x14ac:dyDescent="0.3">
      <c r="A27" s="37">
        <v>14</v>
      </c>
      <c r="B27" s="38" t="s">
        <v>41</v>
      </c>
      <c r="C27" s="38"/>
      <c r="D27" s="39"/>
      <c r="E27" s="39"/>
      <c r="F27" s="39"/>
      <c r="G27" s="40"/>
      <c r="H27" s="41"/>
    </row>
    <row r="28" spans="1:8" ht="25.2" x14ac:dyDescent="0.3">
      <c r="A28" s="37">
        <v>15</v>
      </c>
      <c r="B28" s="38" t="s">
        <v>42</v>
      </c>
      <c r="C28" s="38">
        <v>1</v>
      </c>
      <c r="D28" s="39"/>
      <c r="E28" s="39"/>
      <c r="F28" s="39"/>
      <c r="G28" s="40">
        <v>50</v>
      </c>
      <c r="H28" s="41">
        <f t="shared" si="0"/>
        <v>97.791499999999999</v>
      </c>
    </row>
    <row r="29" spans="1:8" ht="25.2" x14ac:dyDescent="0.3">
      <c r="A29" s="37">
        <v>16</v>
      </c>
      <c r="B29" s="38" t="s">
        <v>43</v>
      </c>
      <c r="C29" s="38">
        <v>1</v>
      </c>
      <c r="D29" s="39"/>
      <c r="E29" s="39"/>
      <c r="F29" s="39"/>
      <c r="G29" s="40">
        <v>80</v>
      </c>
      <c r="H29" s="41">
        <f t="shared" si="0"/>
        <v>156.46639999999999</v>
      </c>
    </row>
    <row r="30" spans="1:8" ht="50.4" x14ac:dyDescent="0.3">
      <c r="A30" s="37">
        <v>17</v>
      </c>
      <c r="B30" s="38" t="s">
        <v>119</v>
      </c>
      <c r="C30" s="38">
        <v>1</v>
      </c>
      <c r="D30" s="39"/>
      <c r="E30" s="39"/>
      <c r="F30" s="39"/>
      <c r="G30" s="40">
        <v>200</v>
      </c>
      <c r="H30" s="41">
        <f t="shared" si="0"/>
        <v>391.166</v>
      </c>
    </row>
    <row r="31" spans="1:8" ht="25.2" x14ac:dyDescent="0.3">
      <c r="A31" s="37">
        <v>18</v>
      </c>
      <c r="B31" s="38" t="s">
        <v>44</v>
      </c>
      <c r="C31" s="38">
        <v>1</v>
      </c>
      <c r="D31" s="39"/>
      <c r="E31" s="39"/>
      <c r="F31" s="39"/>
      <c r="G31" s="40">
        <v>77</v>
      </c>
      <c r="H31" s="41">
        <f t="shared" si="0"/>
        <v>150.59890999999999</v>
      </c>
    </row>
    <row r="32" spans="1:8" ht="25.2" x14ac:dyDescent="0.3">
      <c r="A32" s="37">
        <v>19</v>
      </c>
      <c r="B32" s="38" t="s">
        <v>45</v>
      </c>
      <c r="C32" s="38">
        <v>1</v>
      </c>
      <c r="D32" s="39"/>
      <c r="E32" s="39"/>
      <c r="F32" s="39"/>
      <c r="G32" s="40">
        <v>20</v>
      </c>
      <c r="H32" s="41">
        <f t="shared" si="0"/>
        <v>39.116599999999998</v>
      </c>
    </row>
    <row r="33" spans="1:8" ht="25.2" x14ac:dyDescent="0.3">
      <c r="A33" s="37"/>
      <c r="B33" s="42"/>
      <c r="C33" s="38"/>
      <c r="D33" s="39"/>
      <c r="E33" s="39"/>
      <c r="F33" s="39"/>
      <c r="G33" s="43"/>
      <c r="H33" s="41"/>
    </row>
    <row r="34" spans="1:8" ht="25.2" x14ac:dyDescent="0.3">
      <c r="A34" s="42">
        <v>20</v>
      </c>
      <c r="B34" s="42" t="s">
        <v>82</v>
      </c>
      <c r="C34" s="42">
        <v>1</v>
      </c>
      <c r="D34" s="42"/>
      <c r="E34" s="42"/>
      <c r="F34" s="42"/>
      <c r="G34" s="42" t="s">
        <v>92</v>
      </c>
      <c r="H34" s="42" t="s">
        <v>95</v>
      </c>
    </row>
    <row r="35" spans="1:8" ht="25.2" x14ac:dyDescent="0.3">
      <c r="A35" s="42">
        <v>21</v>
      </c>
      <c r="B35" s="44" t="s">
        <v>84</v>
      </c>
      <c r="C35" s="42">
        <v>1</v>
      </c>
      <c r="D35" s="42"/>
      <c r="E35" s="42"/>
      <c r="F35" s="42"/>
      <c r="G35" s="40">
        <v>30</v>
      </c>
      <c r="H35" s="41">
        <f t="shared" ref="H35" si="1">G35*1.95583</f>
        <v>58.674900000000001</v>
      </c>
    </row>
    <row r="36" spans="1:8" ht="25.2" x14ac:dyDescent="0.3">
      <c r="A36" s="42">
        <v>22</v>
      </c>
      <c r="B36" s="42" t="s">
        <v>83</v>
      </c>
      <c r="C36" s="42">
        <v>1</v>
      </c>
      <c r="D36" s="42"/>
      <c r="E36" s="42"/>
      <c r="F36" s="42"/>
      <c r="G36" s="42" t="s">
        <v>93</v>
      </c>
      <c r="H36" s="42" t="s">
        <v>95</v>
      </c>
    </row>
    <row r="37" spans="1:8" ht="25.2" x14ac:dyDescent="0.3">
      <c r="A37" s="42">
        <v>23</v>
      </c>
      <c r="B37" s="42" t="s">
        <v>85</v>
      </c>
      <c r="C37" s="42">
        <v>1</v>
      </c>
      <c r="D37" s="42"/>
      <c r="E37" s="42"/>
      <c r="F37" s="42"/>
      <c r="G37" s="42" t="s">
        <v>93</v>
      </c>
      <c r="H37" s="42" t="s">
        <v>95</v>
      </c>
    </row>
    <row r="38" spans="1:8" ht="25.2" x14ac:dyDescent="0.3">
      <c r="A38" s="42"/>
      <c r="B38" s="42"/>
      <c r="C38" s="42"/>
      <c r="D38" s="42"/>
      <c r="E38" s="42"/>
      <c r="F38" s="42"/>
      <c r="G38" s="42"/>
      <c r="H38" s="42"/>
    </row>
    <row r="39" spans="1:8" ht="25.2" x14ac:dyDescent="0.3">
      <c r="A39" s="42">
        <v>24</v>
      </c>
      <c r="B39" s="42" t="s">
        <v>86</v>
      </c>
      <c r="C39" s="42">
        <v>1</v>
      </c>
      <c r="D39" s="42"/>
      <c r="E39" s="42"/>
      <c r="F39" s="42"/>
      <c r="G39" s="43">
        <v>65</v>
      </c>
      <c r="H39" s="41">
        <f t="shared" ref="H39:H96" si="2">G39*1.95583</f>
        <v>127.12895</v>
      </c>
    </row>
    <row r="40" spans="1:8" ht="25.2" x14ac:dyDescent="0.3">
      <c r="A40" s="42">
        <v>25</v>
      </c>
      <c r="B40" s="42" t="s">
        <v>88</v>
      </c>
      <c r="C40" s="42">
        <v>1</v>
      </c>
      <c r="D40" s="42"/>
      <c r="E40" s="42"/>
      <c r="F40" s="42"/>
      <c r="G40" s="43">
        <v>75</v>
      </c>
      <c r="H40" s="41">
        <f t="shared" si="2"/>
        <v>146.68725000000001</v>
      </c>
    </row>
    <row r="41" spans="1:8" ht="25.2" x14ac:dyDescent="0.3">
      <c r="A41" s="42">
        <v>26</v>
      </c>
      <c r="B41" s="42" t="s">
        <v>87</v>
      </c>
      <c r="C41" s="42">
        <v>1</v>
      </c>
      <c r="D41" s="42"/>
      <c r="E41" s="42"/>
      <c r="F41" s="42"/>
      <c r="G41" s="43">
        <v>80</v>
      </c>
      <c r="H41" s="41">
        <f t="shared" si="2"/>
        <v>156.46639999999999</v>
      </c>
    </row>
    <row r="42" spans="1:8" ht="25.2" x14ac:dyDescent="0.3">
      <c r="A42" s="42">
        <v>27</v>
      </c>
      <c r="B42" s="38" t="s">
        <v>46</v>
      </c>
      <c r="C42" s="42">
        <v>1</v>
      </c>
      <c r="D42" s="42"/>
      <c r="E42" s="42"/>
      <c r="F42" s="42"/>
      <c r="G42" s="46">
        <v>25</v>
      </c>
      <c r="H42" s="41">
        <f t="shared" si="2"/>
        <v>48.89575</v>
      </c>
    </row>
    <row r="43" spans="1:8" ht="8.4" hidden="1" customHeight="1" x14ac:dyDescent="0.3">
      <c r="A43" s="42"/>
      <c r="B43" s="42"/>
      <c r="C43" s="42"/>
      <c r="D43" s="42"/>
      <c r="E43" s="42"/>
      <c r="F43" s="42"/>
      <c r="G43" s="43"/>
      <c r="H43" s="41"/>
    </row>
    <row r="44" spans="1:8" ht="25.2" x14ac:dyDescent="0.3">
      <c r="A44" s="42"/>
      <c r="B44" s="42"/>
      <c r="C44" s="42"/>
      <c r="D44" s="42"/>
      <c r="E44" s="42"/>
      <c r="F44" s="42"/>
      <c r="G44" s="43"/>
      <c r="H44" s="41"/>
    </row>
    <row r="45" spans="1:8" ht="25.2" x14ac:dyDescent="0.3">
      <c r="A45" s="42">
        <v>28</v>
      </c>
      <c r="B45" s="42" t="s">
        <v>48</v>
      </c>
      <c r="C45" s="42">
        <v>1</v>
      </c>
      <c r="D45" s="42"/>
      <c r="E45" s="42"/>
      <c r="F45" s="42"/>
      <c r="G45" s="42">
        <v>77</v>
      </c>
      <c r="H45" s="41">
        <f t="shared" si="2"/>
        <v>150.59890999999999</v>
      </c>
    </row>
    <row r="46" spans="1:8" ht="25.2" x14ac:dyDescent="0.3">
      <c r="A46" s="42">
        <v>29</v>
      </c>
      <c r="B46" s="42" t="s">
        <v>89</v>
      </c>
      <c r="C46" s="42">
        <v>1</v>
      </c>
      <c r="D46" s="42"/>
      <c r="E46" s="42"/>
      <c r="F46" s="42"/>
      <c r="G46" s="43">
        <v>40</v>
      </c>
      <c r="H46" s="41">
        <f t="shared" si="2"/>
        <v>78.233199999999997</v>
      </c>
    </row>
    <row r="47" spans="1:8" ht="25.2" x14ac:dyDescent="0.3">
      <c r="A47" s="42">
        <v>30</v>
      </c>
      <c r="B47" s="42" t="s">
        <v>103</v>
      </c>
      <c r="C47" s="42">
        <v>1</v>
      </c>
      <c r="D47" s="42"/>
      <c r="E47" s="42"/>
      <c r="F47" s="42"/>
      <c r="G47" s="43">
        <v>25</v>
      </c>
      <c r="H47" s="41">
        <f t="shared" si="2"/>
        <v>48.89575</v>
      </c>
    </row>
    <row r="48" spans="1:8" ht="25.2" x14ac:dyDescent="0.3">
      <c r="A48" s="42">
        <v>31</v>
      </c>
      <c r="B48" s="42" t="s">
        <v>104</v>
      </c>
      <c r="C48" s="42">
        <v>1</v>
      </c>
      <c r="D48" s="42"/>
      <c r="E48" s="42"/>
      <c r="F48" s="42"/>
      <c r="G48" s="43">
        <v>40</v>
      </c>
      <c r="H48" s="41">
        <f t="shared" si="2"/>
        <v>78.233199999999997</v>
      </c>
    </row>
    <row r="49" spans="1:8" ht="25.2" x14ac:dyDescent="0.3">
      <c r="A49" s="42">
        <v>32</v>
      </c>
      <c r="B49" s="42" t="s">
        <v>47</v>
      </c>
      <c r="C49" s="42">
        <v>1</v>
      </c>
      <c r="D49" s="42"/>
      <c r="E49" s="42"/>
      <c r="F49" s="42"/>
      <c r="G49" s="43">
        <v>10</v>
      </c>
      <c r="H49" s="41">
        <f t="shared" si="2"/>
        <v>19.558299999999999</v>
      </c>
    </row>
    <row r="50" spans="1:8" ht="25.2" x14ac:dyDescent="0.3">
      <c r="A50" s="42"/>
      <c r="B50" s="42"/>
      <c r="C50" s="42"/>
      <c r="D50" s="42"/>
      <c r="E50" s="42"/>
      <c r="F50" s="42"/>
      <c r="G50" s="43"/>
      <c r="H50" s="41"/>
    </row>
    <row r="51" spans="1:8" ht="25.2" x14ac:dyDescent="0.3">
      <c r="A51" s="42">
        <v>33</v>
      </c>
      <c r="B51" s="42" t="s">
        <v>76</v>
      </c>
      <c r="C51" s="42">
        <v>1</v>
      </c>
      <c r="D51" s="42"/>
      <c r="E51" s="42"/>
      <c r="F51" s="42"/>
      <c r="G51" s="43">
        <v>200</v>
      </c>
      <c r="H51" s="41">
        <f t="shared" si="2"/>
        <v>391.166</v>
      </c>
    </row>
    <row r="52" spans="1:8" ht="25.2" x14ac:dyDescent="0.3">
      <c r="A52" s="42">
        <v>34</v>
      </c>
      <c r="B52" s="42" t="s">
        <v>50</v>
      </c>
      <c r="C52" s="42">
        <v>1</v>
      </c>
      <c r="D52" s="42"/>
      <c r="E52" s="42"/>
      <c r="F52" s="42"/>
      <c r="G52" s="43">
        <v>15</v>
      </c>
      <c r="H52" s="41">
        <f t="shared" si="2"/>
        <v>29.33745</v>
      </c>
    </row>
    <row r="53" spans="1:8" ht="25.2" x14ac:dyDescent="0.3">
      <c r="A53" s="42"/>
      <c r="B53" s="42"/>
      <c r="C53" s="42">
        <v>1</v>
      </c>
      <c r="D53" s="42"/>
      <c r="E53" s="42"/>
      <c r="F53" s="42"/>
      <c r="G53" s="43"/>
      <c r="H53" s="41"/>
    </row>
    <row r="54" spans="1:8" ht="25.2" x14ac:dyDescent="0.3">
      <c r="A54" s="42">
        <v>35</v>
      </c>
      <c r="B54" s="42" t="s">
        <v>105</v>
      </c>
      <c r="C54" s="42">
        <v>1</v>
      </c>
      <c r="D54" s="42"/>
      <c r="E54" s="42"/>
      <c r="F54" s="42"/>
      <c r="G54" s="43">
        <v>25</v>
      </c>
      <c r="H54" s="41">
        <f t="shared" si="2"/>
        <v>48.89575</v>
      </c>
    </row>
    <row r="55" spans="1:8" ht="25.2" x14ac:dyDescent="0.3">
      <c r="A55" s="42">
        <v>36</v>
      </c>
      <c r="B55" s="42" t="s">
        <v>51</v>
      </c>
      <c r="C55" s="42">
        <v>1</v>
      </c>
      <c r="D55" s="42"/>
      <c r="E55" s="42"/>
      <c r="F55" s="42"/>
      <c r="G55" s="43">
        <v>40</v>
      </c>
      <c r="H55" s="41">
        <f t="shared" si="2"/>
        <v>78.233199999999997</v>
      </c>
    </row>
    <row r="56" spans="1:8" ht="25.2" x14ac:dyDescent="0.3">
      <c r="A56" s="42">
        <v>37</v>
      </c>
      <c r="B56" s="42" t="s">
        <v>52</v>
      </c>
      <c r="C56" s="42">
        <v>1</v>
      </c>
      <c r="D56" s="42"/>
      <c r="E56" s="42"/>
      <c r="F56" s="42"/>
      <c r="G56" s="43">
        <v>50</v>
      </c>
      <c r="H56" s="41">
        <f t="shared" si="2"/>
        <v>97.791499999999999</v>
      </c>
    </row>
    <row r="57" spans="1:8" ht="25.2" x14ac:dyDescent="0.3">
      <c r="A57" s="42">
        <v>38</v>
      </c>
      <c r="B57" s="42" t="s">
        <v>53</v>
      </c>
      <c r="C57" s="42">
        <v>1</v>
      </c>
      <c r="D57" s="42"/>
      <c r="E57" s="42"/>
      <c r="F57" s="42"/>
      <c r="G57" s="43">
        <v>60</v>
      </c>
      <c r="H57" s="41">
        <f t="shared" si="2"/>
        <v>117.3498</v>
      </c>
    </row>
    <row r="58" spans="1:8" ht="25.2" x14ac:dyDescent="0.3">
      <c r="A58" s="42">
        <v>39</v>
      </c>
      <c r="B58" s="42" t="s">
        <v>54</v>
      </c>
      <c r="C58" s="42">
        <v>1</v>
      </c>
      <c r="D58" s="42"/>
      <c r="E58" s="42"/>
      <c r="F58" s="42"/>
      <c r="G58" s="43">
        <v>60</v>
      </c>
      <c r="H58" s="41">
        <f t="shared" si="2"/>
        <v>117.3498</v>
      </c>
    </row>
    <row r="59" spans="1:8" ht="25.2" x14ac:dyDescent="0.3">
      <c r="A59" s="42">
        <v>40</v>
      </c>
      <c r="B59" s="42" t="s">
        <v>55</v>
      </c>
      <c r="C59" s="42">
        <v>1</v>
      </c>
      <c r="D59" s="42"/>
      <c r="E59" s="42"/>
      <c r="F59" s="42"/>
      <c r="G59" s="43">
        <v>25</v>
      </c>
      <c r="H59" s="41">
        <f t="shared" si="2"/>
        <v>48.89575</v>
      </c>
    </row>
    <row r="60" spans="1:8" ht="25.2" x14ac:dyDescent="0.3">
      <c r="A60" s="42">
        <v>41</v>
      </c>
      <c r="B60" s="42" t="s">
        <v>56</v>
      </c>
      <c r="C60" s="42">
        <v>1</v>
      </c>
      <c r="D60" s="42"/>
      <c r="E60" s="42"/>
      <c r="F60" s="42"/>
      <c r="G60" s="43">
        <v>10</v>
      </c>
      <c r="H60" s="41">
        <f t="shared" si="2"/>
        <v>19.558299999999999</v>
      </c>
    </row>
    <row r="61" spans="1:8" ht="25.2" x14ac:dyDescent="0.3">
      <c r="A61" s="42">
        <v>42</v>
      </c>
      <c r="B61" s="42" t="s">
        <v>49</v>
      </c>
      <c r="C61" s="42">
        <v>1</v>
      </c>
      <c r="D61" s="42"/>
      <c r="E61" s="42"/>
      <c r="F61" s="42"/>
      <c r="G61" s="43">
        <v>25</v>
      </c>
      <c r="H61" s="41">
        <f t="shared" si="2"/>
        <v>48.89575</v>
      </c>
    </row>
    <row r="62" spans="1:8" ht="25.2" x14ac:dyDescent="0.3">
      <c r="A62" s="42">
        <v>43</v>
      </c>
      <c r="B62" s="42" t="s">
        <v>57</v>
      </c>
      <c r="C62" s="42">
        <v>1</v>
      </c>
      <c r="D62" s="42"/>
      <c r="E62" s="42"/>
      <c r="F62" s="42"/>
      <c r="G62" s="43">
        <v>30</v>
      </c>
      <c r="H62" s="41">
        <f t="shared" si="2"/>
        <v>58.674900000000001</v>
      </c>
    </row>
    <row r="63" spans="1:8" ht="25.2" x14ac:dyDescent="0.3">
      <c r="A63" s="42">
        <v>44</v>
      </c>
      <c r="B63" s="42" t="s">
        <v>106</v>
      </c>
      <c r="C63" s="42">
        <v>1</v>
      </c>
      <c r="D63" s="42"/>
      <c r="E63" s="42"/>
      <c r="F63" s="42"/>
      <c r="G63" s="43">
        <v>30</v>
      </c>
      <c r="H63" s="41">
        <f t="shared" si="2"/>
        <v>58.674900000000001</v>
      </c>
    </row>
    <row r="64" spans="1:8" ht="25.2" x14ac:dyDescent="0.3">
      <c r="A64" s="42">
        <v>45</v>
      </c>
      <c r="B64" s="42" t="s">
        <v>118</v>
      </c>
      <c r="C64" s="42">
        <v>1</v>
      </c>
      <c r="D64" s="42"/>
      <c r="E64" s="42"/>
      <c r="F64" s="42"/>
      <c r="G64" s="43">
        <v>5</v>
      </c>
      <c r="H64" s="41">
        <f t="shared" si="2"/>
        <v>9.7791499999999996</v>
      </c>
    </row>
    <row r="65" spans="1:8" ht="25.2" x14ac:dyDescent="0.3">
      <c r="A65" s="42"/>
      <c r="B65" s="42"/>
      <c r="C65" s="42">
        <v>1</v>
      </c>
      <c r="D65" s="42"/>
      <c r="E65" s="42"/>
      <c r="F65" s="42"/>
      <c r="G65" s="43"/>
      <c r="H65" s="41"/>
    </row>
    <row r="66" spans="1:8" ht="25.2" x14ac:dyDescent="0.3">
      <c r="A66" s="42">
        <v>46</v>
      </c>
      <c r="B66" s="42" t="s">
        <v>58</v>
      </c>
      <c r="C66" s="42">
        <v>1</v>
      </c>
      <c r="D66" s="42"/>
      <c r="E66" s="42"/>
      <c r="F66" s="42"/>
      <c r="G66" s="43">
        <v>10</v>
      </c>
      <c r="H66" s="41">
        <f t="shared" si="2"/>
        <v>19.558299999999999</v>
      </c>
    </row>
    <row r="67" spans="1:8" ht="25.2" x14ac:dyDescent="0.3">
      <c r="A67" s="42">
        <v>47</v>
      </c>
      <c r="B67" s="42" t="s">
        <v>60</v>
      </c>
      <c r="C67" s="42">
        <v>1</v>
      </c>
      <c r="D67" s="42"/>
      <c r="E67" s="42"/>
      <c r="F67" s="42"/>
      <c r="G67" s="43">
        <v>25</v>
      </c>
      <c r="H67" s="41">
        <f t="shared" si="2"/>
        <v>48.89575</v>
      </c>
    </row>
    <row r="68" spans="1:8" ht="25.2" x14ac:dyDescent="0.3">
      <c r="A68" s="42">
        <v>48</v>
      </c>
      <c r="B68" s="42" t="s">
        <v>90</v>
      </c>
      <c r="C68" s="42">
        <v>1</v>
      </c>
      <c r="D68" s="42"/>
      <c r="E68" s="42"/>
      <c r="F68" s="42"/>
      <c r="G68" s="43">
        <v>80</v>
      </c>
      <c r="H68" s="41">
        <f t="shared" si="2"/>
        <v>156.46639999999999</v>
      </c>
    </row>
    <row r="69" spans="1:8" ht="25.2" x14ac:dyDescent="0.3">
      <c r="A69" s="42">
        <v>49</v>
      </c>
      <c r="B69" s="42" t="s">
        <v>61</v>
      </c>
      <c r="C69" s="42">
        <v>1</v>
      </c>
      <c r="D69" s="42"/>
      <c r="E69" s="42"/>
      <c r="F69" s="42"/>
      <c r="G69" s="43">
        <v>30</v>
      </c>
      <c r="H69" s="41">
        <f t="shared" si="2"/>
        <v>58.674900000000001</v>
      </c>
    </row>
    <row r="70" spans="1:8" ht="25.2" x14ac:dyDescent="0.3">
      <c r="A70" s="42">
        <v>50</v>
      </c>
      <c r="B70" s="42" t="s">
        <v>91</v>
      </c>
      <c r="C70" s="42">
        <v>1</v>
      </c>
      <c r="D70" s="42"/>
      <c r="E70" s="42"/>
      <c r="F70" s="42"/>
      <c r="G70" s="43">
        <v>40</v>
      </c>
      <c r="H70" s="41">
        <f t="shared" si="2"/>
        <v>78.233199999999997</v>
      </c>
    </row>
    <row r="71" spans="1:8" ht="25.2" x14ac:dyDescent="0.3">
      <c r="A71" s="42">
        <v>51</v>
      </c>
      <c r="B71" s="42" t="s">
        <v>109</v>
      </c>
      <c r="C71" s="42">
        <v>1</v>
      </c>
      <c r="D71" s="42"/>
      <c r="E71" s="42"/>
      <c r="F71" s="42"/>
      <c r="G71" s="43">
        <v>155</v>
      </c>
      <c r="H71" s="41">
        <f t="shared" si="2"/>
        <v>303.15364999999997</v>
      </c>
    </row>
    <row r="72" spans="1:8" ht="25.2" x14ac:dyDescent="0.3">
      <c r="A72" s="42">
        <v>52</v>
      </c>
      <c r="B72" s="42" t="s">
        <v>108</v>
      </c>
      <c r="C72" s="42">
        <v>1</v>
      </c>
      <c r="D72" s="42"/>
      <c r="E72" s="42"/>
      <c r="F72" s="42"/>
      <c r="G72" s="43">
        <v>200</v>
      </c>
      <c r="H72" s="41">
        <f t="shared" si="2"/>
        <v>391.166</v>
      </c>
    </row>
    <row r="73" spans="1:8" ht="25.2" x14ac:dyDescent="0.3">
      <c r="A73" s="42">
        <v>53</v>
      </c>
      <c r="B73" s="42" t="s">
        <v>112</v>
      </c>
      <c r="C73" s="42">
        <v>1</v>
      </c>
      <c r="D73" s="42"/>
      <c r="E73" s="42"/>
      <c r="F73" s="42"/>
      <c r="G73" s="43">
        <v>250</v>
      </c>
      <c r="H73" s="41">
        <f t="shared" si="2"/>
        <v>488.95749999999998</v>
      </c>
    </row>
    <row r="74" spans="1:8" ht="25.2" x14ac:dyDescent="0.3">
      <c r="A74" s="42">
        <v>54</v>
      </c>
      <c r="B74" s="42" t="s">
        <v>114</v>
      </c>
      <c r="C74" s="42">
        <v>1</v>
      </c>
      <c r="D74" s="42"/>
      <c r="E74" s="42"/>
      <c r="F74" s="42"/>
      <c r="G74" s="43">
        <v>300</v>
      </c>
      <c r="H74" s="41">
        <f t="shared" si="2"/>
        <v>586.74900000000002</v>
      </c>
    </row>
    <row r="75" spans="1:8" ht="25.2" x14ac:dyDescent="0.3">
      <c r="A75" s="42">
        <v>55</v>
      </c>
      <c r="B75" s="42" t="s">
        <v>62</v>
      </c>
      <c r="C75" s="42">
        <v>1</v>
      </c>
      <c r="D75" s="42"/>
      <c r="E75" s="42"/>
      <c r="F75" s="42"/>
      <c r="G75" s="43">
        <v>255</v>
      </c>
      <c r="H75" s="41">
        <f t="shared" si="2"/>
        <v>498.73665</v>
      </c>
    </row>
    <row r="76" spans="1:8" ht="25.2" x14ac:dyDescent="0.3">
      <c r="A76" s="42">
        <v>56</v>
      </c>
      <c r="B76" s="42" t="s">
        <v>110</v>
      </c>
      <c r="C76" s="42">
        <v>1</v>
      </c>
      <c r="D76" s="42"/>
      <c r="E76" s="42"/>
      <c r="F76" s="42"/>
      <c r="G76" s="45">
        <v>92</v>
      </c>
      <c r="H76" s="41">
        <f t="shared" si="2"/>
        <v>179.93636000000001</v>
      </c>
    </row>
    <row r="77" spans="1:8" ht="25.2" x14ac:dyDescent="0.3">
      <c r="A77" s="42">
        <v>57</v>
      </c>
      <c r="B77" s="42" t="s">
        <v>111</v>
      </c>
      <c r="C77" s="42">
        <v>1</v>
      </c>
      <c r="D77" s="42"/>
      <c r="E77" s="42"/>
      <c r="F77" s="42"/>
      <c r="G77" s="45">
        <v>100</v>
      </c>
      <c r="H77" s="41">
        <f t="shared" si="2"/>
        <v>195.583</v>
      </c>
    </row>
    <row r="78" spans="1:8" ht="25.2" x14ac:dyDescent="0.3">
      <c r="A78" s="42">
        <v>58</v>
      </c>
      <c r="B78" s="42" t="s">
        <v>63</v>
      </c>
      <c r="C78" s="42">
        <v>1</v>
      </c>
      <c r="D78" s="42"/>
      <c r="E78" s="42"/>
      <c r="F78" s="42"/>
      <c r="G78" s="45">
        <v>255</v>
      </c>
      <c r="H78" s="41">
        <f t="shared" si="2"/>
        <v>498.73665</v>
      </c>
    </row>
    <row r="79" spans="1:8" ht="25.2" x14ac:dyDescent="0.3">
      <c r="A79" s="42">
        <v>59</v>
      </c>
      <c r="B79" s="42" t="s">
        <v>64</v>
      </c>
      <c r="C79" s="42">
        <v>1</v>
      </c>
      <c r="D79" s="42"/>
      <c r="E79" s="42"/>
      <c r="F79" s="42"/>
      <c r="G79" s="45">
        <v>255</v>
      </c>
      <c r="H79" s="41">
        <f t="shared" si="2"/>
        <v>498.73665</v>
      </c>
    </row>
    <row r="80" spans="1:8" ht="25.2" x14ac:dyDescent="0.3">
      <c r="A80" s="42">
        <v>60</v>
      </c>
      <c r="B80" s="42" t="s">
        <v>65</v>
      </c>
      <c r="C80" s="42">
        <v>1</v>
      </c>
      <c r="D80" s="42"/>
      <c r="E80" s="42"/>
      <c r="F80" s="42"/>
      <c r="G80" s="45">
        <v>255</v>
      </c>
      <c r="H80" s="41">
        <f t="shared" si="2"/>
        <v>498.73665</v>
      </c>
    </row>
    <row r="81" spans="1:8" ht="25.2" x14ac:dyDescent="0.3">
      <c r="A81" s="42">
        <v>61</v>
      </c>
      <c r="B81" s="42" t="s">
        <v>66</v>
      </c>
      <c r="C81" s="42">
        <v>1</v>
      </c>
      <c r="D81" s="42"/>
      <c r="E81" s="42"/>
      <c r="F81" s="42"/>
      <c r="G81" s="45">
        <v>184</v>
      </c>
      <c r="H81" s="41">
        <f t="shared" si="2"/>
        <v>359.87272000000002</v>
      </c>
    </row>
    <row r="82" spans="1:8" ht="25.2" x14ac:dyDescent="0.3">
      <c r="A82" s="42">
        <v>62</v>
      </c>
      <c r="B82" s="42" t="s">
        <v>96</v>
      </c>
      <c r="C82" s="42">
        <v>1</v>
      </c>
      <c r="D82" s="42"/>
      <c r="E82" s="42"/>
      <c r="F82" s="42"/>
      <c r="G82" s="45">
        <v>215</v>
      </c>
      <c r="H82" s="41">
        <f t="shared" si="2"/>
        <v>420.50344999999999</v>
      </c>
    </row>
    <row r="83" spans="1:8" ht="25.2" x14ac:dyDescent="0.3">
      <c r="A83" s="42">
        <v>63</v>
      </c>
      <c r="B83" s="42" t="s">
        <v>67</v>
      </c>
      <c r="C83" s="42">
        <v>1</v>
      </c>
      <c r="D83" s="42"/>
      <c r="E83" s="42"/>
      <c r="F83" s="42"/>
      <c r="G83" s="45">
        <v>511</v>
      </c>
      <c r="H83" s="41">
        <f t="shared" si="2"/>
        <v>999.42912999999999</v>
      </c>
    </row>
    <row r="84" spans="1:8" ht="25.2" x14ac:dyDescent="0.3">
      <c r="A84" s="42">
        <v>64</v>
      </c>
      <c r="B84" s="42" t="s">
        <v>68</v>
      </c>
      <c r="C84" s="42">
        <v>1</v>
      </c>
      <c r="D84" s="42"/>
      <c r="E84" s="42"/>
      <c r="F84" s="42"/>
      <c r="G84" s="45">
        <v>511</v>
      </c>
      <c r="H84" s="41">
        <f t="shared" si="2"/>
        <v>999.42912999999999</v>
      </c>
    </row>
    <row r="85" spans="1:8" ht="25.2" x14ac:dyDescent="0.3">
      <c r="A85" s="42">
        <v>65</v>
      </c>
      <c r="B85" s="42" t="s">
        <v>117</v>
      </c>
      <c r="C85" s="42">
        <v>1</v>
      </c>
      <c r="D85" s="42"/>
      <c r="E85" s="42"/>
      <c r="F85" s="42"/>
      <c r="G85" s="45">
        <v>100</v>
      </c>
      <c r="H85" s="41">
        <f t="shared" si="2"/>
        <v>195.583</v>
      </c>
    </row>
    <row r="86" spans="1:8" ht="25.2" x14ac:dyDescent="0.3">
      <c r="A86" s="42">
        <v>66</v>
      </c>
      <c r="B86" s="42" t="s">
        <v>116</v>
      </c>
      <c r="C86" s="42">
        <v>1</v>
      </c>
      <c r="D86" s="42"/>
      <c r="E86" s="42"/>
      <c r="F86" s="42"/>
      <c r="G86" s="45">
        <v>200</v>
      </c>
      <c r="H86" s="41">
        <f t="shared" si="2"/>
        <v>391.166</v>
      </c>
    </row>
    <row r="87" spans="1:8" ht="25.2" x14ac:dyDescent="0.3">
      <c r="A87" s="42">
        <v>67</v>
      </c>
      <c r="B87" s="42" t="s">
        <v>69</v>
      </c>
      <c r="C87" s="42">
        <v>1</v>
      </c>
      <c r="D87" s="42"/>
      <c r="E87" s="42"/>
      <c r="F87" s="42"/>
      <c r="G87" s="45">
        <v>410</v>
      </c>
      <c r="H87" s="41">
        <f t="shared" si="2"/>
        <v>801.89030000000002</v>
      </c>
    </row>
    <row r="88" spans="1:8" ht="25.2" x14ac:dyDescent="0.3">
      <c r="A88" s="42">
        <v>68</v>
      </c>
      <c r="B88" s="42" t="s">
        <v>70</v>
      </c>
      <c r="C88" s="42">
        <v>1</v>
      </c>
      <c r="D88" s="42"/>
      <c r="E88" s="42"/>
      <c r="F88" s="42"/>
      <c r="G88" s="45">
        <v>410</v>
      </c>
      <c r="H88" s="41">
        <f t="shared" si="2"/>
        <v>801.89030000000002</v>
      </c>
    </row>
    <row r="89" spans="1:8" ht="25.2" x14ac:dyDescent="0.3">
      <c r="A89" s="42">
        <v>69</v>
      </c>
      <c r="B89" s="42" t="s">
        <v>71</v>
      </c>
      <c r="C89" s="42">
        <v>1</v>
      </c>
      <c r="D89" s="42"/>
      <c r="E89" s="42"/>
      <c r="F89" s="42"/>
      <c r="G89" s="45">
        <v>50</v>
      </c>
      <c r="H89" s="41">
        <f t="shared" si="2"/>
        <v>97.791499999999999</v>
      </c>
    </row>
    <row r="90" spans="1:8" ht="25.2" x14ac:dyDescent="0.3">
      <c r="A90" s="42">
        <v>70</v>
      </c>
      <c r="B90" s="42" t="s">
        <v>72</v>
      </c>
      <c r="C90" s="42">
        <v>1</v>
      </c>
      <c r="D90" s="42"/>
      <c r="E90" s="42"/>
      <c r="F90" s="42"/>
      <c r="G90" s="45">
        <v>60</v>
      </c>
      <c r="H90" s="41">
        <f t="shared" si="2"/>
        <v>117.3498</v>
      </c>
    </row>
    <row r="91" spans="1:8" ht="25.2" x14ac:dyDescent="0.3">
      <c r="A91" s="42">
        <v>71</v>
      </c>
      <c r="B91" s="42" t="s">
        <v>73</v>
      </c>
      <c r="C91" s="42">
        <v>1</v>
      </c>
      <c r="D91" s="42"/>
      <c r="E91" s="42"/>
      <c r="F91" s="42"/>
      <c r="G91" s="45">
        <v>5</v>
      </c>
      <c r="H91" s="41">
        <f t="shared" si="2"/>
        <v>9.7791499999999996</v>
      </c>
    </row>
    <row r="92" spans="1:8" ht="25.2" x14ac:dyDescent="0.3">
      <c r="A92" s="42">
        <v>72</v>
      </c>
      <c r="B92" s="42" t="s">
        <v>97</v>
      </c>
      <c r="C92" s="42">
        <v>1</v>
      </c>
      <c r="D92" s="42"/>
      <c r="E92" s="42"/>
      <c r="F92" s="42"/>
      <c r="G92" s="45">
        <v>60</v>
      </c>
      <c r="H92" s="41">
        <f t="shared" si="2"/>
        <v>117.3498</v>
      </c>
    </row>
    <row r="93" spans="1:8" ht="25.2" x14ac:dyDescent="0.3">
      <c r="A93" s="42">
        <v>73</v>
      </c>
      <c r="B93" s="42" t="s">
        <v>74</v>
      </c>
      <c r="C93" s="42">
        <v>1</v>
      </c>
      <c r="D93" s="42"/>
      <c r="E93" s="42"/>
      <c r="F93" s="42"/>
      <c r="G93" s="45">
        <v>100</v>
      </c>
      <c r="H93" s="41">
        <f t="shared" si="2"/>
        <v>195.583</v>
      </c>
    </row>
    <row r="94" spans="1:8" ht="25.2" x14ac:dyDescent="0.3">
      <c r="A94" s="42">
        <v>74</v>
      </c>
      <c r="B94" s="42" t="s">
        <v>75</v>
      </c>
      <c r="C94" s="42">
        <v>2</v>
      </c>
      <c r="D94" s="42"/>
      <c r="E94" s="42"/>
      <c r="F94" s="42"/>
      <c r="G94" s="45">
        <v>100</v>
      </c>
      <c r="H94" s="41">
        <f t="shared" si="2"/>
        <v>195.583</v>
      </c>
    </row>
    <row r="95" spans="1:8" ht="25.2" x14ac:dyDescent="0.3">
      <c r="A95" s="42">
        <v>75</v>
      </c>
      <c r="B95" s="42" t="s">
        <v>77</v>
      </c>
      <c r="C95" s="42">
        <v>1</v>
      </c>
      <c r="D95" s="42"/>
      <c r="E95" s="42"/>
      <c r="F95" s="42"/>
      <c r="G95" s="45">
        <v>80</v>
      </c>
      <c r="H95" s="41">
        <f t="shared" si="2"/>
        <v>156.46639999999999</v>
      </c>
    </row>
    <row r="96" spans="1:8" ht="25.2" x14ac:dyDescent="0.3">
      <c r="A96" s="42">
        <v>76</v>
      </c>
      <c r="B96" s="42" t="s">
        <v>115</v>
      </c>
      <c r="C96" s="42">
        <v>1</v>
      </c>
      <c r="D96" s="42"/>
      <c r="E96" s="42"/>
      <c r="F96" s="42"/>
      <c r="G96" s="45">
        <v>30</v>
      </c>
      <c r="H96" s="41">
        <f t="shared" si="2"/>
        <v>58.674900000000001</v>
      </c>
    </row>
    <row r="97" spans="1:8" ht="25.2" x14ac:dyDescent="0.3">
      <c r="A97" s="42"/>
      <c r="B97" s="42"/>
      <c r="C97" s="42">
        <v>1</v>
      </c>
      <c r="D97" s="42"/>
      <c r="E97" s="42"/>
      <c r="F97" s="42"/>
      <c r="G97" s="45"/>
      <c r="H97" s="41"/>
    </row>
    <row r="98" spans="1:8" ht="25.2" x14ac:dyDescent="0.3">
      <c r="A98" s="42"/>
      <c r="B98" s="42"/>
      <c r="C98" s="42">
        <v>1</v>
      </c>
      <c r="D98" s="42"/>
      <c r="E98" s="42"/>
      <c r="F98" s="42"/>
      <c r="G98" s="45"/>
      <c r="H98" s="41"/>
    </row>
    <row r="99" spans="1:8" ht="25.2" x14ac:dyDescent="0.3">
      <c r="A99" s="42"/>
      <c r="B99" s="42"/>
      <c r="C99" s="42">
        <v>1</v>
      </c>
      <c r="D99" s="42"/>
      <c r="E99" s="42"/>
      <c r="F99" s="42"/>
      <c r="G99" s="45"/>
      <c r="H99" s="42"/>
    </row>
    <row r="100" spans="1:8" ht="25.2" x14ac:dyDescent="0.3">
      <c r="A100" s="42"/>
      <c r="B100" s="42"/>
      <c r="C100" s="42">
        <v>1</v>
      </c>
      <c r="D100" s="42"/>
      <c r="E100" s="42"/>
      <c r="F100" s="42"/>
      <c r="G100" s="45"/>
      <c r="H100" s="42"/>
    </row>
    <row r="101" spans="1:8" ht="25.2" x14ac:dyDescent="0.3">
      <c r="A101" s="42"/>
      <c r="B101" s="42"/>
      <c r="C101" s="42"/>
      <c r="D101" s="42"/>
      <c r="E101" s="42"/>
      <c r="F101" s="42"/>
      <c r="G101" s="45"/>
      <c r="H101" s="42"/>
    </row>
    <row r="102" spans="1:8" ht="25.2" x14ac:dyDescent="0.3">
      <c r="A102" s="42"/>
      <c r="B102" s="42"/>
      <c r="C102" s="42"/>
      <c r="D102" s="42"/>
      <c r="E102" s="42"/>
      <c r="F102" s="42"/>
      <c r="G102" s="45"/>
      <c r="H102" s="42"/>
    </row>
    <row r="103" spans="1:8" ht="25.2" x14ac:dyDescent="0.3">
      <c r="A103" s="42"/>
      <c r="B103" s="42"/>
      <c r="C103" s="42"/>
      <c r="D103" s="42"/>
      <c r="E103" s="42"/>
      <c r="F103" s="42"/>
      <c r="G103" s="45"/>
      <c r="H103" s="42"/>
    </row>
    <row r="104" spans="1:8" ht="25.2" x14ac:dyDescent="0.3">
      <c r="A104" s="42"/>
      <c r="B104" s="42"/>
      <c r="C104" s="42"/>
      <c r="D104" s="42"/>
      <c r="E104" s="42"/>
      <c r="F104" s="42"/>
      <c r="G104" s="45"/>
      <c r="H104" s="42"/>
    </row>
    <row r="105" spans="1:8" ht="25.2" x14ac:dyDescent="0.3">
      <c r="A105" s="42"/>
      <c r="B105" s="42"/>
      <c r="C105" s="42"/>
      <c r="D105" s="42"/>
      <c r="E105" s="42"/>
      <c r="F105" s="42"/>
      <c r="G105" s="45"/>
      <c r="H105" s="42"/>
    </row>
    <row r="106" spans="1:8" ht="25.2" x14ac:dyDescent="0.3">
      <c r="A106" s="42"/>
      <c r="B106" s="42"/>
      <c r="C106" s="42"/>
      <c r="D106" s="42"/>
      <c r="E106" s="42"/>
      <c r="F106" s="42"/>
      <c r="G106" s="45"/>
      <c r="H106" s="42"/>
    </row>
    <row r="107" spans="1:8" x14ac:dyDescent="0.3">
      <c r="A107" s="21"/>
      <c r="B107" s="22"/>
      <c r="C107" s="22"/>
      <c r="D107" s="22"/>
      <c r="E107" s="22"/>
      <c r="F107" s="22"/>
      <c r="G107" s="28"/>
      <c r="H107" s="23"/>
    </row>
    <row r="108" spans="1:8" x14ac:dyDescent="0.3">
      <c r="A108" s="24"/>
      <c r="B108" s="25"/>
      <c r="C108" s="25"/>
      <c r="D108" s="25"/>
      <c r="E108" s="25"/>
      <c r="F108" s="26"/>
      <c r="G108" s="30"/>
      <c r="H108" s="29"/>
    </row>
    <row r="109" spans="1:8" x14ac:dyDescent="0.3">
      <c r="A109" s="27"/>
      <c r="B109" s="27"/>
      <c r="C109" s="27"/>
      <c r="D109" s="27"/>
      <c r="E109" s="27"/>
      <c r="F109" s="27"/>
      <c r="G109" s="30"/>
      <c r="H109" s="27"/>
    </row>
    <row r="110" spans="1:8" x14ac:dyDescent="0.3">
      <c r="A110" s="27"/>
      <c r="B110" s="27"/>
      <c r="C110" s="27"/>
      <c r="D110" s="27"/>
      <c r="E110" s="27"/>
      <c r="F110" s="27"/>
      <c r="G110" s="30"/>
      <c r="H110" s="27"/>
    </row>
    <row r="111" spans="1:8" x14ac:dyDescent="0.3">
      <c r="A111" s="27"/>
      <c r="B111" s="27"/>
      <c r="C111" s="27"/>
      <c r="D111" s="27"/>
      <c r="E111" s="27"/>
      <c r="F111" s="27"/>
      <c r="G111" s="30"/>
      <c r="H111" s="27"/>
    </row>
    <row r="112" spans="1:8" x14ac:dyDescent="0.3">
      <c r="A112" s="27"/>
      <c r="B112" s="27"/>
      <c r="C112" s="27"/>
      <c r="D112" s="27"/>
      <c r="E112" s="27"/>
      <c r="F112" s="27"/>
      <c r="G112" s="30"/>
      <c r="H112" s="27"/>
    </row>
    <row r="113" spans="1:8" x14ac:dyDescent="0.3">
      <c r="A113" s="27"/>
      <c r="B113" s="27"/>
      <c r="C113" s="27"/>
      <c r="D113" s="27"/>
      <c r="E113" s="27"/>
      <c r="F113" s="27"/>
      <c r="G113" s="30"/>
      <c r="H113" s="27"/>
    </row>
    <row r="114" spans="1:8" x14ac:dyDescent="0.3">
      <c r="A114" s="27"/>
      <c r="B114" s="27"/>
      <c r="C114" s="27"/>
      <c r="D114" s="27"/>
      <c r="E114" s="27"/>
      <c r="F114" s="27"/>
      <c r="G114" s="30"/>
      <c r="H114" s="27"/>
    </row>
    <row r="115" spans="1:8" x14ac:dyDescent="0.3">
      <c r="G115" s="30"/>
    </row>
    <row r="116" spans="1:8" x14ac:dyDescent="0.3">
      <c r="G116" s="30"/>
    </row>
    <row r="117" spans="1:8" x14ac:dyDescent="0.3">
      <c r="G117" s="30"/>
    </row>
    <row r="118" spans="1:8" x14ac:dyDescent="0.3">
      <c r="G118" s="30"/>
    </row>
    <row r="119" spans="1:8" x14ac:dyDescent="0.3">
      <c r="G119" s="30"/>
    </row>
    <row r="120" spans="1:8" x14ac:dyDescent="0.3">
      <c r="G120" s="30"/>
    </row>
    <row r="121" spans="1:8" x14ac:dyDescent="0.3">
      <c r="G121" s="30"/>
    </row>
    <row r="122" spans="1:8" x14ac:dyDescent="0.3">
      <c r="G122" s="30"/>
    </row>
    <row r="123" spans="1:8" x14ac:dyDescent="0.3">
      <c r="G123" s="30"/>
    </row>
    <row r="124" spans="1:8" x14ac:dyDescent="0.3">
      <c r="G124" s="30"/>
    </row>
    <row r="125" spans="1:8" x14ac:dyDescent="0.3">
      <c r="G125" s="30"/>
    </row>
    <row r="126" spans="1:8" x14ac:dyDescent="0.3">
      <c r="G126" s="30"/>
    </row>
    <row r="127" spans="1:8" x14ac:dyDescent="0.3">
      <c r="G127" s="30"/>
    </row>
    <row r="128" spans="1:8" x14ac:dyDescent="0.3">
      <c r="G128" s="30"/>
    </row>
    <row r="129" spans="7:7" x14ac:dyDescent="0.3">
      <c r="G129" s="30"/>
    </row>
    <row r="130" spans="7:7" x14ac:dyDescent="0.3">
      <c r="G130" s="30"/>
    </row>
    <row r="131" spans="7:7" x14ac:dyDescent="0.3">
      <c r="G131" s="30"/>
    </row>
    <row r="132" spans="7:7" x14ac:dyDescent="0.3">
      <c r="G132" s="30"/>
    </row>
    <row r="133" spans="7:7" x14ac:dyDescent="0.3">
      <c r="G133" s="30"/>
    </row>
    <row r="134" spans="7:7" x14ac:dyDescent="0.3">
      <c r="G134" s="30"/>
    </row>
    <row r="135" spans="7:7" x14ac:dyDescent="0.3">
      <c r="G135" s="30"/>
    </row>
    <row r="136" spans="7:7" x14ac:dyDescent="0.3">
      <c r="G136" s="30"/>
    </row>
    <row r="137" spans="7:7" x14ac:dyDescent="0.3">
      <c r="G137" s="30"/>
    </row>
    <row r="138" spans="7:7" x14ac:dyDescent="0.3">
      <c r="G138" s="30"/>
    </row>
    <row r="139" spans="7:7" x14ac:dyDescent="0.3">
      <c r="G139" s="30"/>
    </row>
    <row r="140" spans="7:7" x14ac:dyDescent="0.3">
      <c r="G140" s="30"/>
    </row>
    <row r="141" spans="7:7" x14ac:dyDescent="0.3">
      <c r="G141" s="30"/>
    </row>
    <row r="142" spans="7:7" x14ac:dyDescent="0.3">
      <c r="G142" s="30"/>
    </row>
    <row r="143" spans="7:7" x14ac:dyDescent="0.3">
      <c r="G143" s="30"/>
    </row>
    <row r="144" spans="7:7" x14ac:dyDescent="0.3">
      <c r="G144" s="30"/>
    </row>
    <row r="145" spans="7:7" x14ac:dyDescent="0.3">
      <c r="G145" s="30"/>
    </row>
    <row r="146" spans="7:7" x14ac:dyDescent="0.3">
      <c r="G146" s="30"/>
    </row>
    <row r="147" spans="7:7" x14ac:dyDescent="0.3">
      <c r="G147" s="30"/>
    </row>
    <row r="148" spans="7:7" x14ac:dyDescent="0.3">
      <c r="G148" s="30"/>
    </row>
    <row r="149" spans="7:7" x14ac:dyDescent="0.3">
      <c r="G149" s="30"/>
    </row>
    <row r="150" spans="7:7" x14ac:dyDescent="0.3">
      <c r="G150" s="30"/>
    </row>
    <row r="151" spans="7:7" x14ac:dyDescent="0.3">
      <c r="G151" s="30"/>
    </row>
    <row r="152" spans="7:7" x14ac:dyDescent="0.3">
      <c r="G152" s="30"/>
    </row>
    <row r="153" spans="7:7" x14ac:dyDescent="0.3">
      <c r="G153" s="30"/>
    </row>
    <row r="154" spans="7:7" x14ac:dyDescent="0.3">
      <c r="G154" s="30"/>
    </row>
    <row r="155" spans="7:7" x14ac:dyDescent="0.3">
      <c r="G155" s="30"/>
    </row>
    <row r="156" spans="7:7" x14ac:dyDescent="0.3">
      <c r="G156" s="30"/>
    </row>
    <row r="157" spans="7:7" x14ac:dyDescent="0.3">
      <c r="G157" s="30"/>
    </row>
    <row r="158" spans="7:7" x14ac:dyDescent="0.3">
      <c r="G158" s="30"/>
    </row>
    <row r="159" spans="7:7" x14ac:dyDescent="0.3">
      <c r="G159" s="30"/>
    </row>
    <row r="160" spans="7:7" x14ac:dyDescent="0.3">
      <c r="G160" s="30"/>
    </row>
    <row r="161" spans="7:7" x14ac:dyDescent="0.3">
      <c r="G161" s="30"/>
    </row>
    <row r="162" spans="7:7" x14ac:dyDescent="0.3">
      <c r="G162" s="30"/>
    </row>
    <row r="163" spans="7:7" x14ac:dyDescent="0.3">
      <c r="G163" s="30"/>
    </row>
    <row r="164" spans="7:7" x14ac:dyDescent="0.3">
      <c r="G164" s="30"/>
    </row>
    <row r="165" spans="7:7" x14ac:dyDescent="0.3">
      <c r="G165" s="30"/>
    </row>
    <row r="166" spans="7:7" x14ac:dyDescent="0.3">
      <c r="G166" s="30"/>
    </row>
    <row r="167" spans="7:7" x14ac:dyDescent="0.3">
      <c r="G167" s="30"/>
    </row>
    <row r="168" spans="7:7" x14ac:dyDescent="0.3">
      <c r="G168" s="30"/>
    </row>
    <row r="169" spans="7:7" x14ac:dyDescent="0.3">
      <c r="G169" s="30"/>
    </row>
    <row r="170" spans="7:7" x14ac:dyDescent="0.3">
      <c r="G170" s="30"/>
    </row>
    <row r="171" spans="7:7" x14ac:dyDescent="0.3">
      <c r="G171" s="30"/>
    </row>
    <row r="172" spans="7:7" x14ac:dyDescent="0.3">
      <c r="G172" s="30"/>
    </row>
    <row r="173" spans="7:7" x14ac:dyDescent="0.3">
      <c r="G173" s="30"/>
    </row>
    <row r="174" spans="7:7" x14ac:dyDescent="0.3">
      <c r="G174" s="30"/>
    </row>
    <row r="175" spans="7:7" x14ac:dyDescent="0.3">
      <c r="G175" s="30"/>
    </row>
    <row r="176" spans="7:7" x14ac:dyDescent="0.3">
      <c r="G176" s="30"/>
    </row>
    <row r="177" spans="7:7" x14ac:dyDescent="0.3">
      <c r="G177" s="30"/>
    </row>
    <row r="178" spans="7:7" x14ac:dyDescent="0.3">
      <c r="G178" s="30"/>
    </row>
    <row r="179" spans="7:7" x14ac:dyDescent="0.3">
      <c r="G179" s="30"/>
    </row>
    <row r="180" spans="7:7" x14ac:dyDescent="0.3">
      <c r="G180" s="30"/>
    </row>
    <row r="181" spans="7:7" x14ac:dyDescent="0.3">
      <c r="G181" s="30"/>
    </row>
    <row r="182" spans="7:7" x14ac:dyDescent="0.3">
      <c r="G182" s="30"/>
    </row>
    <row r="183" spans="7:7" x14ac:dyDescent="0.3">
      <c r="G183" s="30"/>
    </row>
    <row r="184" spans="7:7" x14ac:dyDescent="0.3">
      <c r="G184" s="30"/>
    </row>
    <row r="185" spans="7:7" x14ac:dyDescent="0.3">
      <c r="G185" s="30"/>
    </row>
    <row r="186" spans="7:7" x14ac:dyDescent="0.3">
      <c r="G186" s="30"/>
    </row>
    <row r="187" spans="7:7" x14ac:dyDescent="0.3">
      <c r="G187" s="30"/>
    </row>
    <row r="188" spans="7:7" x14ac:dyDescent="0.3">
      <c r="G188" s="30"/>
    </row>
    <row r="189" spans="7:7" x14ac:dyDescent="0.3">
      <c r="G189" s="30"/>
    </row>
    <row r="190" spans="7:7" x14ac:dyDescent="0.3">
      <c r="G190" s="30"/>
    </row>
    <row r="191" spans="7:7" x14ac:dyDescent="0.3">
      <c r="G191" s="30"/>
    </row>
    <row r="192" spans="7:7" x14ac:dyDescent="0.3">
      <c r="G192" s="30"/>
    </row>
    <row r="193" spans="7:7" x14ac:dyDescent="0.3">
      <c r="G193" s="30"/>
    </row>
    <row r="194" spans="7:7" x14ac:dyDescent="0.3">
      <c r="G194" s="30"/>
    </row>
    <row r="195" spans="7:7" x14ac:dyDescent="0.3">
      <c r="G195" s="30"/>
    </row>
    <row r="196" spans="7:7" x14ac:dyDescent="0.3">
      <c r="G196" s="30"/>
    </row>
    <row r="197" spans="7:7" x14ac:dyDescent="0.3">
      <c r="G197" s="30"/>
    </row>
    <row r="198" spans="7:7" x14ac:dyDescent="0.3">
      <c r="G198" s="30"/>
    </row>
    <row r="199" spans="7:7" x14ac:dyDescent="0.3">
      <c r="G199" s="30"/>
    </row>
    <row r="200" spans="7:7" x14ac:dyDescent="0.3">
      <c r="G200" s="30"/>
    </row>
    <row r="201" spans="7:7" x14ac:dyDescent="0.3">
      <c r="G201" s="30"/>
    </row>
    <row r="202" spans="7:7" x14ac:dyDescent="0.3">
      <c r="G202" s="30"/>
    </row>
    <row r="203" spans="7:7" x14ac:dyDescent="0.3">
      <c r="G203" s="30"/>
    </row>
    <row r="204" spans="7:7" x14ac:dyDescent="0.3">
      <c r="G204" s="30"/>
    </row>
    <row r="205" spans="7:7" x14ac:dyDescent="0.3">
      <c r="G205" s="30"/>
    </row>
    <row r="206" spans="7:7" x14ac:dyDescent="0.3">
      <c r="G206" s="30"/>
    </row>
    <row r="207" spans="7:7" x14ac:dyDescent="0.3">
      <c r="G207" s="30"/>
    </row>
    <row r="208" spans="7:7" x14ac:dyDescent="0.3">
      <c r="G208" s="30"/>
    </row>
    <row r="209" spans="7:7" x14ac:dyDescent="0.3">
      <c r="G209" s="30"/>
    </row>
    <row r="210" spans="7:7" x14ac:dyDescent="0.3">
      <c r="G210" s="30"/>
    </row>
    <row r="211" spans="7:7" x14ac:dyDescent="0.3">
      <c r="G211" s="30"/>
    </row>
    <row r="212" spans="7:7" x14ac:dyDescent="0.3">
      <c r="G212" s="30"/>
    </row>
    <row r="213" spans="7:7" x14ac:dyDescent="0.3">
      <c r="G213" s="30"/>
    </row>
    <row r="214" spans="7:7" x14ac:dyDescent="0.3">
      <c r="G214" s="30"/>
    </row>
    <row r="215" spans="7:7" x14ac:dyDescent="0.3">
      <c r="G215" s="30"/>
    </row>
    <row r="216" spans="7:7" x14ac:dyDescent="0.3">
      <c r="G216" s="30"/>
    </row>
    <row r="217" spans="7:7" x14ac:dyDescent="0.3">
      <c r="G217" s="30"/>
    </row>
    <row r="218" spans="7:7" x14ac:dyDescent="0.3">
      <c r="G218" s="30"/>
    </row>
    <row r="219" spans="7:7" x14ac:dyDescent="0.3">
      <c r="G219" s="30"/>
    </row>
    <row r="220" spans="7:7" x14ac:dyDescent="0.3">
      <c r="G220" s="30"/>
    </row>
    <row r="221" spans="7:7" x14ac:dyDescent="0.3">
      <c r="G221" s="30"/>
    </row>
    <row r="222" spans="7:7" x14ac:dyDescent="0.3">
      <c r="G222" s="30"/>
    </row>
    <row r="223" spans="7:7" x14ac:dyDescent="0.3">
      <c r="G223" s="30"/>
    </row>
    <row r="224" spans="7:7" x14ac:dyDescent="0.3">
      <c r="G224" s="30"/>
    </row>
    <row r="225" spans="7:7" x14ac:dyDescent="0.3">
      <c r="G225" s="30"/>
    </row>
    <row r="226" spans="7:7" x14ac:dyDescent="0.3">
      <c r="G226" s="30"/>
    </row>
    <row r="227" spans="7:7" x14ac:dyDescent="0.3">
      <c r="G227" s="30"/>
    </row>
    <row r="228" spans="7:7" x14ac:dyDescent="0.3">
      <c r="G228" s="30"/>
    </row>
    <row r="229" spans="7:7" x14ac:dyDescent="0.3">
      <c r="G229" s="30"/>
    </row>
    <row r="230" spans="7:7" x14ac:dyDescent="0.3">
      <c r="G230" s="30"/>
    </row>
    <row r="231" spans="7:7" x14ac:dyDescent="0.3">
      <c r="G231" s="30"/>
    </row>
    <row r="232" spans="7:7" x14ac:dyDescent="0.3">
      <c r="G232" s="30"/>
    </row>
    <row r="233" spans="7:7" x14ac:dyDescent="0.3">
      <c r="G233" s="30"/>
    </row>
    <row r="234" spans="7:7" x14ac:dyDescent="0.3">
      <c r="G234" s="30"/>
    </row>
    <row r="235" spans="7:7" x14ac:dyDescent="0.3">
      <c r="G235" s="30"/>
    </row>
    <row r="236" spans="7:7" x14ac:dyDescent="0.3">
      <c r="G236" s="30"/>
    </row>
    <row r="237" spans="7:7" x14ac:dyDescent="0.3">
      <c r="G237" s="30"/>
    </row>
    <row r="238" spans="7:7" x14ac:dyDescent="0.3">
      <c r="G238" s="30"/>
    </row>
    <row r="239" spans="7:7" x14ac:dyDescent="0.3">
      <c r="G239" s="30"/>
    </row>
    <row r="240" spans="7:7" x14ac:dyDescent="0.3">
      <c r="G240" s="30"/>
    </row>
    <row r="241" spans="7:7" x14ac:dyDescent="0.3">
      <c r="G241" s="30"/>
    </row>
    <row r="242" spans="7:7" x14ac:dyDescent="0.3">
      <c r="G242" s="30"/>
    </row>
    <row r="243" spans="7:7" x14ac:dyDescent="0.3">
      <c r="G243" s="30"/>
    </row>
    <row r="244" spans="7:7" x14ac:dyDescent="0.3">
      <c r="G244" s="30"/>
    </row>
    <row r="245" spans="7:7" x14ac:dyDescent="0.3">
      <c r="G245" s="30"/>
    </row>
    <row r="246" spans="7:7" x14ac:dyDescent="0.3">
      <c r="G246" s="30"/>
    </row>
    <row r="247" spans="7:7" x14ac:dyDescent="0.3">
      <c r="G247" s="30"/>
    </row>
    <row r="248" spans="7:7" x14ac:dyDescent="0.3">
      <c r="G248" s="30"/>
    </row>
    <row r="249" spans="7:7" x14ac:dyDescent="0.3">
      <c r="G249" s="30"/>
    </row>
    <row r="250" spans="7:7" x14ac:dyDescent="0.3">
      <c r="G250" s="31"/>
    </row>
    <row r="251" spans="7:7" x14ac:dyDescent="0.3">
      <c r="G251" s="31"/>
    </row>
    <row r="252" spans="7:7" x14ac:dyDescent="0.3">
      <c r="G252" s="31"/>
    </row>
    <row r="253" spans="7:7" x14ac:dyDescent="0.3">
      <c r="G253" s="31"/>
    </row>
    <row r="254" spans="7:7" x14ac:dyDescent="0.3">
      <c r="G254" s="31"/>
    </row>
    <row r="255" spans="7:7" x14ac:dyDescent="0.3">
      <c r="G255" s="31"/>
    </row>
    <row r="256" spans="7:7" x14ac:dyDescent="0.3">
      <c r="G256" s="31"/>
    </row>
    <row r="257" spans="7:7" x14ac:dyDescent="0.3">
      <c r="G257" s="31"/>
    </row>
    <row r="258" spans="7:7" x14ac:dyDescent="0.3">
      <c r="G258" s="31"/>
    </row>
    <row r="259" spans="7:7" x14ac:dyDescent="0.3">
      <c r="G259" s="31"/>
    </row>
    <row r="260" spans="7:7" x14ac:dyDescent="0.3">
      <c r="G260" s="31"/>
    </row>
    <row r="261" spans="7:7" x14ac:dyDescent="0.3">
      <c r="G261" s="31"/>
    </row>
    <row r="262" spans="7:7" x14ac:dyDescent="0.3">
      <c r="G262" s="31"/>
    </row>
    <row r="263" spans="7:7" x14ac:dyDescent="0.3">
      <c r="G263" s="31"/>
    </row>
    <row r="264" spans="7:7" x14ac:dyDescent="0.3">
      <c r="G264" s="31"/>
    </row>
    <row r="265" spans="7:7" x14ac:dyDescent="0.3">
      <c r="G265" s="31"/>
    </row>
    <row r="266" spans="7:7" x14ac:dyDescent="0.3">
      <c r="G266" s="31"/>
    </row>
    <row r="267" spans="7:7" x14ac:dyDescent="0.3">
      <c r="G267" s="31"/>
    </row>
    <row r="268" spans="7:7" x14ac:dyDescent="0.3">
      <c r="G268" s="31"/>
    </row>
    <row r="269" spans="7:7" x14ac:dyDescent="0.3">
      <c r="G269" s="31"/>
    </row>
    <row r="270" spans="7:7" x14ac:dyDescent="0.3">
      <c r="G270" s="31"/>
    </row>
    <row r="271" spans="7:7" x14ac:dyDescent="0.3">
      <c r="G271" s="31"/>
    </row>
    <row r="272" spans="7:7" x14ac:dyDescent="0.3">
      <c r="G272" s="31"/>
    </row>
    <row r="273" spans="7:7" x14ac:dyDescent="0.3">
      <c r="G273" s="31"/>
    </row>
    <row r="274" spans="7:7" x14ac:dyDescent="0.3">
      <c r="G274" s="31"/>
    </row>
    <row r="275" spans="7:7" x14ac:dyDescent="0.3">
      <c r="G275" s="31"/>
    </row>
    <row r="276" spans="7:7" x14ac:dyDescent="0.3">
      <c r="G276" s="31"/>
    </row>
    <row r="277" spans="7:7" x14ac:dyDescent="0.3">
      <c r="G277" s="31"/>
    </row>
    <row r="278" spans="7:7" x14ac:dyDescent="0.3">
      <c r="G278" s="31"/>
    </row>
    <row r="279" spans="7:7" x14ac:dyDescent="0.3">
      <c r="G279" s="31"/>
    </row>
    <row r="280" spans="7:7" x14ac:dyDescent="0.3">
      <c r="G280" s="31"/>
    </row>
    <row r="281" spans="7:7" x14ac:dyDescent="0.3">
      <c r="G281" s="31"/>
    </row>
    <row r="282" spans="7:7" x14ac:dyDescent="0.3">
      <c r="G282" s="31"/>
    </row>
    <row r="283" spans="7:7" x14ac:dyDescent="0.3">
      <c r="G283" s="31"/>
    </row>
    <row r="284" spans="7:7" x14ac:dyDescent="0.3">
      <c r="G284" s="31"/>
    </row>
    <row r="285" spans="7:7" x14ac:dyDescent="0.3">
      <c r="G285" s="31"/>
    </row>
    <row r="286" spans="7:7" x14ac:dyDescent="0.3">
      <c r="G286" s="31"/>
    </row>
    <row r="287" spans="7:7" x14ac:dyDescent="0.3">
      <c r="G287" s="31"/>
    </row>
    <row r="288" spans="7:7" x14ac:dyDescent="0.3">
      <c r="G288" s="31"/>
    </row>
    <row r="289" spans="7:7" x14ac:dyDescent="0.3">
      <c r="G289" s="31"/>
    </row>
    <row r="290" spans="7:7" x14ac:dyDescent="0.3">
      <c r="G290" s="31"/>
    </row>
    <row r="291" spans="7:7" x14ac:dyDescent="0.3">
      <c r="G291" s="31"/>
    </row>
    <row r="292" spans="7:7" x14ac:dyDescent="0.3">
      <c r="G292" s="31"/>
    </row>
    <row r="293" spans="7:7" x14ac:dyDescent="0.3">
      <c r="G293" s="31"/>
    </row>
    <row r="294" spans="7:7" x14ac:dyDescent="0.3">
      <c r="G294" s="31"/>
    </row>
    <row r="295" spans="7:7" x14ac:dyDescent="0.3">
      <c r="G295" s="31"/>
    </row>
    <row r="296" spans="7:7" x14ac:dyDescent="0.3">
      <c r="G296" s="31"/>
    </row>
    <row r="297" spans="7:7" x14ac:dyDescent="0.3">
      <c r="G297" s="31"/>
    </row>
    <row r="298" spans="7:7" x14ac:dyDescent="0.3">
      <c r="G298" s="31"/>
    </row>
    <row r="299" spans="7:7" x14ac:dyDescent="0.3">
      <c r="G299" s="31"/>
    </row>
    <row r="300" spans="7:7" x14ac:dyDescent="0.3">
      <c r="G300" s="31"/>
    </row>
    <row r="301" spans="7:7" x14ac:dyDescent="0.3">
      <c r="G301" s="31"/>
    </row>
    <row r="302" spans="7:7" x14ac:dyDescent="0.3">
      <c r="G302" s="31"/>
    </row>
    <row r="303" spans="7:7" x14ac:dyDescent="0.3">
      <c r="G303" s="31"/>
    </row>
    <row r="304" spans="7:7" x14ac:dyDescent="0.3">
      <c r="G304" s="31"/>
    </row>
    <row r="305" spans="7:7" x14ac:dyDescent="0.3">
      <c r="G305" s="31"/>
    </row>
    <row r="306" spans="7:7" x14ac:dyDescent="0.3">
      <c r="G306" s="31"/>
    </row>
    <row r="307" spans="7:7" x14ac:dyDescent="0.3">
      <c r="G307" s="31"/>
    </row>
    <row r="308" spans="7:7" x14ac:dyDescent="0.3">
      <c r="G308" s="31"/>
    </row>
    <row r="309" spans="7:7" x14ac:dyDescent="0.3">
      <c r="G309" s="31"/>
    </row>
    <row r="310" spans="7:7" x14ac:dyDescent="0.3">
      <c r="G310" s="31"/>
    </row>
    <row r="311" spans="7:7" x14ac:dyDescent="0.3">
      <c r="G311" s="31"/>
    </row>
    <row r="312" spans="7:7" x14ac:dyDescent="0.3">
      <c r="G312" s="31"/>
    </row>
    <row r="313" spans="7:7" x14ac:dyDescent="0.3">
      <c r="G313" s="31"/>
    </row>
    <row r="314" spans="7:7" x14ac:dyDescent="0.3">
      <c r="G314" s="31"/>
    </row>
    <row r="315" spans="7:7" x14ac:dyDescent="0.3">
      <c r="G315" s="31"/>
    </row>
    <row r="316" spans="7:7" x14ac:dyDescent="0.3">
      <c r="G316" s="31"/>
    </row>
    <row r="317" spans="7:7" x14ac:dyDescent="0.3">
      <c r="G317" s="31"/>
    </row>
    <row r="318" spans="7:7" x14ac:dyDescent="0.3">
      <c r="G318" s="31"/>
    </row>
    <row r="319" spans="7:7" x14ac:dyDescent="0.3">
      <c r="G319" s="31"/>
    </row>
    <row r="320" spans="7:7" x14ac:dyDescent="0.3">
      <c r="G320" s="31"/>
    </row>
    <row r="321" spans="7:7" x14ac:dyDescent="0.3">
      <c r="G321" s="31"/>
    </row>
    <row r="322" spans="7:7" x14ac:dyDescent="0.3">
      <c r="G322" s="31"/>
    </row>
    <row r="323" spans="7:7" x14ac:dyDescent="0.3">
      <c r="G323" s="31"/>
    </row>
    <row r="324" spans="7:7" x14ac:dyDescent="0.3">
      <c r="G324" s="31"/>
    </row>
    <row r="325" spans="7:7" x14ac:dyDescent="0.3">
      <c r="G325" s="31"/>
    </row>
    <row r="326" spans="7:7" x14ac:dyDescent="0.3">
      <c r="G326" s="31"/>
    </row>
    <row r="327" spans="7:7" x14ac:dyDescent="0.3">
      <c r="G327" s="31"/>
    </row>
    <row r="328" spans="7:7" x14ac:dyDescent="0.3">
      <c r="G328" s="31"/>
    </row>
    <row r="329" spans="7:7" x14ac:dyDescent="0.3">
      <c r="G329" s="31"/>
    </row>
    <row r="330" spans="7:7" x14ac:dyDescent="0.3">
      <c r="G330" s="31"/>
    </row>
    <row r="331" spans="7:7" x14ac:dyDescent="0.3">
      <c r="G331" s="31"/>
    </row>
    <row r="332" spans="7:7" x14ac:dyDescent="0.3">
      <c r="G332" s="31"/>
    </row>
    <row r="333" spans="7:7" x14ac:dyDescent="0.3">
      <c r="G333" s="31"/>
    </row>
    <row r="334" spans="7:7" x14ac:dyDescent="0.3">
      <c r="G334" s="31"/>
    </row>
    <row r="335" spans="7:7" x14ac:dyDescent="0.3">
      <c r="G335" s="31"/>
    </row>
    <row r="336" spans="7:7" x14ac:dyDescent="0.3">
      <c r="G336" s="31"/>
    </row>
    <row r="337" spans="7:7" x14ac:dyDescent="0.3">
      <c r="G337" s="31"/>
    </row>
    <row r="338" spans="7:7" x14ac:dyDescent="0.3">
      <c r="G338" s="31"/>
    </row>
    <row r="339" spans="7:7" x14ac:dyDescent="0.3">
      <c r="G339" s="31"/>
    </row>
    <row r="340" spans="7:7" x14ac:dyDescent="0.3">
      <c r="G340" s="31"/>
    </row>
    <row r="341" spans="7:7" x14ac:dyDescent="0.3">
      <c r="G341" s="31"/>
    </row>
    <row r="342" spans="7:7" x14ac:dyDescent="0.3">
      <c r="G342" s="31"/>
    </row>
    <row r="343" spans="7:7" x14ac:dyDescent="0.3">
      <c r="G343" s="31"/>
    </row>
    <row r="344" spans="7:7" x14ac:dyDescent="0.3">
      <c r="G344" s="31"/>
    </row>
    <row r="345" spans="7:7" x14ac:dyDescent="0.3">
      <c r="G345" s="31"/>
    </row>
    <row r="346" spans="7:7" x14ac:dyDescent="0.3">
      <c r="G346" s="31"/>
    </row>
    <row r="347" spans="7:7" x14ac:dyDescent="0.3">
      <c r="G347" s="31"/>
    </row>
    <row r="348" spans="7:7" x14ac:dyDescent="0.3">
      <c r="G348" s="31"/>
    </row>
    <row r="349" spans="7:7" x14ac:dyDescent="0.3">
      <c r="G349" s="31"/>
    </row>
    <row r="350" spans="7:7" x14ac:dyDescent="0.3">
      <c r="G350" s="31"/>
    </row>
    <row r="351" spans="7:7" x14ac:dyDescent="0.3">
      <c r="G351" s="31"/>
    </row>
    <row r="352" spans="7:7" x14ac:dyDescent="0.3">
      <c r="G352" s="31"/>
    </row>
    <row r="353" spans="7:7" x14ac:dyDescent="0.3">
      <c r="G353" s="31"/>
    </row>
    <row r="354" spans="7:7" x14ac:dyDescent="0.3">
      <c r="G354" s="31"/>
    </row>
    <row r="355" spans="7:7" x14ac:dyDescent="0.3">
      <c r="G355" s="31"/>
    </row>
    <row r="356" spans="7:7" x14ac:dyDescent="0.3">
      <c r="G356" s="31"/>
    </row>
    <row r="357" spans="7:7" x14ac:dyDescent="0.3">
      <c r="G357" s="31"/>
    </row>
    <row r="358" spans="7:7" x14ac:dyDescent="0.3">
      <c r="G358" s="31"/>
    </row>
    <row r="359" spans="7:7" x14ac:dyDescent="0.3">
      <c r="G359" s="31"/>
    </row>
    <row r="360" spans="7:7" x14ac:dyDescent="0.3">
      <c r="G360" s="31"/>
    </row>
    <row r="361" spans="7:7" x14ac:dyDescent="0.3">
      <c r="G361" s="31"/>
    </row>
    <row r="362" spans="7:7" x14ac:dyDescent="0.3">
      <c r="G362" s="31"/>
    </row>
    <row r="363" spans="7:7" x14ac:dyDescent="0.3">
      <c r="G363" s="31"/>
    </row>
    <row r="364" spans="7:7" x14ac:dyDescent="0.3">
      <c r="G364" s="31"/>
    </row>
    <row r="365" spans="7:7" x14ac:dyDescent="0.3">
      <c r="G365" s="31"/>
    </row>
    <row r="366" spans="7:7" x14ac:dyDescent="0.3">
      <c r="G366" s="31"/>
    </row>
    <row r="367" spans="7:7" x14ac:dyDescent="0.3">
      <c r="G367" s="31"/>
    </row>
    <row r="368" spans="7:7" x14ac:dyDescent="0.3">
      <c r="G368" s="31"/>
    </row>
  </sheetData>
  <mergeCells count="8">
    <mergeCell ref="G7:H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4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m l I i W 8 9 d u Z C o A A A A + Q A A A B I A H A B D b 2 5 m a W c v U G F j a 2 F n Z S 5 4 b W w g o h g A K K A U A A A A A A A A A A A A A A A A A A A A A A A A A A A A h Y + 9 C s I w G E V f p W R v k v 6 J l K 8 p 6 O B i Q R D E N c a Y B t t U m t T 2 3 R x 8 J F / B g l a 6 O d 7 D G c 5 9 P Z 6 Q D 3 X l 3 W V r d W M y F G C K P G l E c 9 Z G Z a h z F 3 + J c g Y 7 L q 5 c S W + U j U 0 H e 8 5 Q 6 d w t J a T v e 9 x H u G k V C S k N y L H Y 7 k U p a 4 5 + s v 4 v + 9 p Y x 4 2 Q i M H h E 8 N C H M Y 4 p o s E J 1 E S A J k 4 F N r M n D E Z U y A z C O u u c l 0 r 2 U n 5 q w 2 Q a Q L 5 3 m B v U E s D B B Q A A g A I A J p S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U i J b K I p H u A 4 A A A A R A A A A E w A c A E Z v c m 1 1 b G F z L 1 N l Y 3 R p b 2 4 x L m 0 g o h g A K K A U A A A A A A A A A A A A A A A A A A A A A A A A A A A A K 0 5 N L s n M z 1 M I h t C G 1 g B Q S w E C L Q A U A A I A C A C a U i J b z 1 2 5 k K g A A A D 5 A A A A E g A A A A A A A A A A A A A A A A A A A A A A Q 2 9 u Z m l n L 1 B h Y 2 t h Z 2 U u e G 1 s U E s B A i 0 A F A A C A A g A m l I i W w / K 6 a u k A A A A 6 Q A A A B M A A A A A A A A A A A A A A A A A 9 A A A A F t D b 2 5 0 Z W 5 0 X 1 R 5 c G V z X S 5 4 b W x Q S w E C L Q A U A A I A C A C a U i J b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V Z 3 O r W 9 J B G g z N A P e c K 4 Y U A A A A A A g A A A A A A E G Y A A A A B A A A g A A A A u N c v k 3 K J s v p X f k 5 P J i t i y n a A F A W 6 u G h x x T k t n p w r c G Y A A A A A D o A A A A A C A A A g A A A A P K I a O 5 r J h P 2 9 X W a 6 t o M T j d 4 4 q Z n p k K w W c B 3 x b C s O H d V Q A A A A n Y W Y y r c J z w q x 0 W X q k y Y v E U n L D m O / C F L c m 2 L v A K 7 U q m 0 w D W u E W S Z 6 C S I Q o i R M 5 U 1 F k E A L 3 M 7 n 9 D H O a h J 4 e C q J Q u E H d H 1 A s J a O 5 C H 8 v t t t S e F A A A A A Z q y m Q v u Q m G 9 Z v 1 8 N G b G v 7 T h / h G 5 i K E H f n L k w G m j d J U y 4 O 1 P f N j z 7 L S p Y P J q y 9 o g c t J M g D 9 m H A 2 p C V x V w R l S O y Q = = < / D a t a M a s h u p > 
</file>

<file path=customXml/itemProps1.xml><?xml version="1.0" encoding="utf-8"?>
<ds:datastoreItem xmlns:ds="http://schemas.openxmlformats.org/officeDocument/2006/customXml" ds:itemID="{B6DB92C2-8363-46BA-8360-DA0E4493D8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Велева</cp:lastModifiedBy>
  <cp:lastPrinted>2026-01-31T16:53:35Z</cp:lastPrinted>
  <dcterms:created xsi:type="dcterms:W3CDTF">2019-05-29T08:54:45Z</dcterms:created>
  <dcterms:modified xsi:type="dcterms:W3CDTF">2026-02-10T15:47:46Z</dcterms:modified>
</cp:coreProperties>
</file>