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16380" windowHeight="8190" tabRatio="500"/>
  </bookViews>
  <sheets>
    <sheet name="InfoHospital" sheetId="1" r:id="rId1"/>
    <sheet name="HospitalPriceList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0" i="2" l="1"/>
  <c r="E99" i="2"/>
  <c r="E98" i="2"/>
  <c r="E97" i="2"/>
  <c r="E96" i="2"/>
  <c r="E95" i="2"/>
  <c r="E94" i="2"/>
  <c r="E92" i="2"/>
  <c r="E91" i="2"/>
  <c r="E88" i="2"/>
  <c r="E87" i="2"/>
  <c r="E86" i="2"/>
  <c r="E85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39" i="2"/>
  <c r="E38" i="2"/>
  <c r="E37" i="2"/>
  <c r="E36" i="2"/>
  <c r="E35" i="2"/>
  <c r="E34" i="2"/>
  <c r="E33" i="2"/>
  <c r="E32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</calcChain>
</file>

<file path=xl/sharedStrings.xml><?xml version="1.0" encoding="utf-8"?>
<sst xmlns="http://schemas.openxmlformats.org/spreadsheetml/2006/main" count="142" uniqueCount="135">
  <si>
    <t>СГЕБАЛ Еврохоспитал ООД</t>
  </si>
  <si>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</si>
  <si>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</si>
  <si>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</si>
  <si>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</si>
  <si>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</si>
  <si>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</si>
  <si>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 xml:space="preserve">Пловдивска </t>
  </si>
  <si>
    <t>Община:</t>
  </si>
  <si>
    <t>Пловдив</t>
  </si>
  <si>
    <t>Град:</t>
  </si>
  <si>
    <t>(адрес на лечебното заведение)</t>
  </si>
  <si>
    <t>ул.</t>
  </si>
  <si>
    <t>Колхида - продължение</t>
  </si>
  <si>
    <t>№:</t>
  </si>
  <si>
    <t>ж.к</t>
  </si>
  <si>
    <t>Стела Червенкова</t>
  </si>
  <si>
    <t>(трите имена на лицето за контакти)</t>
  </si>
  <si>
    <t>имейл:</t>
  </si>
  <si>
    <t>eurohospital@abv.bg</t>
  </si>
  <si>
    <t>Телефон:</t>
  </si>
  <si>
    <t>032/674141</t>
  </si>
  <si>
    <t>eurohospitalplovdiv.com</t>
  </si>
  <si>
    <t>(eлектронен адрес,  на които е оповестена информация за вида и цената на всички предоставяни медицински и други услуги)</t>
  </si>
  <si>
    <t>Регистратура - партер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</si>
  <si>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</si>
  <si>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фактура и касов бон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</si>
  <si>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</si>
  <si>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</si>
  <si>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</si>
  <si>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</si>
  <si>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</si>
  <si>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</si>
  <si>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</si>
  <si>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</si>
  <si>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</si>
  <si>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Цена в EUR</t>
  </si>
  <si>
    <t>Цена в лева</t>
  </si>
  <si>
    <t>ПРЕГЛЕДИ И МАНИПУЛАЦИИ ОТ ОБЩ ХАРАКТЕР</t>
  </si>
  <si>
    <t>Преглед от лекар със специалност</t>
  </si>
  <si>
    <t>Платен вторичен преглед от специалист</t>
  </si>
  <si>
    <t>Преглед от лекар без специалност</t>
  </si>
  <si>
    <t>Запис ЕКГ – без разчитане</t>
  </si>
  <si>
    <t>Поставяне назогастрална сонда</t>
  </si>
  <si>
    <t>Мускулна инжекция</t>
  </si>
  <si>
    <t>Венозна инжекция</t>
  </si>
  <si>
    <t>Подкожна инжекция</t>
  </si>
  <si>
    <t>Поставяне на периферен венозен катетър /абокат /</t>
  </si>
  <si>
    <t>Вземане на венозна кръв (само с нова венепункция)</t>
  </si>
  <si>
    <t>Венозна инфузия без стойността на медикаментите</t>
  </si>
  <si>
    <t>Вземане на намазка за микробиологично изследване</t>
  </si>
  <si>
    <t>Поставяне/смяна на уретрален катетър</t>
  </si>
  <si>
    <t>Очистителна клизма</t>
  </si>
  <si>
    <t>Неинвазивно измерване на кръвно налягане</t>
  </si>
  <si>
    <t>Ехография на коремни органи</t>
  </si>
  <si>
    <r>
      <rPr>
        <sz val="12"/>
        <color rgb="FF000000"/>
        <rFont val="Arial Narrow"/>
        <family val="2"/>
        <charset val="204"/>
      </rPr>
      <t>Ехография един орган /</t>
    </r>
    <r>
      <rPr>
        <i/>
        <sz val="12"/>
        <color rgb="FF000000"/>
        <rFont val="Arial Narrow"/>
        <family val="2"/>
        <charset val="204"/>
      </rPr>
      <t>коремни/</t>
    </r>
  </si>
  <si>
    <t>Доплерехография на коремни органи</t>
  </si>
  <si>
    <t>Стомашна промивка</t>
  </si>
  <si>
    <t xml:space="preserve">Бърз тест за вирусни антигени на SARS-CoV-2   </t>
  </si>
  <si>
    <t xml:space="preserve">МЕДИЦИНСКИ УСЛУГИ, ИЗВЪРШЕНИ ОТ ГАСТРОЕНТЕРОЛОГ </t>
  </si>
  <si>
    <t>Видеогастроскопия без биопсия</t>
  </si>
  <si>
    <t>Видеогастроскопия с биопсия</t>
  </si>
  <si>
    <t>Видеогастроскопия с поставяне на стент /без стойността на стент/</t>
  </si>
  <si>
    <t>Тотална видеоколоскопия без биопсия</t>
  </si>
  <si>
    <t>Тотална видеоколоскопия с биопсия</t>
  </si>
  <si>
    <t>венозна анестезия с медикамент</t>
  </si>
  <si>
    <t>Коремна парацентеза /пункция /</t>
  </si>
  <si>
    <t>Избор на лекар ендоскопско изследване</t>
  </si>
  <si>
    <t>КП</t>
  </si>
  <si>
    <t>Клинични пътеки</t>
  </si>
  <si>
    <t>КП № 68.1  Диагностика и лечение на заболявания на горния гастроинтестинален тракт при лица над 18 г.</t>
  </si>
  <si>
    <t>КП № 69.1 Високоспециализирани интервенционални процедури при заболявания на гастроинтестиналния тракт при лица над 18 г.</t>
  </si>
  <si>
    <t>КП № 70.1 Диагностика и лечение на болест на Крон и улцерозен колит при лица над 18 г.</t>
  </si>
  <si>
    <t>КП № 71.1 Диагностика и лечение на заболявания на тънкото и дебелото черво при лица над 18 г.</t>
  </si>
  <si>
    <t>КП № 72.1 Ендоскопско и медикаментозно лечение при остро кървене от гастроинтестиналния тракт при лица над 18 г.</t>
  </si>
  <si>
    <t>КП № 73.1 Високоспециализирани интервенционални процедури при заболявания на хепатобилиарната система (ХБС), панкреаса и перитонеума при лица над 18 г.</t>
  </si>
  <si>
    <t>КП № 74.1  Диагностика и лечение на заболявания на хепатобилиарната система, панкреаса и перитонеума при лица над 18 г.</t>
  </si>
  <si>
    <t>КП № 75.1  Диагностика и лечение на декомпенсирани чернодробни заболявания (цироза) при лица над 18 г.</t>
  </si>
  <si>
    <t>КП № 76.1 Диагностика и лечение на хронични чернодробни заболявания при лица над 18 г.</t>
  </si>
  <si>
    <t>КП №999 Наблюдение до 48 часа в стационарни условия след проведена амбулаторна процедура</t>
  </si>
  <si>
    <t>112.48</t>
  </si>
  <si>
    <t>АПр</t>
  </si>
  <si>
    <t>Амбулаторни процедури</t>
  </si>
  <si>
    <t>Парентерална инфузия на лекарствени продукти по терапевтична схема</t>
  </si>
  <si>
    <t>25.56</t>
  </si>
  <si>
    <t>Парентерална инфузия на лекарствени продукти по терапевтична схема на медицински хранителни субстанции</t>
  </si>
  <si>
    <t>695.87</t>
  </si>
  <si>
    <t>Ендоскопска диагностика на заболявания. засягащи стомашно-чревния тракт</t>
  </si>
  <si>
    <t>255.65</t>
  </si>
  <si>
    <t>МЕДИЦИНСКИ ИЗДЕЛИЯ ЗА ГАСТРОЕНТЕРОЛОГИЯ, КОИТО НЕ СЕ ЗАПЛАЩАТ ОТ НЗОК</t>
  </si>
  <si>
    <t>Игла ендоскопска за склеротерапия - инжектор</t>
  </si>
  <si>
    <t>Екстрактор тип „крокодил“</t>
  </si>
  <si>
    <t>Клипси за ендоскопска хемостаза</t>
  </si>
  <si>
    <t>Полипектомична примка – еднократна</t>
  </si>
  <si>
    <t>Сет за лигиране на варици – еднократен</t>
  </si>
  <si>
    <t>Канюла за контраст (катетър)</t>
  </si>
  <si>
    <t>Саморазтваряща се ендопротеза за хранопровод</t>
  </si>
  <si>
    <t>Саморазтваряща се ендопротеза за черво</t>
  </si>
  <si>
    <t>Игла за тънкоиглена биопсия под ехографски контрол</t>
  </si>
  <si>
    <t>Балон дилататор</t>
  </si>
  <si>
    <t>Цитологична четка двулуменна</t>
  </si>
  <si>
    <t>Балонен екстрактор</t>
  </si>
  <si>
    <t>Кошница за екстракция при литотрипсия</t>
  </si>
  <si>
    <t>Пластмасова ендопротеза за жлъчните пътища</t>
  </si>
  <si>
    <t>Пластмасова ендопротеза за панкреаса</t>
  </si>
  <si>
    <t>Екстрактор за чуждо тяло и полипи (изи-колект)</t>
  </si>
  <si>
    <t>Саморазширяваща се протеза за жлъчни пътища и панкреас</t>
  </si>
  <si>
    <t>Апликатор(система) за протезиране 10 френча</t>
  </si>
  <si>
    <t>Апликатор(система) за протезиране 5 френча; 7 френча</t>
  </si>
  <si>
    <t>Аспирационна игла CHIBA</t>
  </si>
  <si>
    <t>Нитинолов водач за протезиране</t>
  </si>
  <si>
    <t>Папило-сфинктеротом с два канала</t>
  </si>
  <si>
    <t>Папило-сфинктеротом - иглен</t>
  </si>
  <si>
    <t>Папило-сфинктеротом – пре-кът</t>
  </si>
  <si>
    <t>Комплект за перкутанен дренаж под ехографски контрол</t>
  </si>
  <si>
    <t>Сет за перкутанна ендоскопска гастростомия (ПЕГ)</t>
  </si>
  <si>
    <t>Дренажен сет</t>
  </si>
  <si>
    <t>Хидрофорен водач Роллрънър</t>
  </si>
  <si>
    <t>ДРУГИ УСЛУГИ, СПЕЦИФИЧНО ОБСЛУЖВАНЕ</t>
  </si>
  <si>
    <t>Такса придружител без ползване на легло – на ден</t>
  </si>
  <si>
    <t>Такса придружител с ползване на легло и храна – на ден</t>
  </si>
  <si>
    <t>Издаване на дубликат на медицински документ /запис върху диск/</t>
  </si>
  <si>
    <t>Други медицински услуги – ползване на ВИП стая, на ден</t>
  </si>
  <si>
    <t>Избор на лекар</t>
  </si>
  <si>
    <t>Избор на екип</t>
  </si>
  <si>
    <t>Допълнително обслужване, свързано с престоя на пациента в лечебното заведение, извън осигурените здравни и общи грижи</t>
  </si>
  <si>
    <t>Такса за получаване на копия от медицинската документация /епикризи/, свързани с  извършено медицинско изследване или пролежаване на пациент след повече от 2 месеца след изписването - след входирана моба</t>
  </si>
  <si>
    <r>
      <rPr>
        <sz val="12"/>
        <color rgb="FF000000"/>
        <rFont val="Arial Narrow"/>
        <family val="2"/>
        <charset val="204"/>
      </rPr>
      <t xml:space="preserve"> </t>
    </r>
    <r>
      <rPr>
        <b/>
        <sz val="12"/>
        <color rgb="FF000000"/>
        <rFont val="Arial Narrow"/>
        <family val="2"/>
        <charset val="204"/>
      </rPr>
      <t>ТАКСИ ПРИ ПРОВЕЖДАНЕ НА КЛИНИЧНИ ПРОУЧВАНИЯ</t>
    </r>
  </si>
  <si>
    <t>Такса за разглеждане на договор за извършване на медицински услуги, свързани с клинични изпитвания</t>
  </si>
  <si>
    <t>Такса за разглеждане на анекс към вече сключен договор за клинично изпитване</t>
  </si>
  <si>
    <t xml:space="preserve">Такса за съхранение на документация по клинични изпитвания за една година /един брой стандартен кашон за документи / </t>
  </si>
  <si>
    <t>Еднократна годишна такса за съхранение на медикаменти, свързани с клинични изпитвания, както и за приготвяне и/или подговорка на медикаментите</t>
  </si>
  <si>
    <t>Такса за отпускане на изпитван перорален медикамент от фармацевт</t>
  </si>
  <si>
    <t xml:space="preserve">Такса за отпускане на изпитван парентерален медикамент от фармацевт </t>
  </si>
  <si>
    <t xml:space="preserve">Такса за унищожаване на напълно/частично употребени изпитвани медикаменти за една година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</si>
</sst>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"/>
  </numFmts>
  <fonts count="22" x14ac:knownFonts="1">
    <font>
      <sz val="11"/>
      <color rgb="FF000000"/>
      <name val="Calibri"/>
      <family val="2"/>
      <charset val="204"/>
    </font>
    <font>
      <sz val="10"/>
      <color rgb="FF9C6500"/>
      <name val="Times New Roman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u/>
      <sz val="11"/>
      <color rgb="FF0563C1"/>
      <name val="Calibri"/>
      <family val="2"/>
      <charset val="204"/>
    </font>
    <font>
      <u/>
      <sz val="11"/>
      <name val="Times New Roman"/>
      <family val="1"/>
      <charset val="204"/>
    </font>
    <font>
      <sz val="12"/>
      <name val="Arial Narrow"/>
      <family val="2"/>
      <charset val="204"/>
    </font>
    <font>
      <sz val="11"/>
      <name val="Times New Roman"/>
      <family val="1"/>
      <charset val="204"/>
    </font>
    <font>
      <b/>
      <sz val="12"/>
      <name val="Arial Narrow"/>
      <family val="2"/>
      <charset val="204"/>
    </font>
    <font>
      <i/>
      <sz val="12"/>
      <color rgb="FF808080"/>
      <name val="Arial Narrow"/>
      <family val="2"/>
      <charset val="204"/>
    </font>
    <font>
      <i/>
      <sz val="12"/>
      <name val="Arial Narrow"/>
      <family val="2"/>
      <charset val="204"/>
    </font>
    <font>
      <sz val="12"/>
      <color rgb="FFFF0000"/>
      <name val="Arial Narrow"/>
      <family val="2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rgb="FF000000"/>
      <name val="Arial Narrow"/>
      <family val="2"/>
      <charset val="204"/>
    </font>
    <font>
      <sz val="10"/>
      <color rgb="FFFF0000"/>
      <name val="Times New Roman"/>
      <family val="1"/>
      <charset val="204"/>
    </font>
    <font>
      <sz val="12"/>
      <color rgb="FF000000"/>
      <name val="Arial Narrow"/>
      <family val="2"/>
      <charset val="204"/>
    </font>
    <font>
      <i/>
      <sz val="12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 applyBorder="0" applyProtection="0"/>
    <xf numFmtId="0" fontId="1" fillId="2" borderId="0" applyBorder="0" applyProtection="0"/>
  </cellStyleXfs>
  <cellXfs count="102">
    <xf numFmtId="0" fontId="0" fillId="0" borderId="0" xfId="0"/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/>
    </xf>
    <xf numFmtId="0" fontId="9" fillId="0" borderId="1" xfId="1" applyFont="1" applyBorder="1" applyAlignment="1" applyProtection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7" fillId="0" borderId="7" xfId="1" applyFont="1" applyBorder="1" applyAlignment="1" applyProtection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0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wrapText="1"/>
    </xf>
    <xf numFmtId="0" fontId="18" fillId="0" borderId="11" xfId="0" applyFont="1" applyBorder="1" applyAlignment="1">
      <alignment horizontal="center" wrapText="1"/>
    </xf>
    <xf numFmtId="164" fontId="15" fillId="0" borderId="11" xfId="0" applyNumberFormat="1" applyFont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 wrapText="1"/>
    </xf>
    <xf numFmtId="164" fontId="15" fillId="0" borderId="11" xfId="0" applyNumberFormat="1" applyFont="1" applyBorder="1" applyAlignment="1">
      <alignment horizontal="right" vertical="center"/>
    </xf>
    <xf numFmtId="164" fontId="15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8" fillId="0" borderId="11" xfId="0" applyFont="1" applyBorder="1" applyAlignment="1">
      <alignment horizontal="left"/>
    </xf>
    <xf numFmtId="0" fontId="15" fillId="0" borderId="1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11" xfId="0" applyFont="1" applyBorder="1" applyAlignment="1">
      <alignment horizontal="left" vertical="center" wrapText="1"/>
    </xf>
    <xf numFmtId="2" fontId="10" fillId="0" borderId="11" xfId="0" applyNumberFormat="1" applyFont="1" applyBorder="1" applyAlignment="1">
      <alignment horizontal="right" vertical="center" wrapText="1"/>
    </xf>
    <xf numFmtId="164" fontId="10" fillId="0" borderId="11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2" fontId="15" fillId="0" borderId="11" xfId="0" applyNumberFormat="1" applyFont="1" applyBorder="1" applyAlignment="1">
      <alignment vertical="center"/>
    </xf>
    <xf numFmtId="0" fontId="20" fillId="0" borderId="11" xfId="0" applyFont="1" applyBorder="1" applyAlignment="1">
      <alignment horizontal="left"/>
    </xf>
    <xf numFmtId="2" fontId="20" fillId="0" borderId="11" xfId="0" applyNumberFormat="1" applyFont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/>
    </xf>
    <xf numFmtId="2" fontId="12" fillId="0" borderId="11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left"/>
    </xf>
    <xf numFmtId="0" fontId="18" fillId="0" borderId="11" xfId="0" applyFont="1" applyBorder="1" applyAlignment="1">
      <alignment horizontal="left" vertical="center"/>
    </xf>
    <xf numFmtId="0" fontId="20" fillId="0" borderId="1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/>
    </xf>
    <xf numFmtId="2" fontId="10" fillId="0" borderId="11" xfId="0" applyNumberFormat="1" applyFont="1" applyBorder="1" applyAlignment="1">
      <alignment horizontal="right" vertical="center"/>
    </xf>
    <xf numFmtId="0" fontId="20" fillId="0" borderId="11" xfId="0" applyFont="1" applyBorder="1" applyAlignment="1">
      <alignment vertical="center" wrapText="1"/>
    </xf>
    <xf numFmtId="49" fontId="10" fillId="0" borderId="11" xfId="2" applyNumberFormat="1" applyFont="1" applyFill="1" applyBorder="1" applyAlignment="1" applyProtection="1">
      <alignment horizontal="right" vertical="center"/>
    </xf>
    <xf numFmtId="0" fontId="18" fillId="0" borderId="11" xfId="0" applyFont="1" applyBorder="1" applyAlignment="1">
      <alignment horizontal="left" vertical="center" wrapText="1"/>
    </xf>
    <xf numFmtId="0" fontId="10" fillId="0" borderId="11" xfId="2" applyFont="1" applyFill="1" applyBorder="1" applyAlignment="1" applyProtection="1">
      <alignment horizontal="left" vertical="center" wrapText="1"/>
    </xf>
    <xf numFmtId="0" fontId="12" fillId="0" borderId="11" xfId="0" applyFont="1" applyBorder="1" applyAlignment="1">
      <alignment horizontal="right" vertical="center" wrapText="1"/>
    </xf>
    <xf numFmtId="0" fontId="20" fillId="0" borderId="11" xfId="0" applyFont="1" applyBorder="1"/>
    <xf numFmtId="2" fontId="20" fillId="0" borderId="11" xfId="0" applyNumberFormat="1" applyFont="1" applyBorder="1" applyAlignment="1">
      <alignment horizontal="right" wrapText="1"/>
    </xf>
    <xf numFmtId="0" fontId="10" fillId="0" borderId="1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0" fillId="0" borderId="11" xfId="0" applyNumberFormat="1" applyFont="1" applyBorder="1" applyAlignment="1">
      <alignment horizontal="right" vertical="center"/>
    </xf>
    <xf numFmtId="0" fontId="20" fillId="0" borderId="11" xfId="0" applyFont="1" applyBorder="1" applyAlignment="1">
      <alignment horizontal="right"/>
    </xf>
    <xf numFmtId="0" fontId="12" fillId="0" borderId="11" xfId="0" applyFont="1" applyBorder="1" applyAlignment="1">
      <alignment horizontal="right" wrapText="1"/>
    </xf>
    <xf numFmtId="0" fontId="12" fillId="0" borderId="0" xfId="0" applyFont="1" applyAlignment="1">
      <alignment horizontal="left" vertical="center" wrapText="1"/>
    </xf>
    <xf numFmtId="0" fontId="20" fillId="0" borderId="0" xfId="0" applyFont="1"/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left" vertical="center" wrapText="1" indent="15"/>
    </xf>
    <xf numFmtId="0" fontId="10" fillId="0" borderId="0" xfId="0" applyFont="1" applyAlignment="1">
      <alignment horizontal="left" vertical="center" wrapText="1" indent="15"/>
    </xf>
    <xf numFmtId="0" fontId="20" fillId="3" borderId="0" xfId="0" applyFont="1" applyFill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3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64" fontId="18" fillId="0" borderId="0" xfId="0" applyNumberFormat="1" applyFont="1" applyBorder="1" applyAlignment="1">
      <alignment horizontal="center" vertical="center" wrapText="1"/>
    </xf>
  </cellXfs>
  <cellStyles count="3">
    <cellStyle name="Hyperlink" xfId="1" builtinId="8"/>
    <cellStyle name="Neutral 2" xfId="2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urohospital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"/>
  <sheetViews>
    <sheetView showGridLines="0" tabSelected="1" zoomScaleNormal="100" workbookViewId="0">
      <selection activeCell="A17" sqref="A17:F17"/>
    </sheetView>
  </sheetViews>
  <sheetFormatPr defaultColWidth="9.140625" defaultRowHeight="15.75" x14ac:dyDescent="0.25"/>
  <cols>
    <col min="1" max="1" width="7.85546875" style="14" customWidth="1"/>
    <col min="2" max="2" width="25.5703125" style="14" customWidth="1"/>
    <col min="3" max="3" width="22.7109375" style="14" customWidth="1"/>
    <col min="4" max="4" width="24.85546875" style="14" customWidth="1"/>
    <col min="5" max="5" width="23.7109375" style="14" customWidth="1"/>
    <col min="6" max="6" width="28.85546875" style="14" customWidth="1"/>
    <col min="7" max="1024" width="9.140625" style="14"/>
  </cols>
  <sheetData>
    <row r="1" spans="1:6" x14ac:dyDescent="0.25">
      <c r="A1" s="13" t="s">
        <v>0</v>
      </c>
      <c r="B1" s="13"/>
      <c r="C1" s="13"/>
      <c r="D1" s="13"/>
      <c r="E1" s="13"/>
      <c r="F1" s="13"/>
    </row>
    <row r="2" spans="1:6" x14ac:dyDescent="0.25">
      <c r="A2" s="12" t="s">
        <v>1</v>
      </c>
      <c r="B2" s="12"/>
      <c r="C2" s="12"/>
      <c r="D2" s="12"/>
      <c r="E2" s="12"/>
      <c r="F2" s="12"/>
    </row>
    <row r="3" spans="1:6" x14ac:dyDescent="0.25">
      <c r="A3" s="15" t="s">
        <v>2</v>
      </c>
      <c r="B3" s="16">
        <v>160058895</v>
      </c>
      <c r="C3" s="17" t="s">
        <v>3</v>
      </c>
      <c r="D3" s="16">
        <v>1622212033</v>
      </c>
      <c r="E3" s="17" t="s">
        <v>4</v>
      </c>
      <c r="F3" s="18">
        <v>4000</v>
      </c>
    </row>
    <row r="4" spans="1:6" x14ac:dyDescent="0.25">
      <c r="A4" s="11"/>
      <c r="B4" s="11"/>
      <c r="C4" s="11"/>
      <c r="D4" s="11"/>
      <c r="E4" s="11"/>
      <c r="F4" s="11"/>
    </row>
    <row r="5" spans="1:6" x14ac:dyDescent="0.25">
      <c r="A5" s="12" t="s">
        <v>5</v>
      </c>
      <c r="B5" s="12"/>
      <c r="C5" s="12"/>
      <c r="D5" s="12"/>
      <c r="E5" s="12"/>
      <c r="F5" s="12"/>
    </row>
    <row r="6" spans="1:6" x14ac:dyDescent="0.25">
      <c r="A6" s="19" t="s">
        <v>6</v>
      </c>
      <c r="B6" s="20" t="s">
        <v>7</v>
      </c>
      <c r="C6" s="21" t="s">
        <v>8</v>
      </c>
      <c r="D6" s="20" t="s">
        <v>9</v>
      </c>
      <c r="E6" s="21" t="s">
        <v>10</v>
      </c>
      <c r="F6" s="18" t="s">
        <v>9</v>
      </c>
    </row>
    <row r="7" spans="1:6" x14ac:dyDescent="0.25">
      <c r="A7" s="10" t="s">
        <v>11</v>
      </c>
      <c r="B7" s="10"/>
      <c r="C7" s="10"/>
      <c r="D7" s="10"/>
      <c r="E7" s="10"/>
      <c r="F7" s="10"/>
    </row>
    <row r="8" spans="1:6" x14ac:dyDescent="0.25">
      <c r="A8" s="19" t="s">
        <v>12</v>
      </c>
      <c r="B8" s="20" t="s">
        <v>13</v>
      </c>
      <c r="C8" s="21" t="s">
        <v>14</v>
      </c>
      <c r="D8" s="20"/>
      <c r="E8" s="21" t="s">
        <v>15</v>
      </c>
      <c r="F8" s="18"/>
    </row>
    <row r="9" spans="1:6" x14ac:dyDescent="0.25">
      <c r="A9" s="9" t="s">
        <v>11</v>
      </c>
      <c r="B9" s="9"/>
      <c r="C9" s="9"/>
      <c r="D9" s="9"/>
      <c r="E9" s="9"/>
      <c r="F9" s="9"/>
    </row>
    <row r="10" spans="1:6" x14ac:dyDescent="0.25">
      <c r="A10" s="8" t="s">
        <v>16</v>
      </c>
      <c r="B10" s="8"/>
      <c r="C10" s="8"/>
      <c r="D10" s="8"/>
      <c r="E10" s="8"/>
      <c r="F10" s="8"/>
    </row>
    <row r="11" spans="1:6" x14ac:dyDescent="0.25">
      <c r="A11" s="10" t="s">
        <v>17</v>
      </c>
      <c r="B11" s="10"/>
      <c r="C11" s="10"/>
      <c r="D11" s="10"/>
      <c r="E11" s="10"/>
      <c r="F11" s="10"/>
    </row>
    <row r="12" spans="1:6" x14ac:dyDescent="0.25">
      <c r="A12" s="22" t="s">
        <v>18</v>
      </c>
      <c r="B12" s="23" t="s">
        <v>19</v>
      </c>
      <c r="C12" s="24" t="s">
        <v>20</v>
      </c>
      <c r="D12" s="25" t="s">
        <v>21</v>
      </c>
      <c r="E12" s="24"/>
      <c r="F12" s="26"/>
    </row>
    <row r="13" spans="1:6" ht="19.5" customHeight="1" x14ac:dyDescent="0.25">
      <c r="A13" s="27"/>
      <c r="B13" s="28"/>
      <c r="C13" s="28"/>
      <c r="D13" s="28"/>
      <c r="E13" s="28"/>
      <c r="F13" s="28"/>
    </row>
    <row r="14" spans="1:6" ht="19.5" customHeight="1" x14ac:dyDescent="0.25">
      <c r="A14" s="7" t="s">
        <v>22</v>
      </c>
      <c r="B14" s="7"/>
      <c r="C14" s="7"/>
      <c r="D14" s="7"/>
      <c r="E14" s="7"/>
      <c r="F14" s="7"/>
    </row>
    <row r="15" spans="1:6" ht="23.25" customHeight="1" x14ac:dyDescent="0.25">
      <c r="A15" s="6" t="s">
        <v>23</v>
      </c>
      <c r="B15" s="6"/>
      <c r="C15" s="6"/>
      <c r="D15" s="6"/>
      <c r="E15" s="6"/>
      <c r="F15" s="6"/>
    </row>
    <row r="16" spans="1:6" x14ac:dyDescent="0.25">
      <c r="A16" s="5" t="s">
        <v>24</v>
      </c>
      <c r="B16" s="5"/>
      <c r="C16" s="5"/>
      <c r="D16" s="5"/>
      <c r="E16" s="5"/>
      <c r="F16" s="5"/>
    </row>
    <row r="17" spans="1:6" ht="42.75" customHeight="1" x14ac:dyDescent="0.25">
      <c r="A17" s="4" t="s">
        <v>25</v>
      </c>
      <c r="B17" s="4"/>
      <c r="C17" s="4"/>
      <c r="D17" s="4"/>
      <c r="E17" s="4"/>
      <c r="F17" s="4"/>
    </row>
    <row r="18" spans="1:6" ht="59.25" customHeight="1" x14ac:dyDescent="0.25">
      <c r="A18" s="5" t="s">
        <v>26</v>
      </c>
      <c r="B18" s="5"/>
      <c r="C18" s="5"/>
      <c r="D18" s="5"/>
      <c r="E18" s="5"/>
      <c r="F18" s="5"/>
    </row>
    <row r="19" spans="1:6" ht="42.75" customHeight="1" x14ac:dyDescent="0.25">
      <c r="A19" s="4" t="s">
        <v>27</v>
      </c>
      <c r="B19" s="4"/>
      <c r="C19" s="4"/>
      <c r="D19" s="4"/>
      <c r="E19" s="4"/>
      <c r="F19" s="4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/>
  </hyperlinks>
  <pageMargins left="0.70833333333333304" right="0.70833333333333304" top="0.74791666666666701" bottom="0.74791666666666701" header="0.511811023622047" footer="0.511811023622047"/>
  <pageSetup paperSize="9" scale="98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Y536"/>
  <sheetViews>
    <sheetView zoomScale="87" zoomScaleNormal="87" workbookViewId="0">
      <selection activeCell="G92" sqref="G92"/>
    </sheetView>
  </sheetViews>
  <sheetFormatPr defaultColWidth="9.140625" defaultRowHeight="15.75" x14ac:dyDescent="0.25"/>
  <cols>
    <col min="1" max="1" width="10.140625" style="29" customWidth="1"/>
    <col min="2" max="2" width="68.7109375" style="29" customWidth="1"/>
    <col min="3" max="4" width="10.28515625" style="30" customWidth="1"/>
    <col min="5" max="5" width="12.140625" style="31" customWidth="1"/>
    <col min="6" max="6" width="10.28515625" style="32" customWidth="1"/>
    <col min="7" max="7" width="11.28515625" style="30" customWidth="1"/>
    <col min="8" max="8" width="9.140625" style="30"/>
    <col min="9" max="1013" width="9.140625" style="33"/>
  </cols>
  <sheetData>
    <row r="1" spans="1:8" s="35" customFormat="1" ht="50.25" customHeight="1" x14ac:dyDescent="0.25">
      <c r="A1" s="3" t="s">
        <v>28</v>
      </c>
      <c r="B1" s="3"/>
      <c r="C1" s="3"/>
      <c r="D1" s="3"/>
      <c r="E1" s="3"/>
      <c r="F1" s="3"/>
      <c r="G1" s="34"/>
      <c r="H1" s="34"/>
    </row>
    <row r="2" spans="1:8" ht="49.5" customHeight="1" x14ac:dyDescent="0.25">
      <c r="A2" s="2" t="s">
        <v>0</v>
      </c>
      <c r="B2" s="2"/>
      <c r="C2" s="2"/>
      <c r="D2" s="2"/>
      <c r="E2" s="2"/>
      <c r="F2" s="2"/>
    </row>
    <row r="3" spans="1:8" ht="49.5" customHeight="1" x14ac:dyDescent="0.25">
      <c r="A3" s="1" t="s">
        <v>1</v>
      </c>
      <c r="B3" s="1"/>
      <c r="C3" s="1"/>
      <c r="D3" s="1"/>
      <c r="E3" s="1"/>
      <c r="F3" s="1"/>
    </row>
    <row r="4" spans="1:8" x14ac:dyDescent="0.25">
      <c r="A4" s="36" t="s">
        <v>2</v>
      </c>
      <c r="B4" s="37">
        <v>160058895</v>
      </c>
      <c r="C4" s="38"/>
      <c r="D4" s="38"/>
      <c r="E4" s="39"/>
      <c r="F4" s="38"/>
    </row>
    <row r="5" spans="1:8" s="40" customFormat="1" ht="24.75" customHeight="1" x14ac:dyDescent="0.25">
      <c r="A5" s="98" t="s">
        <v>29</v>
      </c>
      <c r="B5" s="98" t="s">
        <v>30</v>
      </c>
      <c r="C5" s="99" t="s">
        <v>31</v>
      </c>
      <c r="D5" s="99" t="s">
        <v>32</v>
      </c>
      <c r="E5" s="99"/>
      <c r="F5" s="99"/>
      <c r="G5" s="99"/>
      <c r="H5" s="99"/>
    </row>
    <row r="6" spans="1:8" s="42" customFormat="1" ht="51.75" customHeight="1" x14ac:dyDescent="0.25">
      <c r="A6" s="98"/>
      <c r="B6" s="98"/>
      <c r="C6" s="99"/>
      <c r="D6" s="100" t="s">
        <v>33</v>
      </c>
      <c r="E6" s="100"/>
      <c r="F6" s="100" t="s">
        <v>34</v>
      </c>
      <c r="G6" s="100"/>
      <c r="H6" s="41" t="s">
        <v>35</v>
      </c>
    </row>
    <row r="7" spans="1:8" s="42" customFormat="1" ht="51.75" customHeight="1" x14ac:dyDescent="0.25">
      <c r="A7" s="43"/>
      <c r="B7" s="44"/>
      <c r="C7" s="45"/>
      <c r="D7" s="46" t="s">
        <v>36</v>
      </c>
      <c r="E7" s="47" t="s">
        <v>37</v>
      </c>
      <c r="F7" s="47" t="s">
        <v>36</v>
      </c>
      <c r="G7" s="47" t="s">
        <v>37</v>
      </c>
      <c r="H7" s="48"/>
    </row>
    <row r="8" spans="1:8" s="54" customFormat="1" x14ac:dyDescent="0.25">
      <c r="A8" s="49"/>
      <c r="B8" s="44"/>
      <c r="C8" s="50"/>
      <c r="D8" s="48"/>
      <c r="E8" s="51"/>
      <c r="F8" s="52"/>
      <c r="G8" s="53"/>
      <c r="H8" s="53"/>
    </row>
    <row r="9" spans="1:8" s="57" customFormat="1" x14ac:dyDescent="0.25">
      <c r="A9" s="49"/>
      <c r="B9" s="55" t="s">
        <v>38</v>
      </c>
      <c r="C9" s="50"/>
      <c r="D9" s="48"/>
      <c r="E9" s="51"/>
      <c r="F9" s="52"/>
      <c r="G9" s="56"/>
      <c r="H9" s="56"/>
    </row>
    <row r="10" spans="1:8" s="57" customFormat="1" x14ac:dyDescent="0.25">
      <c r="A10" s="43">
        <v>1</v>
      </c>
      <c r="B10" s="58" t="s">
        <v>39</v>
      </c>
      <c r="C10" s="50"/>
      <c r="D10" s="59">
        <v>49</v>
      </c>
      <c r="E10" s="60">
        <f t="shared" ref="E10:E29" si="0">D10*1.95583</f>
        <v>95.835669999999993</v>
      </c>
      <c r="F10" s="51"/>
      <c r="G10" s="61"/>
      <c r="H10" s="62"/>
    </row>
    <row r="11" spans="1:8" s="57" customFormat="1" x14ac:dyDescent="0.25">
      <c r="A11" s="43">
        <v>2</v>
      </c>
      <c r="B11" s="63" t="s">
        <v>40</v>
      </c>
      <c r="C11" s="50"/>
      <c r="D11" s="59">
        <v>27</v>
      </c>
      <c r="E11" s="60">
        <f t="shared" si="0"/>
        <v>52.807409999999997</v>
      </c>
      <c r="F11" s="51"/>
      <c r="G11" s="61"/>
      <c r="H11" s="62"/>
    </row>
    <row r="12" spans="1:8" s="57" customFormat="1" x14ac:dyDescent="0.25">
      <c r="A12" s="43">
        <v>3</v>
      </c>
      <c r="B12" s="58" t="s">
        <v>41</v>
      </c>
      <c r="C12" s="50"/>
      <c r="D12" s="59">
        <v>37</v>
      </c>
      <c r="E12" s="60">
        <f t="shared" si="0"/>
        <v>72.365709999999993</v>
      </c>
      <c r="F12" s="51"/>
      <c r="G12" s="61"/>
      <c r="H12" s="62"/>
    </row>
    <row r="13" spans="1:8" s="57" customFormat="1" x14ac:dyDescent="0.25">
      <c r="A13" s="43">
        <v>4</v>
      </c>
      <c r="B13" s="58" t="s">
        <v>42</v>
      </c>
      <c r="C13" s="50"/>
      <c r="D13" s="64">
        <v>8</v>
      </c>
      <c r="E13" s="60">
        <f t="shared" si="0"/>
        <v>15.64664</v>
      </c>
      <c r="F13" s="51"/>
      <c r="G13" s="61"/>
      <c r="H13" s="62"/>
    </row>
    <row r="14" spans="1:8" s="57" customFormat="1" x14ac:dyDescent="0.25">
      <c r="A14" s="43">
        <v>5</v>
      </c>
      <c r="B14" s="58" t="s">
        <v>43</v>
      </c>
      <c r="C14" s="50"/>
      <c r="D14" s="64">
        <v>18</v>
      </c>
      <c r="E14" s="60">
        <f t="shared" si="0"/>
        <v>35.204940000000001</v>
      </c>
      <c r="F14" s="51"/>
      <c r="G14" s="61"/>
      <c r="H14" s="62"/>
    </row>
    <row r="15" spans="1:8" s="54" customFormat="1" x14ac:dyDescent="0.25">
      <c r="A15" s="43">
        <v>6</v>
      </c>
      <c r="B15" s="58" t="s">
        <v>44</v>
      </c>
      <c r="C15" s="50"/>
      <c r="D15" s="64">
        <v>8</v>
      </c>
      <c r="E15" s="60">
        <f t="shared" si="0"/>
        <v>15.64664</v>
      </c>
      <c r="F15" s="51"/>
      <c r="G15" s="65"/>
      <c r="H15" s="62"/>
    </row>
    <row r="16" spans="1:8" s="54" customFormat="1" x14ac:dyDescent="0.25">
      <c r="A16" s="43">
        <v>7</v>
      </c>
      <c r="B16" s="58" t="s">
        <v>45</v>
      </c>
      <c r="C16" s="50"/>
      <c r="D16" s="64">
        <v>10</v>
      </c>
      <c r="E16" s="60">
        <f t="shared" si="0"/>
        <v>19.558299999999999</v>
      </c>
      <c r="F16" s="51"/>
      <c r="G16" s="65"/>
      <c r="H16" s="62"/>
    </row>
    <row r="17" spans="1:8" s="57" customFormat="1" x14ac:dyDescent="0.25">
      <c r="A17" s="43">
        <v>8</v>
      </c>
      <c r="B17" s="58" t="s">
        <v>46</v>
      </c>
      <c r="C17" s="50"/>
      <c r="D17" s="64">
        <v>6</v>
      </c>
      <c r="E17" s="60">
        <f t="shared" si="0"/>
        <v>11.73498</v>
      </c>
      <c r="F17" s="51"/>
      <c r="G17" s="61"/>
      <c r="H17" s="62"/>
    </row>
    <row r="18" spans="1:8" s="57" customFormat="1" x14ac:dyDescent="0.25">
      <c r="A18" s="43">
        <v>9</v>
      </c>
      <c r="B18" s="58" t="s">
        <v>47</v>
      </c>
      <c r="C18" s="50"/>
      <c r="D18" s="64">
        <v>13</v>
      </c>
      <c r="E18" s="60">
        <f t="shared" si="0"/>
        <v>25.425789999999999</v>
      </c>
      <c r="F18" s="51"/>
      <c r="G18" s="61"/>
      <c r="H18" s="62"/>
    </row>
    <row r="19" spans="1:8" s="57" customFormat="1" x14ac:dyDescent="0.25">
      <c r="A19" s="43">
        <v>10</v>
      </c>
      <c r="B19" s="58" t="s">
        <v>48</v>
      </c>
      <c r="C19" s="50"/>
      <c r="D19" s="64">
        <v>5</v>
      </c>
      <c r="E19" s="60">
        <f t="shared" si="0"/>
        <v>9.7791499999999996</v>
      </c>
      <c r="F19" s="51"/>
      <c r="G19" s="61"/>
      <c r="H19" s="62"/>
    </row>
    <row r="20" spans="1:8" s="54" customFormat="1" x14ac:dyDescent="0.25">
      <c r="A20" s="43">
        <v>11</v>
      </c>
      <c r="B20" s="58" t="s">
        <v>49</v>
      </c>
      <c r="C20" s="50"/>
      <c r="D20" s="64">
        <v>21</v>
      </c>
      <c r="E20" s="60">
        <f t="shared" si="0"/>
        <v>41.072429999999997</v>
      </c>
      <c r="F20" s="51"/>
      <c r="G20" s="65"/>
      <c r="H20" s="62"/>
    </row>
    <row r="21" spans="1:8" s="54" customFormat="1" x14ac:dyDescent="0.25">
      <c r="A21" s="43">
        <v>12</v>
      </c>
      <c r="B21" s="58" t="s">
        <v>50</v>
      </c>
      <c r="C21" s="50"/>
      <c r="D21" s="64">
        <v>5</v>
      </c>
      <c r="E21" s="60">
        <f t="shared" si="0"/>
        <v>9.7791499999999996</v>
      </c>
      <c r="F21" s="51"/>
      <c r="G21" s="65"/>
      <c r="H21" s="62"/>
    </row>
    <row r="22" spans="1:8" s="54" customFormat="1" x14ac:dyDescent="0.25">
      <c r="A22" s="43">
        <v>13</v>
      </c>
      <c r="B22" s="58" t="s">
        <v>51</v>
      </c>
      <c r="C22" s="50"/>
      <c r="D22" s="64">
        <v>26</v>
      </c>
      <c r="E22" s="60">
        <f t="shared" si="0"/>
        <v>50.851579999999998</v>
      </c>
      <c r="F22" s="51"/>
      <c r="G22" s="65"/>
      <c r="H22" s="62"/>
    </row>
    <row r="23" spans="1:8" s="54" customFormat="1" x14ac:dyDescent="0.25">
      <c r="A23" s="43">
        <v>14</v>
      </c>
      <c r="B23" s="58" t="s">
        <v>52</v>
      </c>
      <c r="C23" s="50"/>
      <c r="D23" s="64">
        <v>18</v>
      </c>
      <c r="E23" s="60">
        <f t="shared" si="0"/>
        <v>35.204940000000001</v>
      </c>
      <c r="F23" s="51"/>
      <c r="G23" s="65"/>
      <c r="H23" s="62"/>
    </row>
    <row r="24" spans="1:8" s="54" customFormat="1" x14ac:dyDescent="0.25">
      <c r="A24" s="43">
        <v>15</v>
      </c>
      <c r="B24" s="58" t="s">
        <v>53</v>
      </c>
      <c r="C24" s="50"/>
      <c r="D24" s="64">
        <v>1</v>
      </c>
      <c r="E24" s="60">
        <f t="shared" si="0"/>
        <v>1.95583</v>
      </c>
      <c r="F24" s="51"/>
      <c r="G24" s="65"/>
      <c r="H24" s="62"/>
    </row>
    <row r="25" spans="1:8" s="54" customFormat="1" x14ac:dyDescent="0.25">
      <c r="A25" s="43">
        <v>16</v>
      </c>
      <c r="B25" s="58" t="s">
        <v>54</v>
      </c>
      <c r="C25" s="50"/>
      <c r="D25" s="64">
        <v>31</v>
      </c>
      <c r="E25" s="60">
        <f t="shared" si="0"/>
        <v>60.63073</v>
      </c>
      <c r="F25" s="51"/>
      <c r="G25" s="65"/>
      <c r="H25" s="62"/>
    </row>
    <row r="26" spans="1:8" s="54" customFormat="1" x14ac:dyDescent="0.25">
      <c r="A26" s="43">
        <v>17</v>
      </c>
      <c r="B26" s="58" t="s">
        <v>55</v>
      </c>
      <c r="C26" s="50"/>
      <c r="D26" s="64">
        <v>20</v>
      </c>
      <c r="E26" s="60">
        <f t="shared" si="0"/>
        <v>39.116599999999998</v>
      </c>
      <c r="F26" s="51"/>
      <c r="G26" s="65"/>
      <c r="H26" s="62"/>
    </row>
    <row r="27" spans="1:8" s="54" customFormat="1" x14ac:dyDescent="0.25">
      <c r="A27" s="43">
        <v>18</v>
      </c>
      <c r="B27" s="58" t="s">
        <v>56</v>
      </c>
      <c r="C27" s="50"/>
      <c r="D27" s="64">
        <v>31</v>
      </c>
      <c r="E27" s="60">
        <f t="shared" si="0"/>
        <v>60.63073</v>
      </c>
      <c r="F27" s="51"/>
      <c r="G27" s="65"/>
      <c r="H27" s="62"/>
    </row>
    <row r="28" spans="1:8" s="54" customFormat="1" x14ac:dyDescent="0.25">
      <c r="A28" s="43">
        <v>19</v>
      </c>
      <c r="B28" s="58" t="s">
        <v>57</v>
      </c>
      <c r="C28" s="50"/>
      <c r="D28" s="64">
        <v>26</v>
      </c>
      <c r="E28" s="60">
        <f t="shared" si="0"/>
        <v>50.851579999999998</v>
      </c>
      <c r="F28" s="51"/>
      <c r="G28" s="65"/>
      <c r="H28" s="62"/>
    </row>
    <row r="29" spans="1:8" x14ac:dyDescent="0.25">
      <c r="A29" s="43">
        <v>20</v>
      </c>
      <c r="B29" s="63" t="s">
        <v>58</v>
      </c>
      <c r="C29" s="50"/>
      <c r="D29" s="64">
        <v>9</v>
      </c>
      <c r="E29" s="60">
        <f t="shared" si="0"/>
        <v>17.60247</v>
      </c>
      <c r="F29" s="51"/>
      <c r="G29" s="65"/>
      <c r="H29" s="62"/>
    </row>
    <row r="30" spans="1:8" x14ac:dyDescent="0.25">
      <c r="A30" s="43"/>
      <c r="B30" s="58"/>
      <c r="C30" s="50"/>
      <c r="D30" s="64"/>
      <c r="E30" s="60"/>
      <c r="F30" s="51"/>
      <c r="G30" s="65"/>
      <c r="H30" s="62"/>
    </row>
    <row r="31" spans="1:8" x14ac:dyDescent="0.25">
      <c r="A31" s="43"/>
      <c r="B31" s="55" t="s">
        <v>59</v>
      </c>
      <c r="C31" s="50"/>
      <c r="D31" s="66"/>
      <c r="E31" s="60"/>
      <c r="F31" s="51"/>
      <c r="G31" s="65"/>
      <c r="H31" s="62"/>
    </row>
    <row r="32" spans="1:8" x14ac:dyDescent="0.25">
      <c r="A32" s="43">
        <v>1</v>
      </c>
      <c r="B32" s="58" t="s">
        <v>60</v>
      </c>
      <c r="C32" s="50"/>
      <c r="D32" s="59">
        <v>160</v>
      </c>
      <c r="E32" s="60">
        <f t="shared" ref="E32:E39" si="1">D32*1.95583</f>
        <v>312.93279999999999</v>
      </c>
      <c r="F32" s="51"/>
      <c r="G32" s="65"/>
      <c r="H32" s="62"/>
    </row>
    <row r="33" spans="1:8" x14ac:dyDescent="0.25">
      <c r="A33" s="43">
        <v>2</v>
      </c>
      <c r="B33" s="58" t="s">
        <v>61</v>
      </c>
      <c r="C33" s="50"/>
      <c r="D33" s="59">
        <v>187</v>
      </c>
      <c r="E33" s="60">
        <f t="shared" si="1"/>
        <v>365.74020999999999</v>
      </c>
      <c r="F33" s="51"/>
      <c r="G33" s="65"/>
      <c r="H33" s="62"/>
    </row>
    <row r="34" spans="1:8" x14ac:dyDescent="0.25">
      <c r="A34" s="43">
        <v>3</v>
      </c>
      <c r="B34" s="58" t="s">
        <v>62</v>
      </c>
      <c r="C34" s="50"/>
      <c r="D34" s="59">
        <v>290</v>
      </c>
      <c r="E34" s="60">
        <f t="shared" si="1"/>
        <v>567.19069999999999</v>
      </c>
      <c r="F34" s="51"/>
      <c r="G34" s="65"/>
      <c r="H34" s="62"/>
    </row>
    <row r="35" spans="1:8" x14ac:dyDescent="0.25">
      <c r="A35" s="43">
        <v>4</v>
      </c>
      <c r="B35" s="58" t="s">
        <v>63</v>
      </c>
      <c r="C35" s="50"/>
      <c r="D35" s="59">
        <v>205</v>
      </c>
      <c r="E35" s="60">
        <f t="shared" si="1"/>
        <v>400.94515000000001</v>
      </c>
      <c r="F35" s="51"/>
      <c r="G35" s="65"/>
      <c r="H35" s="62"/>
    </row>
    <row r="36" spans="1:8" x14ac:dyDescent="0.25">
      <c r="A36" s="43">
        <v>5</v>
      </c>
      <c r="B36" s="58" t="s">
        <v>64</v>
      </c>
      <c r="C36" s="50"/>
      <c r="D36" s="59">
        <v>230</v>
      </c>
      <c r="E36" s="60">
        <f t="shared" si="1"/>
        <v>449.84089999999998</v>
      </c>
      <c r="F36" s="51"/>
      <c r="G36" s="65"/>
      <c r="H36" s="62"/>
    </row>
    <row r="37" spans="1:8" x14ac:dyDescent="0.25">
      <c r="A37" s="43">
        <v>6</v>
      </c>
      <c r="B37" s="58" t="s">
        <v>65</v>
      </c>
      <c r="C37" s="50"/>
      <c r="D37" s="64">
        <v>42</v>
      </c>
      <c r="E37" s="60">
        <f t="shared" si="1"/>
        <v>82.144859999999994</v>
      </c>
      <c r="F37" s="51"/>
      <c r="G37" s="65"/>
      <c r="H37" s="62"/>
    </row>
    <row r="38" spans="1:8" x14ac:dyDescent="0.25">
      <c r="A38" s="43">
        <v>7</v>
      </c>
      <c r="B38" s="58" t="s">
        <v>66</v>
      </c>
      <c r="C38" s="50"/>
      <c r="D38" s="64">
        <v>77</v>
      </c>
      <c r="E38" s="60">
        <f t="shared" si="1"/>
        <v>150.59890999999999</v>
      </c>
      <c r="F38" s="51"/>
      <c r="G38" s="65"/>
      <c r="H38" s="62"/>
    </row>
    <row r="39" spans="1:8" x14ac:dyDescent="0.25">
      <c r="A39" s="43">
        <v>8</v>
      </c>
      <c r="B39" s="67" t="s">
        <v>67</v>
      </c>
      <c r="C39" s="50"/>
      <c r="D39" s="64">
        <v>51</v>
      </c>
      <c r="E39" s="60">
        <f t="shared" si="1"/>
        <v>99.747329999999991</v>
      </c>
      <c r="F39" s="51"/>
      <c r="G39" s="65"/>
      <c r="H39" s="62"/>
    </row>
    <row r="40" spans="1:8" x14ac:dyDescent="0.25">
      <c r="A40" s="49" t="s">
        <v>68</v>
      </c>
      <c r="B40" s="68" t="s">
        <v>69</v>
      </c>
      <c r="C40" s="56"/>
      <c r="D40" s="66"/>
      <c r="E40" s="60"/>
      <c r="F40" s="51"/>
      <c r="G40" s="65"/>
      <c r="H40" s="62"/>
    </row>
    <row r="41" spans="1:8" ht="31.5" x14ac:dyDescent="0.25">
      <c r="A41" s="43">
        <v>68.099999999999994</v>
      </c>
      <c r="B41" s="58" t="s">
        <v>70</v>
      </c>
      <c r="C41" s="69"/>
      <c r="D41" s="69"/>
      <c r="E41" s="65"/>
      <c r="F41" s="70">
        <v>321.93</v>
      </c>
      <c r="G41" s="71">
        <v>629.64</v>
      </c>
      <c r="H41" s="62"/>
    </row>
    <row r="42" spans="1:8" ht="36.75" customHeight="1" x14ac:dyDescent="0.25">
      <c r="A42" s="43">
        <v>69.099999999999994</v>
      </c>
      <c r="B42" s="58" t="s">
        <v>71</v>
      </c>
      <c r="C42" s="69"/>
      <c r="D42" s="69"/>
      <c r="E42" s="65"/>
      <c r="F42" s="70">
        <v>498.08</v>
      </c>
      <c r="G42" s="71">
        <v>974.16</v>
      </c>
      <c r="H42" s="62"/>
    </row>
    <row r="43" spans="1:8" ht="31.5" x14ac:dyDescent="0.25">
      <c r="A43" s="43">
        <v>70.099999999999994</v>
      </c>
      <c r="B43" s="58" t="s">
        <v>72</v>
      </c>
      <c r="C43" s="72"/>
      <c r="D43" s="69"/>
      <c r="E43" s="65"/>
      <c r="F43" s="70">
        <v>1412.33</v>
      </c>
      <c r="G43" s="71">
        <v>2762.28</v>
      </c>
      <c r="H43" s="62"/>
    </row>
    <row r="44" spans="1:8" ht="31.5" x14ac:dyDescent="0.25">
      <c r="A44" s="43">
        <v>71.099999999999994</v>
      </c>
      <c r="B44" s="58" t="s">
        <v>73</v>
      </c>
      <c r="C44" s="69"/>
      <c r="D44" s="69"/>
      <c r="E44" s="65"/>
      <c r="F44" s="70">
        <v>330.21</v>
      </c>
      <c r="G44" s="71">
        <v>645.84</v>
      </c>
      <c r="H44" s="62"/>
    </row>
    <row r="45" spans="1:8" ht="31.5" x14ac:dyDescent="0.25">
      <c r="A45" s="43">
        <v>72.099999999999994</v>
      </c>
      <c r="B45" s="58" t="s">
        <v>74</v>
      </c>
      <c r="C45" s="69"/>
      <c r="D45" s="69"/>
      <c r="E45" s="65"/>
      <c r="F45" s="70">
        <v>690.24</v>
      </c>
      <c r="G45" s="71">
        <v>1350</v>
      </c>
      <c r="H45" s="62"/>
    </row>
    <row r="46" spans="1:8" ht="47.25" x14ac:dyDescent="0.25">
      <c r="A46" s="43">
        <v>73.099999999999994</v>
      </c>
      <c r="B46" s="58" t="s">
        <v>75</v>
      </c>
      <c r="C46" s="72"/>
      <c r="D46" s="69"/>
      <c r="E46" s="65"/>
      <c r="F46" s="70">
        <v>1338.06</v>
      </c>
      <c r="G46" s="71">
        <v>2617.0100000000002</v>
      </c>
      <c r="H46" s="62"/>
    </row>
    <row r="47" spans="1:8" ht="37.5" customHeight="1" x14ac:dyDescent="0.25">
      <c r="A47" s="43">
        <v>74.099999999999994</v>
      </c>
      <c r="B47" s="58" t="s">
        <v>76</v>
      </c>
      <c r="C47" s="69"/>
      <c r="D47" s="69"/>
      <c r="E47" s="65"/>
      <c r="F47" s="70">
        <v>725.01</v>
      </c>
      <c r="G47" s="71">
        <v>1418</v>
      </c>
      <c r="H47" s="62"/>
    </row>
    <row r="48" spans="1:8" ht="31.5" x14ac:dyDescent="0.25">
      <c r="A48" s="43">
        <v>75.099999999999994</v>
      </c>
      <c r="B48" s="58" t="s">
        <v>77</v>
      </c>
      <c r="C48" s="72"/>
      <c r="D48" s="69"/>
      <c r="E48" s="65"/>
      <c r="F48" s="70">
        <v>1068.0899999999999</v>
      </c>
      <c r="G48" s="71">
        <v>2089</v>
      </c>
      <c r="H48" s="62"/>
    </row>
    <row r="49" spans="1:8" ht="31.5" x14ac:dyDescent="0.25">
      <c r="A49" s="43">
        <v>76.099999999999994</v>
      </c>
      <c r="B49" s="58" t="s">
        <v>78</v>
      </c>
      <c r="C49" s="69"/>
      <c r="D49" s="69"/>
      <c r="E49" s="65"/>
      <c r="F49" s="70">
        <v>668.16</v>
      </c>
      <c r="G49" s="71">
        <v>1306.8</v>
      </c>
      <c r="H49" s="62"/>
    </row>
    <row r="50" spans="1:8" ht="31.5" x14ac:dyDescent="0.25">
      <c r="A50" s="43">
        <v>999</v>
      </c>
      <c r="B50" s="58" t="s">
        <v>79</v>
      </c>
      <c r="C50" s="69"/>
      <c r="D50" s="69"/>
      <c r="E50" s="65"/>
      <c r="F50" s="73" t="s">
        <v>80</v>
      </c>
      <c r="G50" s="71">
        <v>220</v>
      </c>
      <c r="H50" s="62"/>
    </row>
    <row r="51" spans="1:8" x14ac:dyDescent="0.25">
      <c r="A51" s="49" t="s">
        <v>81</v>
      </c>
      <c r="B51" s="74" t="s">
        <v>82</v>
      </c>
      <c r="C51" s="69"/>
      <c r="D51" s="69"/>
      <c r="E51" s="65"/>
      <c r="F51" s="70"/>
      <c r="G51" s="71"/>
      <c r="H51" s="62"/>
    </row>
    <row r="52" spans="1:8" x14ac:dyDescent="0.25">
      <c r="A52" s="43">
        <v>33</v>
      </c>
      <c r="B52" s="75" t="s">
        <v>83</v>
      </c>
      <c r="C52" s="69"/>
      <c r="D52" s="69"/>
      <c r="E52" s="65"/>
      <c r="F52" s="73" t="s">
        <v>84</v>
      </c>
      <c r="G52" s="60">
        <v>50</v>
      </c>
      <c r="H52" s="62"/>
    </row>
    <row r="53" spans="1:8" ht="31.5" x14ac:dyDescent="0.25">
      <c r="A53" s="43">
        <v>33.200000000000003</v>
      </c>
      <c r="B53" s="75" t="s">
        <v>85</v>
      </c>
      <c r="C53" s="69"/>
      <c r="D53" s="69"/>
      <c r="E53" s="65"/>
      <c r="F53" s="73" t="s">
        <v>86</v>
      </c>
      <c r="G53" s="60">
        <v>1361</v>
      </c>
      <c r="H53" s="62"/>
    </row>
    <row r="54" spans="1:8" ht="31.5" x14ac:dyDescent="0.25">
      <c r="A54" s="43">
        <v>34</v>
      </c>
      <c r="B54" s="75" t="s">
        <v>87</v>
      </c>
      <c r="C54" s="69"/>
      <c r="D54" s="69"/>
      <c r="E54" s="65"/>
      <c r="F54" s="73" t="s">
        <v>88</v>
      </c>
      <c r="G54" s="60">
        <v>500</v>
      </c>
      <c r="H54" s="62"/>
    </row>
    <row r="55" spans="1:8" x14ac:dyDescent="0.25">
      <c r="A55" s="43"/>
      <c r="B55" s="55" t="s">
        <v>89</v>
      </c>
      <c r="C55" s="53"/>
      <c r="D55" s="76"/>
      <c r="E55" s="65"/>
      <c r="F55" s="65"/>
      <c r="G55" s="65"/>
      <c r="H55" s="53"/>
    </row>
    <row r="56" spans="1:8" x14ac:dyDescent="0.25">
      <c r="A56" s="43">
        <v>1</v>
      </c>
      <c r="B56" s="58" t="s">
        <v>90</v>
      </c>
      <c r="C56" s="53"/>
      <c r="D56" s="64">
        <v>35.82</v>
      </c>
      <c r="E56" s="60">
        <f t="shared" ref="E56:E83" si="2">D56*1.95583</f>
        <v>70.057830600000003</v>
      </c>
      <c r="F56" s="65"/>
      <c r="G56" s="65"/>
      <c r="H56" s="62"/>
    </row>
    <row r="57" spans="1:8" x14ac:dyDescent="0.25">
      <c r="A57" s="43">
        <v>2</v>
      </c>
      <c r="B57" s="58" t="s">
        <v>91</v>
      </c>
      <c r="C57" s="53"/>
      <c r="D57" s="64">
        <v>40.92</v>
      </c>
      <c r="E57" s="60">
        <f t="shared" si="2"/>
        <v>80.032563600000003</v>
      </c>
      <c r="F57" s="65"/>
      <c r="G57" s="65"/>
      <c r="H57" s="62"/>
    </row>
    <row r="58" spans="1:8" x14ac:dyDescent="0.25">
      <c r="A58" s="43">
        <v>3</v>
      </c>
      <c r="B58" s="58" t="s">
        <v>92</v>
      </c>
      <c r="C58" s="53"/>
      <c r="D58" s="64">
        <v>25.56</v>
      </c>
      <c r="E58" s="60">
        <f t="shared" si="2"/>
        <v>49.991014799999995</v>
      </c>
      <c r="F58" s="65"/>
      <c r="G58" s="65"/>
      <c r="H58" s="62"/>
    </row>
    <row r="59" spans="1:8" x14ac:dyDescent="0.25">
      <c r="A59" s="43">
        <v>4</v>
      </c>
      <c r="B59" s="58" t="s">
        <v>93</v>
      </c>
      <c r="C59" s="53"/>
      <c r="D59" s="64">
        <v>30.72</v>
      </c>
      <c r="E59" s="60">
        <f t="shared" si="2"/>
        <v>60.083097599999995</v>
      </c>
      <c r="F59" s="65"/>
      <c r="G59" s="65"/>
      <c r="H59" s="62"/>
    </row>
    <row r="60" spans="1:8" x14ac:dyDescent="0.25">
      <c r="A60" s="43">
        <v>5</v>
      </c>
      <c r="B60" s="58" t="s">
        <v>94</v>
      </c>
      <c r="C60" s="53"/>
      <c r="D60" s="64">
        <v>153.41999999999999</v>
      </c>
      <c r="E60" s="60">
        <f t="shared" si="2"/>
        <v>300.06343859999998</v>
      </c>
      <c r="F60" s="65"/>
      <c r="G60" s="65"/>
      <c r="H60" s="62"/>
    </row>
    <row r="61" spans="1:8" x14ac:dyDescent="0.25">
      <c r="A61" s="43">
        <v>6</v>
      </c>
      <c r="B61" s="58" t="s">
        <v>95</v>
      </c>
      <c r="C61" s="53"/>
      <c r="D61" s="64">
        <v>64.44</v>
      </c>
      <c r="E61" s="60">
        <f t="shared" si="2"/>
        <v>126.03368519999999</v>
      </c>
      <c r="F61" s="65"/>
      <c r="G61" s="65"/>
      <c r="H61" s="62"/>
    </row>
    <row r="62" spans="1:8" x14ac:dyDescent="0.25">
      <c r="A62" s="43">
        <v>7</v>
      </c>
      <c r="B62" s="58" t="s">
        <v>96</v>
      </c>
      <c r="C62" s="53"/>
      <c r="D62" s="64">
        <v>613.55999999999995</v>
      </c>
      <c r="E62" s="60">
        <f t="shared" si="2"/>
        <v>1200.0190547999998</v>
      </c>
      <c r="F62" s="65"/>
      <c r="G62" s="65"/>
      <c r="H62" s="62"/>
    </row>
    <row r="63" spans="1:8" x14ac:dyDescent="0.25">
      <c r="A63" s="43">
        <v>8</v>
      </c>
      <c r="B63" s="58" t="s">
        <v>97</v>
      </c>
      <c r="C63" s="53"/>
      <c r="D63" s="64">
        <v>613.55999999999995</v>
      </c>
      <c r="E63" s="60">
        <f t="shared" si="2"/>
        <v>1200.0190547999998</v>
      </c>
      <c r="F63" s="65"/>
      <c r="G63" s="65"/>
      <c r="H63" s="62"/>
    </row>
    <row r="64" spans="1:8" x14ac:dyDescent="0.25">
      <c r="A64" s="43">
        <v>9</v>
      </c>
      <c r="B64" s="58" t="s">
        <v>98</v>
      </c>
      <c r="C64" s="53"/>
      <c r="D64" s="64">
        <v>28.14</v>
      </c>
      <c r="E64" s="60">
        <f t="shared" si="2"/>
        <v>55.037056200000002</v>
      </c>
      <c r="F64" s="65"/>
      <c r="G64" s="65"/>
      <c r="H64" s="62"/>
    </row>
    <row r="65" spans="1:8" x14ac:dyDescent="0.25">
      <c r="A65" s="43">
        <v>10</v>
      </c>
      <c r="B65" s="58" t="s">
        <v>99</v>
      </c>
      <c r="C65" s="53"/>
      <c r="D65" s="64">
        <v>204.54</v>
      </c>
      <c r="E65" s="60">
        <f t="shared" si="2"/>
        <v>400.04546819999996</v>
      </c>
      <c r="F65" s="65"/>
      <c r="G65" s="65"/>
      <c r="H65" s="62"/>
    </row>
    <row r="66" spans="1:8" x14ac:dyDescent="0.25">
      <c r="A66" s="43">
        <v>11</v>
      </c>
      <c r="B66" s="58" t="s">
        <v>100</v>
      </c>
      <c r="C66" s="53"/>
      <c r="D66" s="64">
        <v>43.5</v>
      </c>
      <c r="E66" s="60">
        <f t="shared" si="2"/>
        <v>85.078604999999996</v>
      </c>
      <c r="F66" s="65"/>
      <c r="G66" s="65"/>
      <c r="H66" s="62"/>
    </row>
    <row r="67" spans="1:8" x14ac:dyDescent="0.25">
      <c r="A67" s="43">
        <v>12</v>
      </c>
      <c r="B67" s="58" t="s">
        <v>101</v>
      </c>
      <c r="C67" s="53"/>
      <c r="D67" s="64">
        <v>132.96</v>
      </c>
      <c r="E67" s="60">
        <f t="shared" si="2"/>
        <v>260.04715679999998</v>
      </c>
      <c r="F67" s="65"/>
      <c r="G67" s="65"/>
      <c r="H67" s="62"/>
    </row>
    <row r="68" spans="1:8" x14ac:dyDescent="0.25">
      <c r="A68" s="43">
        <v>13</v>
      </c>
      <c r="B68" s="58" t="s">
        <v>102</v>
      </c>
      <c r="C68" s="53"/>
      <c r="D68" s="64">
        <v>184.08</v>
      </c>
      <c r="E68" s="60">
        <f t="shared" si="2"/>
        <v>360.02918640000001</v>
      </c>
      <c r="F68" s="65"/>
      <c r="G68" s="65"/>
      <c r="H68" s="62"/>
    </row>
    <row r="69" spans="1:8" x14ac:dyDescent="0.25">
      <c r="A69" s="43">
        <v>14</v>
      </c>
      <c r="B69" s="58" t="s">
        <v>103</v>
      </c>
      <c r="C69" s="53"/>
      <c r="D69" s="64">
        <v>43.5</v>
      </c>
      <c r="E69" s="60">
        <f t="shared" si="2"/>
        <v>85.078604999999996</v>
      </c>
      <c r="F69" s="65"/>
      <c r="G69" s="65"/>
      <c r="H69" s="62"/>
    </row>
    <row r="70" spans="1:8" x14ac:dyDescent="0.25">
      <c r="A70" s="43">
        <v>15</v>
      </c>
      <c r="B70" s="58" t="s">
        <v>104</v>
      </c>
      <c r="C70" s="77"/>
      <c r="D70" s="64">
        <v>43.5</v>
      </c>
      <c r="E70" s="60">
        <f t="shared" si="2"/>
        <v>85.078604999999996</v>
      </c>
      <c r="F70" s="65"/>
      <c r="G70" s="65"/>
      <c r="H70" s="62"/>
    </row>
    <row r="71" spans="1:8" x14ac:dyDescent="0.25">
      <c r="A71" s="43">
        <v>16</v>
      </c>
      <c r="B71" s="58" t="s">
        <v>105</v>
      </c>
      <c r="C71" s="77"/>
      <c r="D71" s="64">
        <v>76.739999999999995</v>
      </c>
      <c r="E71" s="60">
        <f t="shared" si="2"/>
        <v>150.09039419999999</v>
      </c>
      <c r="F71" s="65"/>
      <c r="G71" s="65"/>
      <c r="H71" s="62"/>
    </row>
    <row r="72" spans="1:8" x14ac:dyDescent="0.25">
      <c r="A72" s="43">
        <v>17</v>
      </c>
      <c r="B72" s="58" t="s">
        <v>106</v>
      </c>
      <c r="C72" s="77"/>
      <c r="D72" s="64">
        <v>613.55999999999995</v>
      </c>
      <c r="E72" s="60">
        <f t="shared" si="2"/>
        <v>1200.0190547999998</v>
      </c>
      <c r="F72" s="65"/>
      <c r="G72" s="65"/>
      <c r="H72" s="62"/>
    </row>
    <row r="73" spans="1:8" x14ac:dyDescent="0.25">
      <c r="A73" s="43">
        <v>18</v>
      </c>
      <c r="B73" s="58" t="s">
        <v>107</v>
      </c>
      <c r="C73" s="77"/>
      <c r="D73" s="64">
        <v>92.04</v>
      </c>
      <c r="E73" s="60">
        <f t="shared" si="2"/>
        <v>180.01459320000001</v>
      </c>
      <c r="F73" s="65"/>
      <c r="G73" s="65"/>
      <c r="H73" s="62"/>
    </row>
    <row r="74" spans="1:8" x14ac:dyDescent="0.25">
      <c r="A74" s="43">
        <v>19</v>
      </c>
      <c r="B74" s="58" t="s">
        <v>108</v>
      </c>
      <c r="C74" s="77"/>
      <c r="D74" s="64">
        <v>35.82</v>
      </c>
      <c r="E74" s="60">
        <f t="shared" si="2"/>
        <v>70.057830600000003</v>
      </c>
      <c r="F74" s="65"/>
      <c r="G74" s="65"/>
      <c r="H74" s="62"/>
    </row>
    <row r="75" spans="1:8" x14ac:dyDescent="0.25">
      <c r="A75" s="43">
        <v>20</v>
      </c>
      <c r="B75" s="58" t="s">
        <v>109</v>
      </c>
      <c r="C75" s="77"/>
      <c r="D75" s="78">
        <v>30.72</v>
      </c>
      <c r="E75" s="60">
        <f t="shared" si="2"/>
        <v>60.083097599999995</v>
      </c>
      <c r="F75" s="65"/>
      <c r="G75" s="65"/>
      <c r="H75" s="62"/>
    </row>
    <row r="76" spans="1:8" x14ac:dyDescent="0.25">
      <c r="A76" s="43">
        <v>21</v>
      </c>
      <c r="B76" s="58" t="s">
        <v>110</v>
      </c>
      <c r="C76" s="77"/>
      <c r="D76" s="64">
        <v>138.06</v>
      </c>
      <c r="E76" s="60">
        <f t="shared" si="2"/>
        <v>270.0218898</v>
      </c>
      <c r="F76" s="65"/>
      <c r="G76" s="65"/>
      <c r="H76" s="62"/>
    </row>
    <row r="77" spans="1:8" x14ac:dyDescent="0.25">
      <c r="A77" s="43">
        <v>22</v>
      </c>
      <c r="B77" s="58" t="s">
        <v>111</v>
      </c>
      <c r="C77" s="77"/>
      <c r="D77" s="64">
        <v>107.4</v>
      </c>
      <c r="E77" s="60">
        <f t="shared" si="2"/>
        <v>210.05614199999999</v>
      </c>
      <c r="F77" s="65"/>
      <c r="G77" s="65"/>
      <c r="H77" s="62"/>
    </row>
    <row r="78" spans="1:8" ht="27.75" customHeight="1" x14ac:dyDescent="0.25">
      <c r="A78" s="43">
        <v>23</v>
      </c>
      <c r="B78" s="58" t="s">
        <v>112</v>
      </c>
      <c r="C78" s="77"/>
      <c r="D78" s="64">
        <v>92.04</v>
      </c>
      <c r="E78" s="60">
        <f t="shared" si="2"/>
        <v>180.01459320000001</v>
      </c>
      <c r="F78" s="65"/>
      <c r="G78" s="65"/>
      <c r="H78" s="62"/>
    </row>
    <row r="79" spans="1:8" x14ac:dyDescent="0.25">
      <c r="A79" s="43">
        <v>24</v>
      </c>
      <c r="B79" s="58" t="s">
        <v>113</v>
      </c>
      <c r="C79" s="77"/>
      <c r="D79" s="64">
        <v>107.4</v>
      </c>
      <c r="E79" s="60">
        <f t="shared" si="2"/>
        <v>210.05614199999999</v>
      </c>
      <c r="F79" s="65"/>
      <c r="G79" s="65"/>
      <c r="H79" s="62"/>
    </row>
    <row r="80" spans="1:8" x14ac:dyDescent="0.25">
      <c r="A80" s="43">
        <v>25</v>
      </c>
      <c r="B80" s="63" t="s">
        <v>114</v>
      </c>
      <c r="C80" s="77"/>
      <c r="D80" s="64">
        <v>184.08</v>
      </c>
      <c r="E80" s="60">
        <f t="shared" si="2"/>
        <v>360.02918640000001</v>
      </c>
      <c r="F80" s="65"/>
      <c r="G80" s="65"/>
      <c r="H80" s="62"/>
    </row>
    <row r="81" spans="1:8" x14ac:dyDescent="0.25">
      <c r="A81" s="43">
        <v>26</v>
      </c>
      <c r="B81" s="63" t="s">
        <v>115</v>
      </c>
      <c r="C81" s="77"/>
      <c r="D81" s="64">
        <v>127.86</v>
      </c>
      <c r="E81" s="60">
        <f t="shared" si="2"/>
        <v>250.0724238</v>
      </c>
      <c r="F81" s="65"/>
      <c r="G81" s="65"/>
      <c r="H81" s="62"/>
    </row>
    <row r="82" spans="1:8" x14ac:dyDescent="0.25">
      <c r="A82" s="43">
        <v>27</v>
      </c>
      <c r="B82" s="63" t="s">
        <v>116</v>
      </c>
      <c r="C82" s="77"/>
      <c r="D82" s="64">
        <v>432</v>
      </c>
      <c r="E82" s="60">
        <f t="shared" si="2"/>
        <v>844.91855999999996</v>
      </c>
      <c r="F82" s="65"/>
      <c r="G82" s="65"/>
      <c r="H82" s="62"/>
    </row>
    <row r="83" spans="1:8" x14ac:dyDescent="0.25">
      <c r="A83" s="43">
        <v>28</v>
      </c>
      <c r="B83" s="63" t="s">
        <v>117</v>
      </c>
      <c r="C83" s="77"/>
      <c r="D83" s="64">
        <v>257.7</v>
      </c>
      <c r="E83" s="60">
        <f t="shared" si="2"/>
        <v>504.01739099999998</v>
      </c>
      <c r="F83" s="65"/>
      <c r="G83" s="65"/>
      <c r="H83" s="62"/>
    </row>
    <row r="84" spans="1:8" ht="31.5" customHeight="1" x14ac:dyDescent="0.25">
      <c r="A84" s="43"/>
      <c r="B84" s="68" t="s">
        <v>118</v>
      </c>
      <c r="C84" s="77"/>
      <c r="D84" s="69"/>
      <c r="E84" s="71"/>
      <c r="F84" s="65"/>
      <c r="G84" s="65"/>
      <c r="H84" s="53"/>
    </row>
    <row r="85" spans="1:8" x14ac:dyDescent="0.25">
      <c r="A85" s="43">
        <v>1</v>
      </c>
      <c r="B85" s="58" t="s">
        <v>119</v>
      </c>
      <c r="C85" s="77"/>
      <c r="D85" s="64">
        <v>10.5</v>
      </c>
      <c r="E85" s="60">
        <f>D85*1.95583</f>
        <v>20.536214999999999</v>
      </c>
      <c r="F85" s="65"/>
      <c r="G85" s="65"/>
      <c r="H85" s="62"/>
    </row>
    <row r="86" spans="1:8" x14ac:dyDescent="0.25">
      <c r="A86" s="43">
        <v>2</v>
      </c>
      <c r="B86" s="58" t="s">
        <v>120</v>
      </c>
      <c r="C86" s="77"/>
      <c r="D86" s="64">
        <v>21.6</v>
      </c>
      <c r="E86" s="60">
        <f>D86*1.95583</f>
        <v>42.245927999999999</v>
      </c>
      <c r="F86" s="65"/>
      <c r="G86" s="65"/>
      <c r="H86" s="62"/>
    </row>
    <row r="87" spans="1:8" ht="30" customHeight="1" x14ac:dyDescent="0.25">
      <c r="A87" s="43">
        <v>3</v>
      </c>
      <c r="B87" s="58" t="s">
        <v>121</v>
      </c>
      <c r="C87" s="77"/>
      <c r="D87" s="64">
        <v>8.1</v>
      </c>
      <c r="E87" s="60">
        <f>D87*1.95583</f>
        <v>15.842222999999999</v>
      </c>
      <c r="F87" s="65"/>
      <c r="G87" s="65"/>
      <c r="H87" s="62"/>
    </row>
    <row r="88" spans="1:8" x14ac:dyDescent="0.25">
      <c r="A88" s="43">
        <v>4</v>
      </c>
      <c r="B88" s="79" t="s">
        <v>122</v>
      </c>
      <c r="C88" s="77"/>
      <c r="D88" s="64">
        <v>30</v>
      </c>
      <c r="E88" s="60">
        <f>D88*1.95583</f>
        <v>58.674900000000001</v>
      </c>
      <c r="F88" s="65"/>
      <c r="G88" s="65"/>
      <c r="H88" s="62"/>
    </row>
    <row r="89" spans="1:8" x14ac:dyDescent="0.25">
      <c r="A89" s="43">
        <v>5</v>
      </c>
      <c r="B89" s="63" t="s">
        <v>123</v>
      </c>
      <c r="C89" s="77"/>
      <c r="D89" s="64">
        <v>255.65</v>
      </c>
      <c r="E89" s="60">
        <v>500</v>
      </c>
      <c r="F89" s="65"/>
      <c r="G89" s="65"/>
      <c r="H89" s="62"/>
    </row>
    <row r="90" spans="1:8" x14ac:dyDescent="0.25">
      <c r="A90" s="43">
        <v>6</v>
      </c>
      <c r="B90" s="63" t="s">
        <v>124</v>
      </c>
      <c r="C90" s="77"/>
      <c r="D90" s="64">
        <v>460.16</v>
      </c>
      <c r="E90" s="60">
        <v>900</v>
      </c>
      <c r="F90" s="65"/>
      <c r="G90" s="65"/>
      <c r="H90" s="62"/>
    </row>
    <row r="91" spans="1:8" ht="36.75" customHeight="1" x14ac:dyDescent="0.25">
      <c r="A91" s="43">
        <v>11</v>
      </c>
      <c r="B91" s="58" t="s">
        <v>125</v>
      </c>
      <c r="C91" s="77"/>
      <c r="D91" s="59">
        <v>27</v>
      </c>
      <c r="E91" s="60">
        <f>D91*1.95583</f>
        <v>52.807409999999997</v>
      </c>
      <c r="F91" s="65"/>
      <c r="G91" s="65"/>
      <c r="H91" s="62"/>
    </row>
    <row r="92" spans="1:8" ht="62.25" customHeight="1" x14ac:dyDescent="0.25">
      <c r="A92" s="43">
        <v>12</v>
      </c>
      <c r="B92" s="80" t="s">
        <v>126</v>
      </c>
      <c r="C92" s="77"/>
      <c r="D92" s="81">
        <v>25</v>
      </c>
      <c r="E92" s="60">
        <f>D92*1.95583</f>
        <v>48.89575</v>
      </c>
      <c r="F92" s="82"/>
      <c r="G92" s="65"/>
      <c r="H92" s="62"/>
    </row>
    <row r="93" spans="1:8" ht="30" customHeight="1" x14ac:dyDescent="0.25">
      <c r="A93" s="43"/>
      <c r="B93" s="58" t="s">
        <v>127</v>
      </c>
      <c r="C93" s="77"/>
      <c r="D93" s="83"/>
      <c r="E93" s="60"/>
      <c r="F93" s="65"/>
      <c r="G93" s="65"/>
      <c r="H93" s="53"/>
    </row>
    <row r="94" spans="1:8" ht="34.5" customHeight="1" x14ac:dyDescent="0.25">
      <c r="A94" s="43">
        <v>1</v>
      </c>
      <c r="B94" s="58" t="s">
        <v>128</v>
      </c>
      <c r="C94" s="77"/>
      <c r="D94" s="59">
        <v>1025</v>
      </c>
      <c r="E94" s="60">
        <f t="shared" ref="E94:E100" si="3">D94*1.95583</f>
        <v>2004.7257500000001</v>
      </c>
      <c r="F94" s="65"/>
      <c r="G94" s="65"/>
      <c r="H94" s="62"/>
    </row>
    <row r="95" spans="1:8" ht="34.5" customHeight="1" x14ac:dyDescent="0.25">
      <c r="A95" s="43">
        <v>2</v>
      </c>
      <c r="B95" s="58" t="s">
        <v>129</v>
      </c>
      <c r="C95" s="77"/>
      <c r="D95" s="59">
        <v>260</v>
      </c>
      <c r="E95" s="60">
        <f t="shared" si="3"/>
        <v>508.51580000000001</v>
      </c>
      <c r="F95" s="65"/>
      <c r="G95" s="65"/>
      <c r="H95" s="62"/>
    </row>
    <row r="96" spans="1:8" ht="34.5" customHeight="1" x14ac:dyDescent="0.25">
      <c r="A96" s="43">
        <v>3</v>
      </c>
      <c r="B96" s="58" t="s">
        <v>130</v>
      </c>
      <c r="C96" s="77"/>
      <c r="D96" s="59">
        <v>105</v>
      </c>
      <c r="E96" s="60">
        <f t="shared" si="3"/>
        <v>205.36214999999999</v>
      </c>
      <c r="F96" s="65"/>
      <c r="G96" s="65"/>
      <c r="H96" s="62"/>
    </row>
    <row r="97" spans="1:8" ht="47.25" customHeight="1" x14ac:dyDescent="0.25">
      <c r="A97" s="43">
        <v>4</v>
      </c>
      <c r="B97" s="58" t="s">
        <v>131</v>
      </c>
      <c r="C97" s="77"/>
      <c r="D97" s="59">
        <v>360</v>
      </c>
      <c r="E97" s="60">
        <f t="shared" si="3"/>
        <v>704.09879999999998</v>
      </c>
      <c r="F97" s="65"/>
      <c r="G97" s="65"/>
      <c r="H97" s="62"/>
    </row>
    <row r="98" spans="1:8" ht="27.75" customHeight="1" x14ac:dyDescent="0.25">
      <c r="A98" s="43">
        <v>5</v>
      </c>
      <c r="B98" s="58" t="s">
        <v>132</v>
      </c>
      <c r="C98" s="77"/>
      <c r="D98" s="59">
        <v>26</v>
      </c>
      <c r="E98" s="60">
        <f t="shared" si="3"/>
        <v>50.851579999999998</v>
      </c>
      <c r="F98" s="65"/>
      <c r="G98" s="65"/>
      <c r="H98" s="62"/>
    </row>
    <row r="99" spans="1:8" ht="30" customHeight="1" x14ac:dyDescent="0.25">
      <c r="A99" s="43">
        <v>6</v>
      </c>
      <c r="B99" s="58" t="s">
        <v>133</v>
      </c>
      <c r="C99" s="77"/>
      <c r="D99" s="59">
        <v>80</v>
      </c>
      <c r="E99" s="60">
        <f t="shared" si="3"/>
        <v>156.46639999999999</v>
      </c>
      <c r="F99" s="65"/>
      <c r="G99" s="65"/>
      <c r="H99" s="62"/>
    </row>
    <row r="100" spans="1:8" ht="34.5" customHeight="1" x14ac:dyDescent="0.25">
      <c r="A100" s="43">
        <v>7</v>
      </c>
      <c r="B100" s="58" t="s">
        <v>134</v>
      </c>
      <c r="C100" s="77"/>
      <c r="D100" s="59">
        <v>520</v>
      </c>
      <c r="E100" s="60">
        <f t="shared" si="3"/>
        <v>1017.0316</v>
      </c>
      <c r="F100" s="65"/>
      <c r="G100" s="65"/>
      <c r="H100" s="62"/>
    </row>
    <row r="101" spans="1:8" ht="21" customHeight="1" x14ac:dyDescent="0.25">
      <c r="B101" s="84"/>
      <c r="C101" s="85"/>
      <c r="D101" s="86"/>
      <c r="F101" s="31"/>
      <c r="G101" s="31"/>
    </row>
    <row r="102" spans="1:8" x14ac:dyDescent="0.25">
      <c r="B102" s="84"/>
      <c r="C102" s="85"/>
      <c r="D102" s="86"/>
      <c r="F102" s="31"/>
      <c r="G102" s="31"/>
    </row>
    <row r="103" spans="1:8" x14ac:dyDescent="0.25">
      <c r="B103" s="84"/>
      <c r="D103" s="87"/>
    </row>
    <row r="104" spans="1:8" x14ac:dyDescent="0.25">
      <c r="B104" s="84"/>
      <c r="D104" s="87"/>
    </row>
    <row r="105" spans="1:8" x14ac:dyDescent="0.25">
      <c r="B105" s="84"/>
      <c r="D105" s="87"/>
    </row>
    <row r="106" spans="1:8" x14ac:dyDescent="0.25">
      <c r="B106" s="84"/>
      <c r="D106" s="87"/>
    </row>
    <row r="107" spans="1:8" x14ac:dyDescent="0.25">
      <c r="B107" s="84"/>
      <c r="D107" s="87"/>
    </row>
    <row r="108" spans="1:8" x14ac:dyDescent="0.25">
      <c r="B108" s="84"/>
      <c r="D108" s="87"/>
    </row>
    <row r="109" spans="1:8" x14ac:dyDescent="0.25">
      <c r="B109" s="84"/>
      <c r="D109" s="87"/>
    </row>
    <row r="110" spans="1:8" x14ac:dyDescent="0.25">
      <c r="B110" s="84"/>
      <c r="D110" s="87"/>
    </row>
    <row r="111" spans="1:8" x14ac:dyDescent="0.25">
      <c r="B111" s="84"/>
      <c r="D111" s="87"/>
    </row>
    <row r="112" spans="1:8" x14ac:dyDescent="0.25">
      <c r="B112" s="84"/>
      <c r="D112" s="87"/>
    </row>
    <row r="113" spans="2:4" x14ac:dyDescent="0.25">
      <c r="B113" s="84"/>
      <c r="D113" s="87"/>
    </row>
    <row r="114" spans="2:4" x14ac:dyDescent="0.25">
      <c r="B114" s="84"/>
      <c r="D114" s="87"/>
    </row>
    <row r="115" spans="2:4" x14ac:dyDescent="0.25">
      <c r="B115" s="84"/>
      <c r="D115" s="87"/>
    </row>
    <row r="116" spans="2:4" x14ac:dyDescent="0.25">
      <c r="B116" s="84"/>
      <c r="D116" s="87"/>
    </row>
    <row r="117" spans="2:4" x14ac:dyDescent="0.25">
      <c r="B117" s="84"/>
      <c r="D117" s="87"/>
    </row>
    <row r="118" spans="2:4" x14ac:dyDescent="0.25">
      <c r="B118" s="84"/>
      <c r="D118" s="87"/>
    </row>
    <row r="119" spans="2:4" x14ac:dyDescent="0.25">
      <c r="B119" s="84"/>
      <c r="D119" s="87"/>
    </row>
    <row r="120" spans="2:4" x14ac:dyDescent="0.25">
      <c r="B120" s="84"/>
      <c r="D120" s="87"/>
    </row>
    <row r="121" spans="2:4" x14ac:dyDescent="0.25">
      <c r="B121" s="84"/>
      <c r="D121" s="87"/>
    </row>
    <row r="122" spans="2:4" x14ac:dyDescent="0.25">
      <c r="B122" s="84"/>
      <c r="D122" s="87"/>
    </row>
    <row r="123" spans="2:4" x14ac:dyDescent="0.25">
      <c r="B123" s="84"/>
      <c r="D123" s="87"/>
    </row>
    <row r="124" spans="2:4" x14ac:dyDescent="0.25">
      <c r="B124" s="84"/>
      <c r="D124" s="87"/>
    </row>
    <row r="125" spans="2:4" x14ac:dyDescent="0.25">
      <c r="B125" s="84"/>
      <c r="D125" s="87"/>
    </row>
    <row r="126" spans="2:4" x14ac:dyDescent="0.25">
      <c r="B126" s="84"/>
      <c r="D126" s="87"/>
    </row>
    <row r="127" spans="2:4" x14ac:dyDescent="0.25">
      <c r="B127" s="84"/>
      <c r="D127" s="87"/>
    </row>
    <row r="128" spans="2:4" x14ac:dyDescent="0.25">
      <c r="B128" s="84"/>
      <c r="D128" s="87"/>
    </row>
    <row r="129" spans="2:4" x14ac:dyDescent="0.25">
      <c r="B129" s="84"/>
      <c r="D129" s="87"/>
    </row>
    <row r="130" spans="2:4" x14ac:dyDescent="0.25">
      <c r="B130" s="84"/>
      <c r="D130" s="87"/>
    </row>
    <row r="131" spans="2:4" x14ac:dyDescent="0.25">
      <c r="B131" s="84"/>
      <c r="D131" s="87"/>
    </row>
    <row r="132" spans="2:4" x14ac:dyDescent="0.25">
      <c r="B132" s="84"/>
      <c r="D132" s="87"/>
    </row>
    <row r="133" spans="2:4" ht="15" customHeight="1" x14ac:dyDescent="0.25">
      <c r="B133" s="84"/>
      <c r="D133" s="87"/>
    </row>
    <row r="134" spans="2:4" ht="15.75" customHeight="1" x14ac:dyDescent="0.25">
      <c r="B134" s="84"/>
      <c r="D134" s="87"/>
    </row>
    <row r="135" spans="2:4" x14ac:dyDescent="0.25">
      <c r="B135" s="84"/>
      <c r="D135" s="87"/>
    </row>
    <row r="136" spans="2:4" x14ac:dyDescent="0.25">
      <c r="B136" s="84"/>
      <c r="D136" s="87"/>
    </row>
    <row r="137" spans="2:4" x14ac:dyDescent="0.25">
      <c r="B137" s="84"/>
      <c r="D137" s="87"/>
    </row>
    <row r="138" spans="2:4" x14ac:dyDescent="0.25">
      <c r="B138" s="84"/>
      <c r="D138" s="87"/>
    </row>
    <row r="139" spans="2:4" x14ac:dyDescent="0.25">
      <c r="B139" s="80"/>
      <c r="D139" s="87"/>
    </row>
    <row r="140" spans="2:4" x14ac:dyDescent="0.25">
      <c r="B140" s="80"/>
      <c r="D140" s="87"/>
    </row>
    <row r="141" spans="2:4" x14ac:dyDescent="0.25">
      <c r="B141" s="80"/>
      <c r="D141" s="87"/>
    </row>
    <row r="142" spans="2:4" x14ac:dyDescent="0.25">
      <c r="B142" s="80"/>
      <c r="D142" s="87"/>
    </row>
    <row r="143" spans="2:4" x14ac:dyDescent="0.25">
      <c r="B143" s="80"/>
      <c r="D143" s="87"/>
    </row>
    <row r="144" spans="2:4" x14ac:dyDescent="0.25">
      <c r="B144" s="80"/>
      <c r="D144" s="87"/>
    </row>
    <row r="145" spans="2:4" x14ac:dyDescent="0.25">
      <c r="B145" s="80"/>
      <c r="D145" s="87"/>
    </row>
    <row r="146" spans="2:4" x14ac:dyDescent="0.25">
      <c r="B146" s="80"/>
      <c r="D146" s="87"/>
    </row>
    <row r="147" spans="2:4" x14ac:dyDescent="0.25">
      <c r="B147" s="84"/>
      <c r="D147" s="87"/>
    </row>
    <row r="148" spans="2:4" x14ac:dyDescent="0.25">
      <c r="B148" s="80"/>
      <c r="D148" s="87"/>
    </row>
    <row r="149" spans="2:4" x14ac:dyDescent="0.25">
      <c r="B149" s="80"/>
      <c r="D149" s="87"/>
    </row>
    <row r="150" spans="2:4" x14ac:dyDescent="0.25">
      <c r="B150" s="80"/>
      <c r="D150" s="87"/>
    </row>
    <row r="151" spans="2:4" x14ac:dyDescent="0.25">
      <c r="B151" s="80"/>
      <c r="D151" s="87"/>
    </row>
    <row r="152" spans="2:4" x14ac:dyDescent="0.25">
      <c r="B152" s="80"/>
      <c r="D152" s="87"/>
    </row>
    <row r="153" spans="2:4" x14ac:dyDescent="0.25">
      <c r="B153" s="80"/>
      <c r="D153" s="87"/>
    </row>
    <row r="154" spans="2:4" x14ac:dyDescent="0.25">
      <c r="B154" s="80"/>
      <c r="D154" s="87"/>
    </row>
    <row r="155" spans="2:4" x14ac:dyDescent="0.25">
      <c r="B155" s="80"/>
      <c r="D155" s="87"/>
    </row>
    <row r="156" spans="2:4" x14ac:dyDescent="0.25">
      <c r="B156" s="80"/>
      <c r="D156" s="87"/>
    </row>
    <row r="157" spans="2:4" x14ac:dyDescent="0.25">
      <c r="B157" s="80"/>
      <c r="D157" s="87"/>
    </row>
    <row r="158" spans="2:4" x14ac:dyDescent="0.25">
      <c r="B158" s="80"/>
      <c r="D158" s="87"/>
    </row>
    <row r="159" spans="2:4" x14ac:dyDescent="0.25">
      <c r="B159" s="80"/>
      <c r="D159" s="87"/>
    </row>
    <row r="160" spans="2:4" x14ac:dyDescent="0.25">
      <c r="B160" s="80"/>
      <c r="D160" s="87"/>
    </row>
    <row r="161" spans="2:4" x14ac:dyDescent="0.25">
      <c r="B161" s="80"/>
      <c r="D161" s="87"/>
    </row>
    <row r="162" spans="2:4" x14ac:dyDescent="0.25">
      <c r="B162" s="80"/>
      <c r="D162" s="87"/>
    </row>
    <row r="163" spans="2:4" x14ac:dyDescent="0.25">
      <c r="B163" s="80"/>
      <c r="D163" s="87"/>
    </row>
    <row r="164" spans="2:4" x14ac:dyDescent="0.25">
      <c r="B164" s="80"/>
      <c r="D164" s="87"/>
    </row>
    <row r="165" spans="2:4" x14ac:dyDescent="0.25">
      <c r="B165" s="80"/>
      <c r="D165" s="87"/>
    </row>
    <row r="166" spans="2:4" x14ac:dyDescent="0.25">
      <c r="B166" s="80"/>
      <c r="D166" s="87"/>
    </row>
    <row r="167" spans="2:4" x14ac:dyDescent="0.25">
      <c r="B167" s="80"/>
      <c r="D167" s="87"/>
    </row>
    <row r="168" spans="2:4" x14ac:dyDescent="0.25">
      <c r="B168" s="84"/>
      <c r="D168" s="87"/>
    </row>
    <row r="169" spans="2:4" x14ac:dyDescent="0.25">
      <c r="B169" s="84"/>
      <c r="D169" s="87"/>
    </row>
    <row r="170" spans="2:4" x14ac:dyDescent="0.25">
      <c r="B170" s="84"/>
      <c r="D170" s="87"/>
    </row>
    <row r="171" spans="2:4" x14ac:dyDescent="0.25">
      <c r="B171" s="84"/>
      <c r="D171" s="87"/>
    </row>
    <row r="172" spans="2:4" x14ac:dyDescent="0.25">
      <c r="B172" s="84"/>
      <c r="D172" s="87"/>
    </row>
    <row r="173" spans="2:4" x14ac:dyDescent="0.25">
      <c r="B173" s="84"/>
      <c r="D173" s="87"/>
    </row>
    <row r="174" spans="2:4" x14ac:dyDescent="0.25">
      <c r="B174" s="84"/>
      <c r="D174" s="87"/>
    </row>
    <row r="175" spans="2:4" x14ac:dyDescent="0.25">
      <c r="B175" s="84"/>
      <c r="D175" s="87"/>
    </row>
    <row r="176" spans="2:4" x14ac:dyDescent="0.25">
      <c r="B176" s="84"/>
      <c r="D176" s="87"/>
    </row>
    <row r="177" spans="2:4" x14ac:dyDescent="0.25">
      <c r="B177" s="84"/>
      <c r="D177" s="87"/>
    </row>
    <row r="178" spans="2:4" x14ac:dyDescent="0.25">
      <c r="B178" s="84"/>
      <c r="D178" s="87"/>
    </row>
    <row r="179" spans="2:4" x14ac:dyDescent="0.25">
      <c r="B179" s="80"/>
      <c r="D179" s="87"/>
    </row>
    <row r="180" spans="2:4" x14ac:dyDescent="0.25">
      <c r="B180" s="88"/>
      <c r="D180" s="87"/>
    </row>
    <row r="181" spans="2:4" x14ac:dyDescent="0.25">
      <c r="B181" s="80"/>
      <c r="D181" s="87"/>
    </row>
    <row r="182" spans="2:4" x14ac:dyDescent="0.25">
      <c r="B182" s="80"/>
      <c r="D182" s="87"/>
    </row>
    <row r="183" spans="2:4" x14ac:dyDescent="0.25">
      <c r="B183" s="80"/>
      <c r="D183" s="87"/>
    </row>
    <row r="184" spans="2:4" x14ac:dyDescent="0.25">
      <c r="B184" s="80"/>
      <c r="D184" s="87"/>
    </row>
    <row r="185" spans="2:4" x14ac:dyDescent="0.25">
      <c r="B185" s="80"/>
      <c r="D185" s="87"/>
    </row>
    <row r="186" spans="2:4" x14ac:dyDescent="0.25">
      <c r="B186" s="80"/>
      <c r="D186" s="87"/>
    </row>
    <row r="187" spans="2:4" x14ac:dyDescent="0.25">
      <c r="B187" s="80"/>
      <c r="D187" s="87"/>
    </row>
    <row r="188" spans="2:4" x14ac:dyDescent="0.25">
      <c r="B188" s="80"/>
      <c r="D188" s="87"/>
    </row>
    <row r="189" spans="2:4" x14ac:dyDescent="0.25">
      <c r="B189" s="80"/>
      <c r="D189" s="87"/>
    </row>
    <row r="190" spans="2:4" x14ac:dyDescent="0.25">
      <c r="B190" s="80"/>
      <c r="D190" s="87"/>
    </row>
    <row r="191" spans="2:4" x14ac:dyDescent="0.25">
      <c r="B191" s="80"/>
      <c r="D191" s="87"/>
    </row>
    <row r="192" spans="2:4" x14ac:dyDescent="0.25">
      <c r="B192" s="80"/>
      <c r="D192" s="87"/>
    </row>
    <row r="193" spans="2:4" x14ac:dyDescent="0.25">
      <c r="B193" s="80"/>
      <c r="D193" s="87"/>
    </row>
    <row r="194" spans="2:4" x14ac:dyDescent="0.25">
      <c r="B194" s="80"/>
      <c r="D194" s="87"/>
    </row>
    <row r="195" spans="2:4" x14ac:dyDescent="0.25">
      <c r="B195" s="80"/>
      <c r="D195" s="87"/>
    </row>
    <row r="196" spans="2:4" x14ac:dyDescent="0.25">
      <c r="B196" s="80"/>
      <c r="D196" s="87"/>
    </row>
    <row r="197" spans="2:4" x14ac:dyDescent="0.25">
      <c r="B197" s="80"/>
      <c r="D197" s="87"/>
    </row>
    <row r="198" spans="2:4" x14ac:dyDescent="0.25">
      <c r="B198" s="80"/>
      <c r="D198" s="87"/>
    </row>
    <row r="199" spans="2:4" x14ac:dyDescent="0.25">
      <c r="B199" s="80"/>
      <c r="D199" s="87"/>
    </row>
    <row r="200" spans="2:4" x14ac:dyDescent="0.25">
      <c r="B200" s="80"/>
      <c r="D200" s="87"/>
    </row>
    <row r="201" spans="2:4" x14ac:dyDescent="0.25">
      <c r="B201" s="80"/>
      <c r="D201" s="87"/>
    </row>
    <row r="202" spans="2:4" x14ac:dyDescent="0.25">
      <c r="B202" s="80"/>
      <c r="D202" s="87"/>
    </row>
    <row r="203" spans="2:4" x14ac:dyDescent="0.25">
      <c r="B203" s="80"/>
      <c r="D203" s="87"/>
    </row>
    <row r="204" spans="2:4" x14ac:dyDescent="0.25">
      <c r="B204" s="80"/>
      <c r="D204" s="87"/>
    </row>
    <row r="205" spans="2:4" x14ac:dyDescent="0.25">
      <c r="B205" s="80"/>
      <c r="D205" s="87"/>
    </row>
    <row r="206" spans="2:4" x14ac:dyDescent="0.25">
      <c r="B206" s="80"/>
      <c r="D206" s="87"/>
    </row>
    <row r="207" spans="2:4" x14ac:dyDescent="0.25">
      <c r="B207" s="80"/>
      <c r="D207" s="87"/>
    </row>
    <row r="208" spans="2:4" x14ac:dyDescent="0.25">
      <c r="B208" s="80"/>
      <c r="D208" s="87"/>
    </row>
    <row r="209" spans="2:4" x14ac:dyDescent="0.25">
      <c r="B209" s="80"/>
      <c r="D209" s="87"/>
    </row>
    <row r="210" spans="2:4" x14ac:dyDescent="0.25">
      <c r="B210" s="89"/>
      <c r="D210" s="87"/>
    </row>
    <row r="211" spans="2:4" x14ac:dyDescent="0.25">
      <c r="B211" s="90"/>
      <c r="D211" s="87"/>
    </row>
    <row r="212" spans="2:4" x14ac:dyDescent="0.25">
      <c r="B212" s="90"/>
      <c r="D212" s="87"/>
    </row>
    <row r="213" spans="2:4" x14ac:dyDescent="0.25">
      <c r="B213" s="90"/>
      <c r="D213" s="87"/>
    </row>
    <row r="214" spans="2:4" x14ac:dyDescent="0.25">
      <c r="B214" s="90"/>
      <c r="D214" s="87"/>
    </row>
    <row r="215" spans="2:4" x14ac:dyDescent="0.25">
      <c r="B215" s="80"/>
      <c r="D215" s="87"/>
    </row>
    <row r="216" spans="2:4" x14ac:dyDescent="0.25">
      <c r="B216" s="80"/>
      <c r="D216" s="87"/>
    </row>
    <row r="217" spans="2:4" x14ac:dyDescent="0.25">
      <c r="B217" s="80"/>
      <c r="D217" s="87"/>
    </row>
    <row r="218" spans="2:4" x14ac:dyDescent="0.25">
      <c r="B218" s="80"/>
      <c r="D218" s="87"/>
    </row>
    <row r="219" spans="2:4" x14ac:dyDescent="0.25">
      <c r="B219" s="80"/>
      <c r="D219" s="87"/>
    </row>
    <row r="220" spans="2:4" x14ac:dyDescent="0.25">
      <c r="B220" s="80"/>
      <c r="D220" s="87"/>
    </row>
    <row r="221" spans="2:4" x14ac:dyDescent="0.25">
      <c r="B221" s="80"/>
      <c r="D221" s="87"/>
    </row>
    <row r="222" spans="2:4" x14ac:dyDescent="0.25">
      <c r="B222" s="80"/>
      <c r="D222" s="87"/>
    </row>
    <row r="223" spans="2:4" x14ac:dyDescent="0.25">
      <c r="B223" s="80"/>
      <c r="D223" s="87"/>
    </row>
    <row r="224" spans="2:4" x14ac:dyDescent="0.25">
      <c r="B224" s="80"/>
      <c r="D224" s="87"/>
    </row>
    <row r="225" spans="2:4" x14ac:dyDescent="0.25">
      <c r="B225" s="80"/>
      <c r="D225" s="87"/>
    </row>
    <row r="226" spans="2:4" x14ac:dyDescent="0.25">
      <c r="B226" s="80"/>
      <c r="D226" s="87"/>
    </row>
    <row r="227" spans="2:4" x14ac:dyDescent="0.25">
      <c r="B227" s="91"/>
      <c r="D227" s="87"/>
    </row>
    <row r="228" spans="2:4" ht="15" customHeight="1" x14ac:dyDescent="0.25">
      <c r="B228" s="91"/>
      <c r="C228" s="92"/>
      <c r="D228" s="87"/>
    </row>
    <row r="229" spans="2:4" ht="15.75" customHeight="1" x14ac:dyDescent="0.25">
      <c r="B229" s="91"/>
      <c r="C229" s="92"/>
      <c r="D229" s="87"/>
    </row>
    <row r="230" spans="2:4" x14ac:dyDescent="0.25">
      <c r="B230" s="91"/>
      <c r="D230" s="87"/>
    </row>
    <row r="231" spans="2:4" x14ac:dyDescent="0.25">
      <c r="B231" s="91"/>
      <c r="D231" s="87"/>
    </row>
    <row r="232" spans="2:4" x14ac:dyDescent="0.25">
      <c r="B232" s="91"/>
      <c r="D232" s="87"/>
    </row>
    <row r="233" spans="2:4" x14ac:dyDescent="0.25">
      <c r="B233" s="91"/>
      <c r="D233" s="87"/>
    </row>
    <row r="234" spans="2:4" x14ac:dyDescent="0.25">
      <c r="B234" s="91"/>
      <c r="D234" s="87"/>
    </row>
    <row r="235" spans="2:4" x14ac:dyDescent="0.25">
      <c r="B235" s="91"/>
      <c r="D235" s="87"/>
    </row>
    <row r="236" spans="2:4" x14ac:dyDescent="0.25">
      <c r="B236" s="91"/>
      <c r="D236" s="87"/>
    </row>
    <row r="237" spans="2:4" x14ac:dyDescent="0.25">
      <c r="B237" s="91"/>
      <c r="D237" s="87"/>
    </row>
    <row r="238" spans="2:4" x14ac:dyDescent="0.25">
      <c r="B238" s="91"/>
      <c r="D238" s="87"/>
    </row>
    <row r="239" spans="2:4" x14ac:dyDescent="0.25">
      <c r="B239" s="91"/>
      <c r="D239" s="87"/>
    </row>
    <row r="240" spans="2:4" x14ac:dyDescent="0.25">
      <c r="B240" s="91"/>
      <c r="D240" s="87"/>
    </row>
    <row r="241" spans="2:4" x14ac:dyDescent="0.25">
      <c r="B241" s="91"/>
      <c r="D241" s="87"/>
    </row>
    <row r="242" spans="2:4" x14ac:dyDescent="0.25">
      <c r="B242" s="91"/>
      <c r="D242" s="87"/>
    </row>
    <row r="243" spans="2:4" x14ac:dyDescent="0.25">
      <c r="B243" s="91"/>
      <c r="D243" s="87"/>
    </row>
    <row r="244" spans="2:4" x14ac:dyDescent="0.25">
      <c r="B244" s="91"/>
      <c r="D244" s="87"/>
    </row>
    <row r="245" spans="2:4" x14ac:dyDescent="0.25">
      <c r="B245" s="91"/>
      <c r="D245" s="87"/>
    </row>
    <row r="246" spans="2:4" x14ac:dyDescent="0.25">
      <c r="B246" s="91"/>
      <c r="D246" s="87"/>
    </row>
    <row r="247" spans="2:4" x14ac:dyDescent="0.25">
      <c r="B247" s="91"/>
      <c r="D247" s="87"/>
    </row>
    <row r="248" spans="2:4" x14ac:dyDescent="0.25">
      <c r="B248" s="91"/>
      <c r="D248" s="87"/>
    </row>
    <row r="249" spans="2:4" x14ac:dyDescent="0.25">
      <c r="B249" s="91"/>
      <c r="D249" s="87"/>
    </row>
    <row r="250" spans="2:4" x14ac:dyDescent="0.25">
      <c r="B250" s="91"/>
      <c r="D250" s="87"/>
    </row>
    <row r="251" spans="2:4" x14ac:dyDescent="0.25">
      <c r="B251" s="91"/>
      <c r="D251" s="87"/>
    </row>
    <row r="252" spans="2:4" x14ac:dyDescent="0.25">
      <c r="B252" s="91"/>
      <c r="D252" s="87"/>
    </row>
    <row r="253" spans="2:4" x14ac:dyDescent="0.25">
      <c r="B253" s="91"/>
      <c r="D253" s="87"/>
    </row>
    <row r="254" spans="2:4" x14ac:dyDescent="0.25">
      <c r="B254" s="91"/>
      <c r="D254" s="87"/>
    </row>
    <row r="255" spans="2:4" x14ac:dyDescent="0.25">
      <c r="B255" s="91"/>
      <c r="D255" s="87"/>
    </row>
    <row r="256" spans="2:4" x14ac:dyDescent="0.25">
      <c r="B256" s="91"/>
      <c r="D256" s="87"/>
    </row>
    <row r="257" spans="2:4" x14ac:dyDescent="0.25">
      <c r="B257" s="91"/>
      <c r="D257" s="87"/>
    </row>
    <row r="258" spans="2:4" x14ac:dyDescent="0.25">
      <c r="B258" s="91"/>
      <c r="D258" s="87"/>
    </row>
    <row r="259" spans="2:4" x14ac:dyDescent="0.25">
      <c r="B259" s="91"/>
      <c r="D259" s="87"/>
    </row>
    <row r="260" spans="2:4" x14ac:dyDescent="0.25">
      <c r="B260" s="91"/>
      <c r="D260" s="87"/>
    </row>
    <row r="261" spans="2:4" x14ac:dyDescent="0.25">
      <c r="B261" s="91"/>
      <c r="D261" s="87"/>
    </row>
    <row r="262" spans="2:4" x14ac:dyDescent="0.25">
      <c r="B262" s="91"/>
      <c r="D262" s="87"/>
    </row>
    <row r="263" spans="2:4" x14ac:dyDescent="0.25">
      <c r="B263" s="88"/>
      <c r="D263" s="87"/>
    </row>
    <row r="264" spans="2:4" x14ac:dyDescent="0.25">
      <c r="B264" s="93"/>
      <c r="D264" s="87"/>
    </row>
    <row r="265" spans="2:4" x14ac:dyDescent="0.25">
      <c r="B265" s="91"/>
      <c r="D265" s="87"/>
    </row>
    <row r="266" spans="2:4" x14ac:dyDescent="0.25">
      <c r="B266" s="91"/>
      <c r="D266" s="87"/>
    </row>
    <row r="267" spans="2:4" x14ac:dyDescent="0.25">
      <c r="B267" s="91"/>
      <c r="D267" s="87"/>
    </row>
    <row r="268" spans="2:4" x14ac:dyDescent="0.25">
      <c r="B268" s="91"/>
      <c r="D268" s="87"/>
    </row>
    <row r="269" spans="2:4" x14ac:dyDescent="0.25">
      <c r="B269" s="91"/>
      <c r="D269" s="87"/>
    </row>
    <row r="270" spans="2:4" x14ac:dyDescent="0.25">
      <c r="B270" s="91"/>
      <c r="D270" s="87"/>
    </row>
    <row r="271" spans="2:4" x14ac:dyDescent="0.25">
      <c r="B271" s="91"/>
      <c r="D271" s="87"/>
    </row>
    <row r="272" spans="2:4" x14ac:dyDescent="0.25">
      <c r="B272" s="91"/>
      <c r="D272" s="87"/>
    </row>
    <row r="273" spans="2:4" x14ac:dyDescent="0.25">
      <c r="B273" s="91"/>
      <c r="D273" s="87"/>
    </row>
    <row r="274" spans="2:4" x14ac:dyDescent="0.25">
      <c r="B274" s="93"/>
      <c r="D274" s="87"/>
    </row>
    <row r="275" spans="2:4" x14ac:dyDescent="0.25">
      <c r="B275" s="91"/>
      <c r="D275" s="87"/>
    </row>
    <row r="276" spans="2:4" x14ac:dyDescent="0.25">
      <c r="B276" s="91"/>
      <c r="D276" s="87"/>
    </row>
    <row r="277" spans="2:4" x14ac:dyDescent="0.25">
      <c r="B277" s="91"/>
      <c r="D277" s="87"/>
    </row>
    <row r="278" spans="2:4" x14ac:dyDescent="0.25">
      <c r="B278" s="93"/>
      <c r="D278" s="87"/>
    </row>
    <row r="279" spans="2:4" x14ac:dyDescent="0.25">
      <c r="B279" s="91"/>
      <c r="D279" s="87"/>
    </row>
    <row r="280" spans="2:4" x14ac:dyDescent="0.25">
      <c r="B280" s="91"/>
      <c r="D280" s="87"/>
    </row>
    <row r="281" spans="2:4" x14ac:dyDescent="0.25">
      <c r="B281" s="91"/>
      <c r="D281" s="87"/>
    </row>
    <row r="282" spans="2:4" x14ac:dyDescent="0.25">
      <c r="B282" s="94"/>
      <c r="D282" s="87"/>
    </row>
    <row r="283" spans="2:4" x14ac:dyDescent="0.25">
      <c r="B283" s="67"/>
      <c r="D283" s="87"/>
    </row>
    <row r="284" spans="2:4" x14ac:dyDescent="0.25">
      <c r="B284" s="84"/>
      <c r="D284" s="87"/>
    </row>
    <row r="285" spans="2:4" x14ac:dyDescent="0.25">
      <c r="B285" s="84"/>
      <c r="D285" s="87"/>
    </row>
    <row r="286" spans="2:4" x14ac:dyDescent="0.25">
      <c r="B286" s="84"/>
      <c r="D286" s="87"/>
    </row>
    <row r="287" spans="2:4" x14ac:dyDescent="0.25">
      <c r="B287" s="84"/>
      <c r="D287" s="87"/>
    </row>
    <row r="288" spans="2:4" x14ac:dyDescent="0.25">
      <c r="B288" s="84"/>
      <c r="D288" s="87"/>
    </row>
    <row r="289" spans="2:4" x14ac:dyDescent="0.25">
      <c r="B289" s="84"/>
      <c r="D289" s="87"/>
    </row>
    <row r="290" spans="2:4" x14ac:dyDescent="0.25">
      <c r="B290" s="84"/>
      <c r="D290" s="87"/>
    </row>
    <row r="291" spans="2:4" x14ac:dyDescent="0.25">
      <c r="B291" s="84"/>
      <c r="D291" s="87"/>
    </row>
    <row r="292" spans="2:4" x14ac:dyDescent="0.25">
      <c r="B292" s="84"/>
      <c r="D292" s="87"/>
    </row>
    <row r="293" spans="2:4" x14ac:dyDescent="0.25">
      <c r="B293" s="84"/>
      <c r="D293" s="87"/>
    </row>
    <row r="294" spans="2:4" x14ac:dyDescent="0.25">
      <c r="B294" s="84"/>
      <c r="D294" s="87"/>
    </row>
    <row r="295" spans="2:4" x14ac:dyDescent="0.25">
      <c r="B295" s="84"/>
      <c r="D295" s="87"/>
    </row>
    <row r="296" spans="2:4" x14ac:dyDescent="0.25">
      <c r="B296" s="84"/>
      <c r="D296" s="87"/>
    </row>
    <row r="297" spans="2:4" x14ac:dyDescent="0.25">
      <c r="B297" s="84"/>
      <c r="D297" s="87"/>
    </row>
    <row r="298" spans="2:4" x14ac:dyDescent="0.25">
      <c r="B298" s="84"/>
      <c r="D298" s="87"/>
    </row>
    <row r="299" spans="2:4" x14ac:dyDescent="0.25">
      <c r="B299" s="84"/>
      <c r="D299" s="87"/>
    </row>
    <row r="300" spans="2:4" x14ac:dyDescent="0.25">
      <c r="B300" s="84"/>
      <c r="D300" s="87"/>
    </row>
    <row r="301" spans="2:4" x14ac:dyDescent="0.25">
      <c r="B301" s="84"/>
      <c r="D301" s="87"/>
    </row>
    <row r="302" spans="2:4" x14ac:dyDescent="0.25">
      <c r="B302" s="88"/>
      <c r="D302" s="87"/>
    </row>
    <row r="303" spans="2:4" x14ac:dyDescent="0.25">
      <c r="B303" s="84"/>
      <c r="D303" s="87"/>
    </row>
    <row r="304" spans="2:4" x14ac:dyDescent="0.25">
      <c r="B304" s="84"/>
      <c r="D304" s="87"/>
    </row>
    <row r="305" spans="2:4" x14ac:dyDescent="0.25">
      <c r="B305" s="84"/>
      <c r="D305" s="87"/>
    </row>
    <row r="306" spans="2:4" x14ac:dyDescent="0.25">
      <c r="B306" s="84"/>
      <c r="D306" s="87"/>
    </row>
    <row r="307" spans="2:4" x14ac:dyDescent="0.25">
      <c r="B307" s="84"/>
      <c r="D307" s="87"/>
    </row>
    <row r="308" spans="2:4" x14ac:dyDescent="0.25">
      <c r="B308" s="88"/>
    </row>
    <row r="309" spans="2:4" x14ac:dyDescent="0.25">
      <c r="B309" s="84"/>
      <c r="D309" s="87"/>
    </row>
    <row r="310" spans="2:4" x14ac:dyDescent="0.25">
      <c r="B310" s="84"/>
      <c r="D310" s="87"/>
    </row>
    <row r="311" spans="2:4" x14ac:dyDescent="0.25">
      <c r="B311" s="84"/>
      <c r="D311" s="87"/>
    </row>
    <row r="312" spans="2:4" x14ac:dyDescent="0.25">
      <c r="B312" s="84"/>
      <c r="D312" s="87"/>
    </row>
    <row r="313" spans="2:4" x14ac:dyDescent="0.25">
      <c r="B313" s="84"/>
      <c r="D313" s="87"/>
    </row>
    <row r="314" spans="2:4" x14ac:dyDescent="0.25">
      <c r="B314" s="84"/>
      <c r="D314" s="87"/>
    </row>
    <row r="315" spans="2:4" x14ac:dyDescent="0.25">
      <c r="B315" s="84"/>
      <c r="D315" s="87"/>
    </row>
    <row r="316" spans="2:4" x14ac:dyDescent="0.25">
      <c r="B316" s="84"/>
      <c r="D316" s="87"/>
    </row>
    <row r="317" spans="2:4" x14ac:dyDescent="0.25">
      <c r="B317" s="84"/>
      <c r="D317" s="87"/>
    </row>
    <row r="318" spans="2:4" x14ac:dyDescent="0.25">
      <c r="B318" s="84"/>
      <c r="D318" s="87"/>
    </row>
    <row r="319" spans="2:4" x14ac:dyDescent="0.25">
      <c r="B319" s="84"/>
      <c r="D319" s="87"/>
    </row>
    <row r="320" spans="2:4" x14ac:dyDescent="0.25">
      <c r="B320" s="84"/>
      <c r="D320" s="87"/>
    </row>
    <row r="321" spans="2:4" x14ac:dyDescent="0.25">
      <c r="B321" s="95"/>
      <c r="D321" s="87"/>
    </row>
    <row r="322" spans="2:4" x14ac:dyDescent="0.25">
      <c r="B322" s="95"/>
      <c r="D322" s="87"/>
    </row>
    <row r="323" spans="2:4" x14ac:dyDescent="0.25">
      <c r="D323" s="87"/>
    </row>
    <row r="324" spans="2:4" x14ac:dyDescent="0.25">
      <c r="B324" s="94"/>
    </row>
    <row r="325" spans="2:4" x14ac:dyDescent="0.25">
      <c r="B325" s="84"/>
      <c r="D325" s="87"/>
    </row>
    <row r="326" spans="2:4" x14ac:dyDescent="0.25">
      <c r="B326" s="84"/>
      <c r="D326" s="87"/>
    </row>
    <row r="327" spans="2:4" x14ac:dyDescent="0.25">
      <c r="B327" s="84"/>
      <c r="D327" s="87"/>
    </row>
    <row r="328" spans="2:4" x14ac:dyDescent="0.25">
      <c r="B328" s="84"/>
      <c r="D328" s="87"/>
    </row>
    <row r="329" spans="2:4" x14ac:dyDescent="0.25">
      <c r="B329" s="84"/>
      <c r="D329" s="87"/>
    </row>
    <row r="330" spans="2:4" x14ac:dyDescent="0.25">
      <c r="B330" s="84"/>
      <c r="D330" s="87"/>
    </row>
    <row r="331" spans="2:4" x14ac:dyDescent="0.25">
      <c r="B331" s="84"/>
      <c r="C331" s="92"/>
      <c r="D331" s="87"/>
    </row>
    <row r="332" spans="2:4" x14ac:dyDescent="0.25">
      <c r="B332" s="84"/>
      <c r="C332" s="92"/>
      <c r="D332" s="87"/>
    </row>
    <row r="333" spans="2:4" x14ac:dyDescent="0.25">
      <c r="B333" s="84"/>
      <c r="C333" s="92"/>
      <c r="D333" s="87"/>
    </row>
    <row r="334" spans="2:4" x14ac:dyDescent="0.25">
      <c r="B334" s="84"/>
      <c r="C334" s="92"/>
      <c r="D334" s="87"/>
    </row>
    <row r="335" spans="2:4" x14ac:dyDescent="0.25">
      <c r="B335" s="84"/>
      <c r="C335" s="92"/>
      <c r="D335" s="87"/>
    </row>
    <row r="336" spans="2:4" x14ac:dyDescent="0.25">
      <c r="B336" s="84"/>
      <c r="C336" s="92"/>
      <c r="D336" s="87"/>
    </row>
    <row r="337" spans="2:4" x14ac:dyDescent="0.25">
      <c r="B337" s="84"/>
      <c r="C337" s="92"/>
      <c r="D337" s="87"/>
    </row>
    <row r="338" spans="2:4" x14ac:dyDescent="0.25">
      <c r="B338" s="84"/>
      <c r="C338" s="92"/>
      <c r="D338" s="87"/>
    </row>
    <row r="339" spans="2:4" x14ac:dyDescent="0.25">
      <c r="B339" s="84"/>
      <c r="C339" s="92"/>
      <c r="D339" s="87"/>
    </row>
    <row r="340" spans="2:4" x14ac:dyDescent="0.25">
      <c r="B340" s="84"/>
      <c r="C340" s="92"/>
      <c r="D340" s="87"/>
    </row>
    <row r="341" spans="2:4" x14ac:dyDescent="0.25">
      <c r="B341" s="84"/>
      <c r="C341" s="92"/>
      <c r="D341" s="87"/>
    </row>
    <row r="342" spans="2:4" x14ac:dyDescent="0.25">
      <c r="B342" s="84"/>
      <c r="C342" s="92"/>
      <c r="D342" s="87"/>
    </row>
    <row r="343" spans="2:4" x14ac:dyDescent="0.25">
      <c r="B343" s="84"/>
      <c r="C343" s="92"/>
      <c r="D343" s="87"/>
    </row>
    <row r="344" spans="2:4" x14ac:dyDescent="0.25">
      <c r="B344" s="84"/>
      <c r="C344" s="92"/>
      <c r="D344" s="87"/>
    </row>
    <row r="345" spans="2:4" x14ac:dyDescent="0.25">
      <c r="B345" s="84"/>
      <c r="C345" s="92"/>
      <c r="D345" s="87"/>
    </row>
    <row r="346" spans="2:4" x14ac:dyDescent="0.25">
      <c r="B346" s="84"/>
      <c r="C346" s="92"/>
      <c r="D346" s="87"/>
    </row>
    <row r="347" spans="2:4" x14ac:dyDescent="0.25">
      <c r="B347" s="84"/>
      <c r="C347" s="92"/>
      <c r="D347" s="87"/>
    </row>
    <row r="348" spans="2:4" x14ac:dyDescent="0.25">
      <c r="B348" s="84"/>
      <c r="C348" s="92"/>
      <c r="D348" s="87"/>
    </row>
    <row r="349" spans="2:4" x14ac:dyDescent="0.25">
      <c r="B349" s="84"/>
      <c r="C349" s="92"/>
      <c r="D349" s="87"/>
    </row>
    <row r="350" spans="2:4" x14ac:dyDescent="0.25">
      <c r="B350" s="84"/>
      <c r="C350" s="92"/>
      <c r="D350" s="87"/>
    </row>
    <row r="351" spans="2:4" x14ac:dyDescent="0.25">
      <c r="B351" s="84"/>
      <c r="C351" s="96"/>
      <c r="D351" s="87"/>
    </row>
    <row r="352" spans="2:4" x14ac:dyDescent="0.25">
      <c r="B352" s="84"/>
      <c r="C352" s="92"/>
      <c r="D352" s="87"/>
    </row>
    <row r="353" spans="2:4" x14ac:dyDescent="0.25">
      <c r="B353" s="84"/>
      <c r="C353" s="92"/>
      <c r="D353" s="87"/>
    </row>
    <row r="354" spans="2:4" x14ac:dyDescent="0.25">
      <c r="B354" s="84"/>
      <c r="C354" s="92"/>
      <c r="D354" s="87"/>
    </row>
    <row r="355" spans="2:4" x14ac:dyDescent="0.25">
      <c r="B355" s="84"/>
      <c r="C355" s="92"/>
      <c r="D355" s="87"/>
    </row>
    <row r="356" spans="2:4" x14ac:dyDescent="0.25">
      <c r="B356" s="84"/>
      <c r="C356" s="92"/>
      <c r="D356" s="87"/>
    </row>
    <row r="357" spans="2:4" x14ac:dyDescent="0.25">
      <c r="B357" s="84"/>
      <c r="C357" s="92"/>
      <c r="D357" s="87"/>
    </row>
    <row r="358" spans="2:4" x14ac:dyDescent="0.25">
      <c r="B358" s="84"/>
      <c r="C358" s="92"/>
      <c r="D358" s="87"/>
    </row>
    <row r="359" spans="2:4" ht="15" customHeight="1" x14ac:dyDescent="0.25">
      <c r="B359" s="84"/>
      <c r="C359" s="96"/>
      <c r="D359" s="87"/>
    </row>
    <row r="360" spans="2:4" ht="15.75" customHeight="1" x14ac:dyDescent="0.25">
      <c r="B360" s="84"/>
      <c r="C360" s="92"/>
      <c r="D360" s="87"/>
    </row>
    <row r="361" spans="2:4" x14ac:dyDescent="0.25">
      <c r="B361" s="84"/>
      <c r="C361" s="92"/>
      <c r="D361" s="87"/>
    </row>
    <row r="362" spans="2:4" x14ac:dyDescent="0.25">
      <c r="B362" s="84"/>
      <c r="C362" s="92"/>
      <c r="D362" s="87"/>
    </row>
    <row r="363" spans="2:4" x14ac:dyDescent="0.25">
      <c r="B363" s="84"/>
      <c r="C363" s="92"/>
      <c r="D363" s="87"/>
    </row>
    <row r="364" spans="2:4" x14ac:dyDescent="0.25">
      <c r="B364" s="84"/>
      <c r="C364" s="92"/>
      <c r="D364" s="87"/>
    </row>
    <row r="365" spans="2:4" x14ac:dyDescent="0.25">
      <c r="B365" s="84"/>
      <c r="C365" s="92"/>
      <c r="D365" s="87"/>
    </row>
    <row r="366" spans="2:4" x14ac:dyDescent="0.25">
      <c r="B366" s="84"/>
      <c r="C366" s="92"/>
      <c r="D366" s="87"/>
    </row>
    <row r="367" spans="2:4" x14ac:dyDescent="0.25">
      <c r="B367" s="84"/>
      <c r="C367" s="92"/>
      <c r="D367" s="87"/>
    </row>
    <row r="368" spans="2:4" x14ac:dyDescent="0.25">
      <c r="B368" s="84"/>
      <c r="C368" s="92"/>
      <c r="D368" s="87"/>
    </row>
    <row r="369" spans="2:4" x14ac:dyDescent="0.25">
      <c r="B369" s="84"/>
      <c r="C369" s="92"/>
      <c r="D369" s="87"/>
    </row>
    <row r="370" spans="2:4" x14ac:dyDescent="0.25">
      <c r="B370" s="84"/>
      <c r="C370" s="92"/>
      <c r="D370" s="87"/>
    </row>
    <row r="371" spans="2:4" x14ac:dyDescent="0.25">
      <c r="B371" s="84"/>
      <c r="C371" s="92"/>
      <c r="D371" s="87"/>
    </row>
    <row r="372" spans="2:4" x14ac:dyDescent="0.25">
      <c r="B372" s="84"/>
      <c r="C372" s="92"/>
      <c r="D372" s="87"/>
    </row>
    <row r="373" spans="2:4" x14ac:dyDescent="0.25">
      <c r="B373" s="84"/>
      <c r="C373" s="92"/>
      <c r="D373" s="87"/>
    </row>
    <row r="374" spans="2:4" x14ac:dyDescent="0.25">
      <c r="B374" s="84"/>
      <c r="C374" s="96"/>
      <c r="D374" s="87"/>
    </row>
    <row r="375" spans="2:4" x14ac:dyDescent="0.25">
      <c r="B375" s="84"/>
      <c r="C375" s="96"/>
      <c r="D375" s="87"/>
    </row>
    <row r="376" spans="2:4" x14ac:dyDescent="0.25">
      <c r="B376" s="84"/>
      <c r="C376" s="92"/>
      <c r="D376" s="87"/>
    </row>
    <row r="377" spans="2:4" x14ac:dyDescent="0.25">
      <c r="B377" s="84"/>
      <c r="C377" s="92"/>
      <c r="D377" s="87"/>
    </row>
    <row r="378" spans="2:4" x14ac:dyDescent="0.25">
      <c r="B378" s="84"/>
      <c r="C378" s="92"/>
      <c r="D378" s="87"/>
    </row>
    <row r="379" spans="2:4" x14ac:dyDescent="0.25">
      <c r="B379" s="84"/>
      <c r="C379" s="92"/>
      <c r="D379" s="87"/>
    </row>
    <row r="380" spans="2:4" x14ac:dyDescent="0.25">
      <c r="B380" s="84"/>
      <c r="C380" s="92"/>
      <c r="D380" s="87"/>
    </row>
    <row r="381" spans="2:4" x14ac:dyDescent="0.25">
      <c r="B381" s="84"/>
      <c r="C381" s="97"/>
      <c r="D381" s="87"/>
    </row>
    <row r="382" spans="2:4" x14ac:dyDescent="0.25">
      <c r="B382" s="84"/>
      <c r="C382" s="97"/>
      <c r="D382" s="87"/>
    </row>
    <row r="383" spans="2:4" x14ac:dyDescent="0.25">
      <c r="B383" s="84"/>
      <c r="C383" s="92"/>
      <c r="D383" s="87"/>
    </row>
    <row r="384" spans="2:4" x14ac:dyDescent="0.25">
      <c r="B384" s="84"/>
      <c r="C384" s="96"/>
      <c r="D384" s="87"/>
    </row>
    <row r="385" spans="2:4" x14ac:dyDescent="0.25">
      <c r="B385" s="84"/>
      <c r="C385" s="92"/>
      <c r="D385" s="87"/>
    </row>
    <row r="386" spans="2:4" x14ac:dyDescent="0.25">
      <c r="B386" s="84"/>
      <c r="C386" s="96"/>
      <c r="D386" s="87"/>
    </row>
    <row r="387" spans="2:4" ht="15" customHeight="1" x14ac:dyDescent="0.25">
      <c r="B387" s="84"/>
      <c r="C387" s="96"/>
      <c r="D387" s="87"/>
    </row>
    <row r="388" spans="2:4" ht="15.75" customHeight="1" x14ac:dyDescent="0.25">
      <c r="B388" s="84"/>
      <c r="C388" s="92"/>
      <c r="D388" s="87"/>
    </row>
    <row r="389" spans="2:4" x14ac:dyDescent="0.25">
      <c r="B389" s="84"/>
      <c r="C389" s="92"/>
      <c r="D389" s="87"/>
    </row>
    <row r="390" spans="2:4" x14ac:dyDescent="0.25">
      <c r="B390" s="84"/>
      <c r="C390" s="96"/>
      <c r="D390" s="87"/>
    </row>
    <row r="391" spans="2:4" x14ac:dyDescent="0.25">
      <c r="B391" s="84"/>
      <c r="C391" s="92"/>
      <c r="D391" s="87"/>
    </row>
    <row r="392" spans="2:4" x14ac:dyDescent="0.25">
      <c r="B392" s="84"/>
      <c r="C392" s="96"/>
      <c r="D392" s="87"/>
    </row>
    <row r="393" spans="2:4" x14ac:dyDescent="0.25">
      <c r="B393" s="84"/>
      <c r="C393" s="96"/>
      <c r="D393" s="87"/>
    </row>
    <row r="394" spans="2:4" x14ac:dyDescent="0.25">
      <c r="B394" s="84"/>
      <c r="C394" s="92"/>
      <c r="D394" s="87"/>
    </row>
    <row r="395" spans="2:4" x14ac:dyDescent="0.25">
      <c r="B395" s="84"/>
      <c r="C395" s="96"/>
      <c r="D395" s="87"/>
    </row>
    <row r="396" spans="2:4" x14ac:dyDescent="0.25">
      <c r="B396" s="84"/>
      <c r="C396" s="101"/>
      <c r="D396" s="87"/>
    </row>
    <row r="397" spans="2:4" x14ac:dyDescent="0.25">
      <c r="B397" s="84"/>
      <c r="C397" s="101"/>
      <c r="D397" s="87"/>
    </row>
    <row r="398" spans="2:4" x14ac:dyDescent="0.25">
      <c r="B398" s="84"/>
      <c r="C398" s="96"/>
      <c r="D398" s="87"/>
    </row>
    <row r="399" spans="2:4" x14ac:dyDescent="0.25">
      <c r="B399" s="84"/>
      <c r="C399" s="96"/>
      <c r="D399" s="87"/>
    </row>
    <row r="400" spans="2:4" x14ac:dyDescent="0.25">
      <c r="B400" s="84"/>
      <c r="C400" s="92"/>
      <c r="D400" s="87"/>
    </row>
    <row r="401" spans="2:4" x14ac:dyDescent="0.25">
      <c r="B401" s="84"/>
      <c r="C401" s="96"/>
      <c r="D401" s="87"/>
    </row>
    <row r="402" spans="2:4" x14ac:dyDescent="0.25">
      <c r="B402" s="84"/>
      <c r="C402" s="96"/>
      <c r="D402" s="87"/>
    </row>
    <row r="403" spans="2:4" x14ac:dyDescent="0.25">
      <c r="B403" s="88"/>
      <c r="C403" s="92"/>
      <c r="D403" s="87"/>
    </row>
    <row r="404" spans="2:4" x14ac:dyDescent="0.25">
      <c r="B404" s="95"/>
      <c r="C404" s="92"/>
      <c r="D404" s="87"/>
    </row>
    <row r="405" spans="2:4" x14ac:dyDescent="0.25">
      <c r="B405" s="84"/>
      <c r="C405" s="96"/>
      <c r="D405" s="87"/>
    </row>
    <row r="406" spans="2:4" x14ac:dyDescent="0.25">
      <c r="B406" s="84"/>
      <c r="C406" s="92"/>
      <c r="D406" s="87"/>
    </row>
    <row r="407" spans="2:4" x14ac:dyDescent="0.25">
      <c r="B407" s="84"/>
      <c r="C407" s="92"/>
      <c r="D407" s="87"/>
    </row>
    <row r="408" spans="2:4" x14ac:dyDescent="0.25">
      <c r="B408" s="84"/>
      <c r="C408" s="92"/>
      <c r="D408" s="87"/>
    </row>
    <row r="409" spans="2:4" x14ac:dyDescent="0.25">
      <c r="B409" s="84"/>
      <c r="D409" s="87"/>
    </row>
    <row r="410" spans="2:4" x14ac:dyDescent="0.25">
      <c r="B410" s="84"/>
      <c r="D410" s="87"/>
    </row>
    <row r="411" spans="2:4" x14ac:dyDescent="0.25">
      <c r="B411" s="84"/>
      <c r="D411" s="87"/>
    </row>
    <row r="412" spans="2:4" x14ac:dyDescent="0.25">
      <c r="B412" s="84"/>
      <c r="D412" s="87"/>
    </row>
    <row r="413" spans="2:4" x14ac:dyDescent="0.25">
      <c r="B413" s="84"/>
      <c r="D413" s="87"/>
    </row>
    <row r="414" spans="2:4" x14ac:dyDescent="0.25">
      <c r="B414" s="84"/>
      <c r="D414" s="87"/>
    </row>
    <row r="415" spans="2:4" x14ac:dyDescent="0.25">
      <c r="B415" s="84"/>
      <c r="D415" s="87"/>
    </row>
    <row r="416" spans="2:4" x14ac:dyDescent="0.25">
      <c r="B416" s="84"/>
      <c r="D416" s="87"/>
    </row>
    <row r="417" spans="2:4" x14ac:dyDescent="0.25">
      <c r="B417" s="84"/>
      <c r="D417" s="87"/>
    </row>
    <row r="418" spans="2:4" x14ac:dyDescent="0.25">
      <c r="B418" s="84"/>
      <c r="D418" s="87"/>
    </row>
    <row r="419" spans="2:4" x14ac:dyDescent="0.25">
      <c r="B419" s="84"/>
      <c r="D419" s="87"/>
    </row>
    <row r="420" spans="2:4" x14ac:dyDescent="0.25">
      <c r="B420" s="84"/>
      <c r="D420" s="87"/>
    </row>
    <row r="421" spans="2:4" x14ac:dyDescent="0.25">
      <c r="B421" s="84"/>
      <c r="D421" s="87"/>
    </row>
    <row r="422" spans="2:4" x14ac:dyDescent="0.25">
      <c r="B422" s="84"/>
      <c r="D422" s="87"/>
    </row>
    <row r="423" spans="2:4" x14ac:dyDescent="0.25">
      <c r="B423" s="84"/>
      <c r="D423" s="87"/>
    </row>
    <row r="424" spans="2:4" x14ac:dyDescent="0.25">
      <c r="B424" s="84"/>
      <c r="D424" s="87"/>
    </row>
    <row r="425" spans="2:4" x14ac:dyDescent="0.25">
      <c r="B425" s="84"/>
      <c r="D425" s="87"/>
    </row>
    <row r="426" spans="2:4" x14ac:dyDescent="0.25">
      <c r="B426" s="84"/>
      <c r="D426" s="87"/>
    </row>
    <row r="427" spans="2:4" x14ac:dyDescent="0.25">
      <c r="B427" s="84"/>
      <c r="D427" s="87"/>
    </row>
    <row r="428" spans="2:4" x14ac:dyDescent="0.25">
      <c r="B428" s="84"/>
      <c r="D428" s="87"/>
    </row>
    <row r="429" spans="2:4" x14ac:dyDescent="0.25">
      <c r="B429" s="84"/>
      <c r="D429" s="87"/>
    </row>
    <row r="430" spans="2:4" x14ac:dyDescent="0.25">
      <c r="B430" s="84"/>
    </row>
    <row r="431" spans="2:4" x14ac:dyDescent="0.25">
      <c r="B431" s="88"/>
    </row>
    <row r="432" spans="2:4" x14ac:dyDescent="0.25">
      <c r="B432" s="95"/>
      <c r="D432" s="87"/>
    </row>
    <row r="433" spans="2:4" x14ac:dyDescent="0.25">
      <c r="B433" s="95"/>
      <c r="D433" s="87"/>
    </row>
    <row r="434" spans="2:4" x14ac:dyDescent="0.25">
      <c r="B434" s="95"/>
      <c r="D434" s="87"/>
    </row>
    <row r="435" spans="2:4" x14ac:dyDescent="0.25">
      <c r="B435" s="95"/>
      <c r="D435" s="87"/>
    </row>
    <row r="436" spans="2:4" x14ac:dyDescent="0.25">
      <c r="B436" s="95"/>
      <c r="D436" s="87"/>
    </row>
    <row r="437" spans="2:4" x14ac:dyDescent="0.25">
      <c r="B437" s="95"/>
      <c r="D437" s="87"/>
    </row>
    <row r="438" spans="2:4" x14ac:dyDescent="0.25">
      <c r="B438" s="95"/>
      <c r="D438" s="87"/>
    </row>
    <row r="439" spans="2:4" x14ac:dyDescent="0.25">
      <c r="B439" s="95"/>
      <c r="D439" s="87"/>
    </row>
    <row r="440" spans="2:4" x14ac:dyDescent="0.25">
      <c r="B440" s="95"/>
      <c r="D440" s="87"/>
    </row>
    <row r="441" spans="2:4" x14ac:dyDescent="0.25">
      <c r="B441" s="95"/>
      <c r="D441" s="87"/>
    </row>
    <row r="442" spans="2:4" x14ac:dyDescent="0.25">
      <c r="B442" s="95"/>
      <c r="D442" s="87"/>
    </row>
    <row r="443" spans="2:4" x14ac:dyDescent="0.25">
      <c r="B443" s="95"/>
      <c r="D443" s="87"/>
    </row>
    <row r="444" spans="2:4" x14ac:dyDescent="0.25">
      <c r="B444" s="95"/>
      <c r="D444" s="87"/>
    </row>
    <row r="445" spans="2:4" x14ac:dyDescent="0.25">
      <c r="B445" s="95"/>
      <c r="D445" s="87"/>
    </row>
    <row r="446" spans="2:4" x14ac:dyDescent="0.25">
      <c r="B446" s="95"/>
      <c r="D446" s="87"/>
    </row>
    <row r="447" spans="2:4" x14ac:dyDescent="0.25">
      <c r="B447" s="95"/>
      <c r="D447" s="87"/>
    </row>
    <row r="448" spans="2:4" x14ac:dyDescent="0.25">
      <c r="B448" s="95"/>
      <c r="D448" s="87"/>
    </row>
    <row r="449" spans="2:4" x14ac:dyDescent="0.25">
      <c r="B449" s="95"/>
      <c r="D449" s="87"/>
    </row>
    <row r="450" spans="2:4" x14ac:dyDescent="0.25">
      <c r="B450" s="95"/>
      <c r="D450" s="87"/>
    </row>
    <row r="451" spans="2:4" x14ac:dyDescent="0.25">
      <c r="B451" s="95"/>
      <c r="D451" s="87"/>
    </row>
    <row r="452" spans="2:4" x14ac:dyDescent="0.25">
      <c r="B452" s="95"/>
      <c r="D452" s="87"/>
    </row>
    <row r="453" spans="2:4" x14ac:dyDescent="0.25">
      <c r="B453" s="95"/>
      <c r="D453" s="87"/>
    </row>
    <row r="454" spans="2:4" x14ac:dyDescent="0.25">
      <c r="B454" s="95"/>
      <c r="D454" s="87"/>
    </row>
    <row r="455" spans="2:4" x14ac:dyDescent="0.25">
      <c r="B455" s="95"/>
      <c r="D455" s="87"/>
    </row>
    <row r="456" spans="2:4" x14ac:dyDescent="0.25">
      <c r="B456" s="95"/>
      <c r="D456" s="87"/>
    </row>
    <row r="457" spans="2:4" x14ac:dyDescent="0.25">
      <c r="B457" s="95"/>
      <c r="D457" s="87"/>
    </row>
    <row r="458" spans="2:4" x14ac:dyDescent="0.25">
      <c r="B458" s="84"/>
      <c r="D458" s="87"/>
    </row>
    <row r="459" spans="2:4" x14ac:dyDescent="0.25">
      <c r="B459" s="95"/>
      <c r="D459" s="87"/>
    </row>
    <row r="460" spans="2:4" x14ac:dyDescent="0.25">
      <c r="B460" s="95"/>
      <c r="D460" s="87"/>
    </row>
    <row r="461" spans="2:4" x14ac:dyDescent="0.25">
      <c r="B461" s="95"/>
      <c r="D461" s="87"/>
    </row>
    <row r="462" spans="2:4" x14ac:dyDescent="0.25">
      <c r="B462" s="95"/>
      <c r="D462" s="87"/>
    </row>
    <row r="463" spans="2:4" x14ac:dyDescent="0.25">
      <c r="B463" s="95"/>
      <c r="D463" s="87"/>
    </row>
    <row r="464" spans="2:4" x14ac:dyDescent="0.25">
      <c r="B464" s="95"/>
      <c r="D464" s="87"/>
    </row>
    <row r="465" spans="2:4" x14ac:dyDescent="0.25">
      <c r="B465" s="84"/>
      <c r="D465" s="87"/>
    </row>
    <row r="466" spans="2:4" x14ac:dyDescent="0.25">
      <c r="B466" s="84"/>
      <c r="D466" s="87"/>
    </row>
    <row r="467" spans="2:4" x14ac:dyDescent="0.25">
      <c r="B467" s="95"/>
      <c r="D467" s="87"/>
    </row>
    <row r="468" spans="2:4" x14ac:dyDescent="0.25">
      <c r="B468" s="95"/>
      <c r="D468" s="87"/>
    </row>
    <row r="469" spans="2:4" x14ac:dyDescent="0.25">
      <c r="B469" s="95"/>
      <c r="D469" s="87"/>
    </row>
    <row r="470" spans="2:4" x14ac:dyDescent="0.25">
      <c r="B470" s="95"/>
      <c r="D470" s="87"/>
    </row>
    <row r="471" spans="2:4" x14ac:dyDescent="0.25">
      <c r="B471" s="95"/>
      <c r="D471" s="87"/>
    </row>
    <row r="472" spans="2:4" x14ac:dyDescent="0.25">
      <c r="B472" s="95"/>
      <c r="D472" s="87"/>
    </row>
    <row r="473" spans="2:4" x14ac:dyDescent="0.25">
      <c r="B473" s="95"/>
      <c r="D473" s="87"/>
    </row>
    <row r="474" spans="2:4" x14ac:dyDescent="0.25">
      <c r="B474" s="95"/>
      <c r="D474" s="87"/>
    </row>
    <row r="475" spans="2:4" x14ac:dyDescent="0.25">
      <c r="B475" s="95"/>
      <c r="D475" s="87"/>
    </row>
    <row r="476" spans="2:4" x14ac:dyDescent="0.25">
      <c r="B476" s="95"/>
      <c r="D476" s="87"/>
    </row>
    <row r="477" spans="2:4" x14ac:dyDescent="0.25">
      <c r="B477" s="95"/>
      <c r="D477" s="87"/>
    </row>
    <row r="478" spans="2:4" x14ac:dyDescent="0.25">
      <c r="B478" s="95"/>
      <c r="D478" s="87"/>
    </row>
    <row r="479" spans="2:4" x14ac:dyDescent="0.25">
      <c r="B479" s="95"/>
      <c r="D479" s="87"/>
    </row>
    <row r="480" spans="2:4" x14ac:dyDescent="0.25">
      <c r="B480" s="95"/>
      <c r="D480" s="87"/>
    </row>
    <row r="481" spans="2:4" x14ac:dyDescent="0.25">
      <c r="B481" s="95"/>
      <c r="D481" s="87"/>
    </row>
    <row r="482" spans="2:4" x14ac:dyDescent="0.25">
      <c r="B482" s="95"/>
      <c r="D482" s="87"/>
    </row>
    <row r="483" spans="2:4" x14ac:dyDescent="0.25">
      <c r="B483" s="95"/>
      <c r="D483" s="87"/>
    </row>
    <row r="484" spans="2:4" x14ac:dyDescent="0.25">
      <c r="B484" s="95"/>
      <c r="D484" s="87"/>
    </row>
    <row r="485" spans="2:4" x14ac:dyDescent="0.25">
      <c r="B485" s="95"/>
      <c r="D485" s="87"/>
    </row>
    <row r="486" spans="2:4" x14ac:dyDescent="0.25">
      <c r="B486" s="95"/>
      <c r="D486" s="87"/>
    </row>
    <row r="487" spans="2:4" x14ac:dyDescent="0.25">
      <c r="B487" s="84"/>
      <c r="D487" s="87"/>
    </row>
    <row r="488" spans="2:4" x14ac:dyDescent="0.25">
      <c r="B488" s="84"/>
      <c r="D488" s="87"/>
    </row>
    <row r="489" spans="2:4" x14ac:dyDescent="0.25">
      <c r="B489" s="84"/>
      <c r="D489" s="87"/>
    </row>
    <row r="490" spans="2:4" x14ac:dyDescent="0.25">
      <c r="B490" s="84"/>
      <c r="D490" s="87"/>
    </row>
    <row r="491" spans="2:4" x14ac:dyDescent="0.25">
      <c r="B491" s="84"/>
      <c r="D491" s="87"/>
    </row>
    <row r="492" spans="2:4" x14ac:dyDescent="0.25">
      <c r="B492" s="84"/>
      <c r="D492" s="87"/>
    </row>
    <row r="493" spans="2:4" x14ac:dyDescent="0.25">
      <c r="B493" s="84"/>
      <c r="D493" s="87"/>
    </row>
    <row r="494" spans="2:4" x14ac:dyDescent="0.25">
      <c r="B494" s="84"/>
      <c r="D494" s="87"/>
    </row>
    <row r="495" spans="2:4" x14ac:dyDescent="0.25">
      <c r="B495" s="84"/>
      <c r="D495" s="87"/>
    </row>
    <row r="496" spans="2:4" x14ac:dyDescent="0.25">
      <c r="B496" s="84"/>
      <c r="D496" s="87"/>
    </row>
    <row r="497" spans="2:4" x14ac:dyDescent="0.25">
      <c r="B497" s="84"/>
      <c r="D497" s="87"/>
    </row>
    <row r="498" spans="2:4" x14ac:dyDescent="0.25">
      <c r="B498" s="84"/>
      <c r="C498" s="92"/>
      <c r="D498" s="87"/>
    </row>
    <row r="499" spans="2:4" x14ac:dyDescent="0.25">
      <c r="B499" s="84"/>
      <c r="C499" s="92"/>
      <c r="D499" s="87"/>
    </row>
    <row r="500" spans="2:4" x14ac:dyDescent="0.25">
      <c r="B500" s="84"/>
      <c r="C500" s="92"/>
      <c r="D500" s="87"/>
    </row>
    <row r="501" spans="2:4" x14ac:dyDescent="0.25">
      <c r="B501" s="84"/>
      <c r="C501" s="92"/>
      <c r="D501" s="87"/>
    </row>
    <row r="502" spans="2:4" x14ac:dyDescent="0.25">
      <c r="B502" s="84"/>
      <c r="C502" s="92"/>
      <c r="D502" s="87"/>
    </row>
    <row r="503" spans="2:4" x14ac:dyDescent="0.25">
      <c r="B503" s="84"/>
      <c r="C503" s="92"/>
      <c r="D503" s="87"/>
    </row>
    <row r="504" spans="2:4" x14ac:dyDescent="0.25">
      <c r="B504" s="84"/>
      <c r="C504" s="92"/>
      <c r="D504" s="87"/>
    </row>
    <row r="505" spans="2:4" x14ac:dyDescent="0.25">
      <c r="B505" s="84"/>
      <c r="C505" s="92"/>
      <c r="D505" s="87"/>
    </row>
    <row r="506" spans="2:4" x14ac:dyDescent="0.25">
      <c r="B506" s="84"/>
      <c r="C506" s="92"/>
      <c r="D506" s="87"/>
    </row>
    <row r="507" spans="2:4" x14ac:dyDescent="0.25">
      <c r="B507" s="94"/>
      <c r="C507" s="92"/>
      <c r="D507" s="87"/>
    </row>
    <row r="508" spans="2:4" x14ac:dyDescent="0.25">
      <c r="B508" s="84"/>
      <c r="C508" s="92"/>
      <c r="D508" s="87"/>
    </row>
    <row r="509" spans="2:4" x14ac:dyDescent="0.25">
      <c r="B509" s="84"/>
      <c r="C509" s="92"/>
      <c r="D509" s="87"/>
    </row>
    <row r="510" spans="2:4" x14ac:dyDescent="0.25">
      <c r="B510" s="84"/>
      <c r="C510" s="92"/>
      <c r="D510" s="87"/>
    </row>
    <row r="511" spans="2:4" x14ac:dyDescent="0.25">
      <c r="B511" s="84"/>
      <c r="C511" s="92"/>
      <c r="D511" s="87"/>
    </row>
    <row r="512" spans="2:4" x14ac:dyDescent="0.25">
      <c r="B512" s="84"/>
      <c r="C512" s="92"/>
      <c r="D512" s="87"/>
    </row>
    <row r="513" spans="2:4" x14ac:dyDescent="0.25">
      <c r="B513" s="84"/>
      <c r="C513" s="92"/>
      <c r="D513" s="87"/>
    </row>
    <row r="514" spans="2:4" x14ac:dyDescent="0.25">
      <c r="B514" s="84"/>
      <c r="C514" s="92"/>
      <c r="D514" s="87"/>
    </row>
    <row r="515" spans="2:4" x14ac:dyDescent="0.25">
      <c r="B515" s="84"/>
      <c r="C515" s="92"/>
      <c r="D515" s="87"/>
    </row>
    <row r="516" spans="2:4" x14ac:dyDescent="0.25">
      <c r="B516" s="84"/>
      <c r="C516" s="92"/>
      <c r="D516" s="87"/>
    </row>
    <row r="517" spans="2:4" x14ac:dyDescent="0.25">
      <c r="B517" s="84"/>
      <c r="C517" s="92"/>
      <c r="D517" s="87"/>
    </row>
    <row r="518" spans="2:4" x14ac:dyDescent="0.25">
      <c r="B518" s="84"/>
      <c r="D518" s="87"/>
    </row>
    <row r="519" spans="2:4" x14ac:dyDescent="0.25">
      <c r="B519" s="84"/>
      <c r="D519" s="87"/>
    </row>
    <row r="520" spans="2:4" x14ac:dyDescent="0.25">
      <c r="B520" s="84"/>
      <c r="D520" s="87"/>
    </row>
    <row r="521" spans="2:4" x14ac:dyDescent="0.25">
      <c r="B521" s="84"/>
      <c r="D521" s="87"/>
    </row>
    <row r="522" spans="2:4" x14ac:dyDescent="0.25">
      <c r="B522" s="84"/>
      <c r="D522" s="87"/>
    </row>
    <row r="523" spans="2:4" x14ac:dyDescent="0.25">
      <c r="B523" s="84"/>
      <c r="D523" s="87"/>
    </row>
    <row r="524" spans="2:4" x14ac:dyDescent="0.25">
      <c r="B524" s="84"/>
      <c r="D524" s="87"/>
    </row>
    <row r="525" spans="2:4" x14ac:dyDescent="0.25">
      <c r="B525" s="84"/>
      <c r="D525" s="87"/>
    </row>
    <row r="526" spans="2:4" x14ac:dyDescent="0.25">
      <c r="B526" s="84"/>
      <c r="D526" s="87"/>
    </row>
    <row r="527" spans="2:4" x14ac:dyDescent="0.25">
      <c r="B527" s="84"/>
      <c r="D527" s="87"/>
    </row>
    <row r="528" spans="2:4" x14ac:dyDescent="0.25">
      <c r="B528" s="94"/>
      <c r="D528" s="87"/>
    </row>
    <row r="529" spans="2:4" x14ac:dyDescent="0.25">
      <c r="B529" s="84"/>
      <c r="D529" s="87"/>
    </row>
    <row r="530" spans="2:4" x14ac:dyDescent="0.25">
      <c r="B530" s="84"/>
      <c r="D530" s="87"/>
    </row>
    <row r="531" spans="2:4" x14ac:dyDescent="0.25">
      <c r="B531" s="80"/>
      <c r="D531" s="87"/>
    </row>
    <row r="532" spans="2:4" x14ac:dyDescent="0.25">
      <c r="B532" s="80"/>
      <c r="D532" s="87"/>
    </row>
    <row r="533" spans="2:4" x14ac:dyDescent="0.25">
      <c r="B533" s="80"/>
      <c r="D533" s="87"/>
    </row>
    <row r="534" spans="2:4" x14ac:dyDescent="0.25">
      <c r="B534" s="80"/>
      <c r="D534" s="87"/>
    </row>
    <row r="535" spans="2:4" x14ac:dyDescent="0.25">
      <c r="B535" s="80"/>
      <c r="D535" s="87"/>
    </row>
    <row r="536" spans="2:4" x14ac:dyDescent="0.25">
      <c r="D536" s="87"/>
    </row>
  </sheetData>
  <mergeCells count="10">
    <mergeCell ref="C396:C397"/>
    <mergeCell ref="A1:F1"/>
    <mergeCell ref="A2:F2"/>
    <mergeCell ref="A3:F3"/>
    <mergeCell ref="A5:A6"/>
    <mergeCell ref="B5:B6"/>
    <mergeCell ref="C5:C6"/>
    <mergeCell ref="D5:H5"/>
    <mergeCell ref="D6:E6"/>
    <mergeCell ref="F6:G6"/>
  </mergeCells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Christian Houmbadjiev</cp:lastModifiedBy>
  <cp:revision>20</cp:revision>
  <cp:lastPrinted>2025-02-25T11:08:00Z</cp:lastPrinted>
  <dcterms:created xsi:type="dcterms:W3CDTF">2019-05-29T08:54:45Z</dcterms:created>
  <dcterms:modified xsi:type="dcterms:W3CDTF">2026-03-05T14:13:11Z</dcterms:modified>
  <dc:language>bg-BG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