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8770" windowHeight="11880"/>
  </bookViews>
  <sheets>
    <sheet name="InfoHospital" sheetId="1" r:id="rId1"/>
    <sheet name="HospitalPriceList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2" l="1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A2" i="2" l="1"/>
  <c r="B4" i="2"/>
</calcChain>
</file>

<file path=xl/sharedStrings.xml><?xml version="1.0" encoding="utf-8"?>
<sst xmlns="http://schemas.openxmlformats.org/spreadsheetml/2006/main" count="197" uniqueCount="118">
  <si>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</si>
  <si>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</si>
  <si>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</si>
  <si>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</si>
  <si>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</si>
  <si>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</si>
  <si>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</si>
  <si>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</si>
  <si>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</si>
  <si>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</si>
  <si>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</si>
  <si>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</si>
  <si>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</si>
  <si>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</si>
  <si>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</si>
  <si>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</si>
  <si>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</si>
  <si>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</si>
  <si>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</si>
  <si>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</si>
  <si>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</si>
  <si>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</si>
  <si>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</si>
  <si>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</si>
  <si>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000192383</t>
  </si>
  <si>
    <t>СБПЛРВБ МЕЗДРА ЕООД</t>
  </si>
  <si>
    <t>ТЕОДОРА ИЛИЯНОВА ГЛАДНИШКА</t>
  </si>
  <si>
    <t>ВРАЦА</t>
  </si>
  <si>
    <t>МЕЗДРА</t>
  </si>
  <si>
    <t>МАНАСТИРИЩЕ</t>
  </si>
  <si>
    <t>sbrssz@abv.bg</t>
  </si>
  <si>
    <t>МИЛЕНА ЙОРДАНОВА МИЛУШЕВА</t>
  </si>
  <si>
    <t>https://sbplrvb-mezdra.com/</t>
  </si>
  <si>
    <t>ПОРТАЛИ-3 , ИНФОРМ. ТАБЛА-3, ВРАТИ НА КАБИНЕТИ</t>
  </si>
  <si>
    <t>ФАКТУРИ И КАСОВИ БОНОВЕ</t>
  </si>
  <si>
    <t>Пациент в лв.</t>
  </si>
  <si>
    <t>Пациент в евро</t>
  </si>
  <si>
    <t>Потребителска  такса</t>
  </si>
  <si>
    <t>бр/ден</t>
  </si>
  <si>
    <t>Ползване ТВ</t>
  </si>
  <si>
    <t>бр</t>
  </si>
  <si>
    <t>Ехография  на коремни органи/пълна/амбулаторни пациенти/</t>
  </si>
  <si>
    <t>Ехография  на щитовидна жлеза/амбулаторни пациенти/</t>
  </si>
  <si>
    <t>Ехография  на млечни жлези/амбулаторни пациенти/</t>
  </si>
  <si>
    <t>Ехография  на периферни органи/амбулаторни пациенти/</t>
  </si>
  <si>
    <t>Ехография  на коремни органи/пълна/лежащо болни/</t>
  </si>
  <si>
    <t>Ехография  на щитовидна жлеза/лежащо болни/</t>
  </si>
  <si>
    <t>Ехография  на млечни жлези/лежащо болни/</t>
  </si>
  <si>
    <t>Ехография  на периферни органи/лежащо болни/</t>
  </si>
  <si>
    <t>Ехокардиография на амбулаторни  пациенти</t>
  </si>
  <si>
    <t>Ехокардиография на лежащо болни</t>
  </si>
  <si>
    <t>Велотест</t>
  </si>
  <si>
    <t>Холтер</t>
  </si>
  <si>
    <t>ФТ - електрофореза</t>
  </si>
  <si>
    <t>ФТ - Ултразвvк</t>
  </si>
  <si>
    <t>ФТ - магнитно поле</t>
  </si>
  <si>
    <t>ФТ - лазертерапия</t>
  </si>
  <si>
    <t>ФТ - интерферентна  терапия</t>
  </si>
  <si>
    <t>ФТ - процедура с лугa</t>
  </si>
  <si>
    <t>ФТ - УВЧ</t>
  </si>
  <si>
    <t>ФТ - солукс</t>
  </si>
  <si>
    <t>ФТ - криотерапия</t>
  </si>
  <si>
    <t>ФТ - УВЛ облъчване на полета</t>
  </si>
  <si>
    <t>ФТ - УВЛ облъчване на ЦЯЛО ТЯЛО</t>
  </si>
  <si>
    <t>КТ - дихателна гимнастика</t>
  </si>
  <si>
    <t>КТ - аналитична  гимнастика</t>
  </si>
  <si>
    <t>КТ - на горен крайник</t>
  </si>
  <si>
    <t>КТ - на долен крайник</t>
  </si>
  <si>
    <t>КТ - на гръбна мускулатура</t>
  </si>
  <si>
    <t>КТ - упражнение за равновесие</t>
  </si>
  <si>
    <t>КТ - уптажнение за координация  на движенията</t>
  </si>
  <si>
    <t>КТ — упражнение за стабилна походка</t>
  </si>
  <si>
    <t>КТ - обучение в седеж,стоеж и ходене</t>
  </si>
  <si>
    <t>КТ - Велотренировка</t>
  </si>
  <si>
    <t>КТ - при Паркинсонова болест, ДЦП, мозъчен инсvлт</t>
  </si>
  <si>
    <t>Механотерапия</t>
  </si>
  <si>
    <t>Индивидуална  ЛФК</t>
  </si>
  <si>
    <t>Обучение в дейности от ежедневието</t>
  </si>
  <si>
    <t>Индивидуална лечебна гимнастика</t>
  </si>
  <si>
    <t>Мануална терапия</t>
  </si>
  <si>
    <t>Ъглометрия  и сантиметрия</t>
  </si>
  <si>
    <t>Мануално мускулно тестуване</t>
  </si>
  <si>
    <t>Класически масаж/цяло тяло/ - 30 мин.</t>
  </si>
  <si>
    <t>Частичен масаж - 20 мин.</t>
  </si>
  <si>
    <t>Апаратен масаж - 15 мин.</t>
  </si>
  <si>
    <t>Вакумен масаж /с вендузи/ - 10 мин.</t>
  </si>
  <si>
    <t>Антицелvлитен  масаж - 20 мин.</t>
  </si>
  <si>
    <t>Масаж /уморени крака/ - 20 мин.</t>
  </si>
  <si>
    <t>Тангентор /подводен масаж/ - 20 мин.</t>
  </si>
  <si>
    <t>Лимфен дренаж на една зона</t>
  </si>
  <si>
    <t>Перлена вана - 20 мин.</t>
  </si>
  <si>
    <t>Вихрова вана - 20 мин.</t>
  </si>
  <si>
    <t>Подводна гимнастика / за групи от 3 до 5 човека/ 30 мин</t>
  </si>
  <si>
    <t>ЕКГ запис с разчитане</t>
  </si>
  <si>
    <t>Подкожна инжекция</t>
  </si>
  <si>
    <t>Мvскvлна инжекция</t>
  </si>
  <si>
    <t>Венозна инжекция</t>
  </si>
  <si>
    <t>Венозна инфузия</t>
  </si>
  <si>
    <t>Измерване на кръвно налягане</t>
  </si>
  <si>
    <t>Престой по желание на пациент след KП /на легло/</t>
  </si>
  <si>
    <t>Престой по желание на пациент след KП /на самообслужване/</t>
  </si>
  <si>
    <t>Еднодневен пакет /без нощувка/включващ: лекарски преглед, ЕКГ,
велотест, ехокардиография , exoграфия</t>
  </si>
  <si>
    <t>Двудневен пакет включващ:нощувка, лекарски преглед, ЕКГ, велотест,ехография, холтер</t>
  </si>
  <si>
    <t>Тридневен пакет включващ:2 нощувки , лекарски
преглед, ЕКГ, велотест, ехокардиография, ехография, холтер</t>
  </si>
  <si>
    <t>Удостоверение  за съдебни власти</t>
  </si>
  <si>
    <t>Удостоверение за социално заведение</t>
  </si>
  <si>
    <t>Удостоверение  за застрахователно дружество</t>
  </si>
  <si>
    <t>Служебна бележка за бюро по труда, банка, социални грижи</t>
  </si>
  <si>
    <t>Издаване на болничен лист - дубликат</t>
  </si>
  <si>
    <t>Издаване на епикриза - дубликат</t>
  </si>
  <si>
    <t>Издаване на фактура - дубликат</t>
  </si>
  <si>
    <t>Протокол на ЛКК за ТЕЛК</t>
  </si>
  <si>
    <t>Доплащане престой в болница за процедури</t>
  </si>
  <si>
    <t>Издаване копие на ИЗ</t>
  </si>
  <si>
    <t>Позиционна терапия - клетка Роше</t>
  </si>
  <si>
    <t>Избор на стая</t>
  </si>
  <si>
    <t>0627252021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</si>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</sst>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;_-@_-"/>
    <numFmt numFmtId="165" formatCode="_-* #,##0.00\ [$лв.-402]_-;\-* #,##0.00\ [$лв.-402]_-;_-* &quot;-&quot;??\ [$лв.-402]_-;_-@_-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1" fontId="6" fillId="0" borderId="14" xfId="0" applyNumberFormat="1" applyFont="1" applyFill="1" applyBorder="1" applyAlignment="1">
      <alignment horizontal="right" vertical="top" shrinkToFit="1"/>
    </xf>
    <xf numFmtId="0" fontId="6" fillId="0" borderId="14" xfId="0" applyFont="1" applyFill="1" applyBorder="1" applyAlignment="1">
      <alignment horizontal="left" vertical="top" wrapText="1"/>
    </xf>
    <xf numFmtId="164" fontId="11" fillId="0" borderId="14" xfId="0" applyNumberFormat="1" applyFont="1" applyFill="1" applyBorder="1" applyAlignment="1">
      <alignment horizontal="left" vertical="top"/>
    </xf>
    <xf numFmtId="165" fontId="11" fillId="0" borderId="14" xfId="0" applyNumberFormat="1" applyFont="1" applyFill="1" applyBorder="1" applyAlignment="1">
      <alignment horizontal="left" vertical="top"/>
    </xf>
    <xf numFmtId="164" fontId="11" fillId="2" borderId="14" xfId="0" applyNumberFormat="1" applyFont="1" applyFill="1" applyBorder="1" applyAlignment="1">
      <alignment horizontal="left" vertical="top"/>
    </xf>
    <xf numFmtId="0" fontId="6" fillId="0" borderId="14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4" fillId="0" borderId="8" xfId="1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4" fillId="0" borderId="2" xfId="1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bplrvb-mezdra.com/" TargetMode="External"/><Relationship Id="rId1" Type="http://schemas.openxmlformats.org/officeDocument/2006/relationships/hyperlink" Target="mailto:sbrssz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7" sqref="A17:F17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30" t="s">
        <v>25</v>
      </c>
      <c r="B1" s="31"/>
      <c r="C1" s="31"/>
      <c r="D1" s="31"/>
      <c r="E1" s="31"/>
      <c r="F1" s="32"/>
    </row>
    <row r="2" spans="1:6" ht="15.75" x14ac:dyDescent="0.25">
      <c r="A2" s="33" t="s">
        <v>1</v>
      </c>
      <c r="B2" s="34"/>
      <c r="C2" s="34"/>
      <c r="D2" s="34"/>
      <c r="E2" s="34"/>
      <c r="F2" s="35"/>
    </row>
    <row r="3" spans="1:6" ht="15.75" x14ac:dyDescent="0.25">
      <c r="A3" s="36" t="s">
        <v>3</v>
      </c>
      <c r="B3" s="37" t="s">
        <v>24</v>
      </c>
      <c r="C3" s="38" t="s">
        <v>4</v>
      </c>
      <c r="D3" s="37" t="s">
        <v>116</v>
      </c>
      <c r="E3" s="38" t="s">
        <v>5</v>
      </c>
      <c r="F3" s="39" t="s">
        <v>117</v>
      </c>
    </row>
    <row r="4" spans="1:6" ht="15.75" x14ac:dyDescent="0.25">
      <c r="A4" s="40" t="s">
        <v>26</v>
      </c>
      <c r="B4" s="41"/>
      <c r="C4" s="41"/>
      <c r="D4" s="41"/>
      <c r="E4" s="41"/>
      <c r="F4" s="42"/>
    </row>
    <row r="5" spans="1:6" ht="15.75" x14ac:dyDescent="0.25">
      <c r="A5" s="33" t="s">
        <v>0</v>
      </c>
      <c r="B5" s="34"/>
      <c r="C5" s="34"/>
      <c r="D5" s="34"/>
      <c r="E5" s="34"/>
      <c r="F5" s="35"/>
    </row>
    <row r="6" spans="1:6" ht="15.75" x14ac:dyDescent="0.25">
      <c r="A6" s="36" t="s">
        <v>6</v>
      </c>
      <c r="B6" s="43" t="s">
        <v>27</v>
      </c>
      <c r="C6" s="38" t="s">
        <v>7</v>
      </c>
      <c r="D6" s="43" t="s">
        <v>28</v>
      </c>
      <c r="E6" s="38" t="s">
        <v>8</v>
      </c>
      <c r="F6" s="44" t="s">
        <v>28</v>
      </c>
    </row>
    <row r="7" spans="1:6" ht="15.75" x14ac:dyDescent="0.25">
      <c r="A7" s="33" t="s">
        <v>10</v>
      </c>
      <c r="B7" s="34"/>
      <c r="C7" s="34"/>
      <c r="D7" s="34"/>
      <c r="E7" s="34"/>
      <c r="F7" s="35"/>
    </row>
    <row r="8" spans="1:6" ht="15.75" x14ac:dyDescent="0.25">
      <c r="A8" s="36" t="s">
        <v>9</v>
      </c>
      <c r="B8" s="43" t="s">
        <v>29</v>
      </c>
      <c r="C8" s="38" t="s">
        <v>13</v>
      </c>
      <c r="D8" s="43">
        <v>100</v>
      </c>
      <c r="E8" s="38" t="s">
        <v>12</v>
      </c>
      <c r="F8" s="44"/>
    </row>
    <row r="9" spans="1:6" ht="15.75" x14ac:dyDescent="0.25">
      <c r="A9" s="45" t="s">
        <v>10</v>
      </c>
      <c r="B9" s="46"/>
      <c r="C9" s="46"/>
      <c r="D9" s="46"/>
      <c r="E9" s="46"/>
      <c r="F9" s="47"/>
    </row>
    <row r="10" spans="1:6" ht="15.75" x14ac:dyDescent="0.25">
      <c r="A10" s="40" t="s">
        <v>31</v>
      </c>
      <c r="B10" s="41"/>
      <c r="C10" s="41"/>
      <c r="D10" s="41"/>
      <c r="E10" s="41"/>
      <c r="F10" s="42"/>
    </row>
    <row r="11" spans="1:6" ht="15.75" x14ac:dyDescent="0.25">
      <c r="A11" s="33" t="s">
        <v>11</v>
      </c>
      <c r="B11" s="34"/>
      <c r="C11" s="34"/>
      <c r="D11" s="34"/>
      <c r="E11" s="34"/>
      <c r="F11" s="35"/>
    </row>
    <row r="12" spans="1:6" ht="16.5" thickBot="1" x14ac:dyDescent="0.3">
      <c r="A12" s="48" t="s">
        <v>2</v>
      </c>
      <c r="B12" s="49"/>
      <c r="C12" s="50" t="s">
        <v>30</v>
      </c>
      <c r="D12" s="49"/>
      <c r="E12" s="51"/>
      <c r="F12" s="52"/>
    </row>
    <row r="13" spans="1:6" ht="19.5" customHeight="1" thickBot="1" x14ac:dyDescent="0.3">
      <c r="A13" s="53"/>
      <c r="B13" s="54"/>
      <c r="C13" s="54"/>
      <c r="D13" s="54"/>
      <c r="E13" s="54"/>
      <c r="F13" s="54"/>
    </row>
    <row r="14" spans="1:6" ht="19.5" customHeight="1" x14ac:dyDescent="0.25">
      <c r="A14" s="55" t="s">
        <v>32</v>
      </c>
      <c r="B14" s="31"/>
      <c r="C14" s="31"/>
      <c r="D14" s="31"/>
      <c r="E14" s="31"/>
      <c r="F14" s="32"/>
    </row>
    <row r="15" spans="1:6" ht="23.25" customHeight="1" x14ac:dyDescent="0.25">
      <c r="A15" s="56" t="s">
        <v>15</v>
      </c>
      <c r="B15" s="57"/>
      <c r="C15" s="57"/>
      <c r="D15" s="57"/>
      <c r="E15" s="57"/>
      <c r="F15" s="58"/>
    </row>
    <row r="16" spans="1:6" ht="15.75" x14ac:dyDescent="0.25">
      <c r="A16" s="59" t="s">
        <v>33</v>
      </c>
      <c r="B16" s="60"/>
      <c r="C16" s="60"/>
      <c r="D16" s="60"/>
      <c r="E16" s="60"/>
      <c r="F16" s="61"/>
    </row>
    <row r="17" spans="1:6" ht="42.75" customHeight="1" x14ac:dyDescent="0.25">
      <c r="A17" s="62" t="s">
        <v>16</v>
      </c>
      <c r="B17" s="63"/>
      <c r="C17" s="63"/>
      <c r="D17" s="63"/>
      <c r="E17" s="63"/>
      <c r="F17" s="64"/>
    </row>
    <row r="18" spans="1:6" ht="59.25" customHeight="1" x14ac:dyDescent="0.25">
      <c r="A18" s="59" t="s">
        <v>34</v>
      </c>
      <c r="B18" s="60"/>
      <c r="C18" s="60"/>
      <c r="D18" s="60"/>
      <c r="E18" s="60"/>
      <c r="F18" s="61"/>
    </row>
    <row r="19" spans="1:6" ht="42.75" customHeight="1" x14ac:dyDescent="0.25">
      <c r="A19" s="21" t="s">
        <v>17</v>
      </c>
      <c r="B19" s="22"/>
      <c r="C19" s="22"/>
      <c r="D19" s="22"/>
      <c r="E19" s="22"/>
      <c r="F19" s="2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C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zoomScale="87" zoomScaleNormal="87" workbookViewId="0">
      <selection activeCell="A3" sqref="A3:F3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3" width="10.28515625" style="3" customWidth="1"/>
    <col min="4" max="4" width="13.7109375" style="3" customWidth="1"/>
    <col min="5" max="5" width="15.28515625" style="3" customWidth="1"/>
    <col min="6" max="6" width="10.28515625" style="3" customWidth="1"/>
    <col min="7" max="16384" width="9.140625" style="3"/>
  </cols>
  <sheetData>
    <row r="1" spans="1:7" s="2" customFormat="1" ht="50.25" customHeight="1" x14ac:dyDescent="0.25">
      <c r="A1" s="24" t="s">
        <v>18</v>
      </c>
      <c r="B1" s="24"/>
      <c r="C1" s="24"/>
      <c r="D1" s="24"/>
      <c r="E1" s="24"/>
      <c r="F1" s="24"/>
    </row>
    <row r="2" spans="1:7" ht="49.5" customHeight="1" x14ac:dyDescent="0.25">
      <c r="A2" s="65" t="str">
        <f>InfoHospital!A1</f>
        <v>СБПЛРВБ МЕЗДРА ЕООД</v>
      </c>
      <c r="B2" s="65"/>
      <c r="C2" s="65"/>
      <c r="D2" s="65"/>
      <c r="E2" s="65"/>
      <c r="F2" s="65"/>
    </row>
    <row r="3" spans="1:7" ht="49.5" customHeight="1" x14ac:dyDescent="0.25">
      <c r="A3" s="66" t="s">
        <v>1</v>
      </c>
      <c r="B3" s="66"/>
      <c r="C3" s="66"/>
      <c r="D3" s="66"/>
      <c r="E3" s="66"/>
      <c r="F3" s="66"/>
    </row>
    <row r="4" spans="1:7" ht="15.75" x14ac:dyDescent="0.25">
      <c r="A4" s="67" t="s">
        <v>3</v>
      </c>
      <c r="B4" s="68" t="str">
        <f>InfoHospital!B3</f>
        <v>000192383</v>
      </c>
      <c r="C4" s="69"/>
      <c r="D4" s="69"/>
      <c r="E4" s="69"/>
      <c r="F4" s="69"/>
    </row>
    <row r="5" spans="1:7" ht="25.5" customHeight="1" x14ac:dyDescent="0.25">
      <c r="A5" s="4"/>
      <c r="B5" s="4"/>
      <c r="C5" s="4"/>
      <c r="D5" s="4"/>
      <c r="E5" s="4"/>
      <c r="F5" s="4"/>
    </row>
    <row r="6" spans="1:7" s="6" customFormat="1" ht="24.75" customHeight="1" x14ac:dyDescent="0.25">
      <c r="A6" s="25" t="s">
        <v>21</v>
      </c>
      <c r="B6" s="25" t="s">
        <v>14</v>
      </c>
      <c r="C6" s="26" t="s">
        <v>23</v>
      </c>
      <c r="D6" s="27" t="s">
        <v>19</v>
      </c>
      <c r="E6" s="28"/>
      <c r="F6" s="28"/>
      <c r="G6" s="29"/>
    </row>
    <row r="7" spans="1:7" s="7" customFormat="1" ht="51.75" customHeight="1" x14ac:dyDescent="0.25">
      <c r="A7" s="25"/>
      <c r="B7" s="25"/>
      <c r="C7" s="26"/>
      <c r="D7" s="9" t="s">
        <v>36</v>
      </c>
      <c r="E7" s="9" t="s">
        <v>35</v>
      </c>
      <c r="F7" s="9" t="s">
        <v>20</v>
      </c>
      <c r="G7" s="14" t="s">
        <v>22</v>
      </c>
    </row>
    <row r="8" spans="1:7" s="5" customFormat="1" ht="18.75" x14ac:dyDescent="0.25">
      <c r="A8" s="15">
        <v>1</v>
      </c>
      <c r="B8" s="16" t="s">
        <v>37</v>
      </c>
      <c r="C8" s="16" t="s">
        <v>38</v>
      </c>
      <c r="D8" s="17">
        <v>0.51</v>
      </c>
      <c r="E8" s="18">
        <f>D8*1.95583</f>
        <v>0.99747330000000001</v>
      </c>
      <c r="F8" s="10"/>
      <c r="G8" s="11"/>
    </row>
    <row r="9" spans="1:7" s="8" customFormat="1" ht="18.75" x14ac:dyDescent="0.25">
      <c r="A9" s="15">
        <v>2</v>
      </c>
      <c r="B9" s="16" t="s">
        <v>39</v>
      </c>
      <c r="C9" s="16" t="s">
        <v>40</v>
      </c>
      <c r="D9" s="17">
        <v>6</v>
      </c>
      <c r="E9" s="18">
        <f t="shared" ref="E9:E72" si="0">D9*1.95583</f>
        <v>11.73498</v>
      </c>
      <c r="F9" s="10"/>
      <c r="G9" s="12"/>
    </row>
    <row r="10" spans="1:7" s="8" customFormat="1" ht="37.5" x14ac:dyDescent="0.25">
      <c r="A10" s="15">
        <v>3</v>
      </c>
      <c r="B10" s="16" t="s">
        <v>41</v>
      </c>
      <c r="C10" s="16" t="s">
        <v>40</v>
      </c>
      <c r="D10" s="17">
        <v>25</v>
      </c>
      <c r="E10" s="18">
        <f t="shared" si="0"/>
        <v>48.89575</v>
      </c>
      <c r="F10" s="10"/>
      <c r="G10" s="12"/>
    </row>
    <row r="11" spans="1:7" s="8" customFormat="1" ht="37.5" x14ac:dyDescent="0.25">
      <c r="A11" s="15">
        <v>4</v>
      </c>
      <c r="B11" s="16" t="s">
        <v>42</v>
      </c>
      <c r="C11" s="16" t="s">
        <v>40</v>
      </c>
      <c r="D11" s="17">
        <v>25</v>
      </c>
      <c r="E11" s="18">
        <f t="shared" si="0"/>
        <v>48.89575</v>
      </c>
      <c r="F11" s="10"/>
      <c r="G11" s="12"/>
    </row>
    <row r="12" spans="1:7" s="8" customFormat="1" ht="37.5" x14ac:dyDescent="0.25">
      <c r="A12" s="15">
        <v>5</v>
      </c>
      <c r="B12" s="16" t="s">
        <v>43</v>
      </c>
      <c r="C12" s="16" t="s">
        <v>40</v>
      </c>
      <c r="D12" s="17">
        <v>25</v>
      </c>
      <c r="E12" s="18">
        <f t="shared" si="0"/>
        <v>48.89575</v>
      </c>
      <c r="F12" s="10"/>
      <c r="G12" s="12"/>
    </row>
    <row r="13" spans="1:7" s="8" customFormat="1" ht="37.5" x14ac:dyDescent="0.25">
      <c r="A13" s="15">
        <v>6</v>
      </c>
      <c r="B13" s="16" t="s">
        <v>44</v>
      </c>
      <c r="C13" s="16" t="s">
        <v>40</v>
      </c>
      <c r="D13" s="17">
        <v>25</v>
      </c>
      <c r="E13" s="18">
        <f t="shared" si="0"/>
        <v>48.89575</v>
      </c>
      <c r="F13" s="10"/>
      <c r="G13" s="12"/>
    </row>
    <row r="14" spans="1:7" s="8" customFormat="1" ht="37.5" x14ac:dyDescent="0.25">
      <c r="A14" s="15">
        <v>7</v>
      </c>
      <c r="B14" s="16" t="s">
        <v>45</v>
      </c>
      <c r="C14" s="16" t="s">
        <v>40</v>
      </c>
      <c r="D14" s="17">
        <v>20</v>
      </c>
      <c r="E14" s="18">
        <f t="shared" si="0"/>
        <v>39.116599999999998</v>
      </c>
      <c r="F14" s="10"/>
      <c r="G14" s="12"/>
    </row>
    <row r="15" spans="1:7" s="8" customFormat="1" ht="18.75" x14ac:dyDescent="0.25">
      <c r="A15" s="15">
        <v>8</v>
      </c>
      <c r="B15" s="16" t="s">
        <v>46</v>
      </c>
      <c r="C15" s="16" t="s">
        <v>40</v>
      </c>
      <c r="D15" s="17">
        <v>20</v>
      </c>
      <c r="E15" s="18">
        <f t="shared" si="0"/>
        <v>39.116599999999998</v>
      </c>
      <c r="F15" s="10"/>
      <c r="G15" s="12"/>
    </row>
    <row r="16" spans="1:7" s="5" customFormat="1" ht="18.75" x14ac:dyDescent="0.25">
      <c r="A16" s="15">
        <v>9</v>
      </c>
      <c r="B16" s="16" t="s">
        <v>47</v>
      </c>
      <c r="C16" s="16" t="s">
        <v>40</v>
      </c>
      <c r="D16" s="17">
        <v>20</v>
      </c>
      <c r="E16" s="18">
        <f t="shared" si="0"/>
        <v>39.116599999999998</v>
      </c>
      <c r="F16" s="10"/>
      <c r="G16" s="11"/>
    </row>
    <row r="17" spans="1:7" s="5" customFormat="1" ht="18.75" x14ac:dyDescent="0.25">
      <c r="A17" s="15">
        <v>10</v>
      </c>
      <c r="B17" s="16" t="s">
        <v>48</v>
      </c>
      <c r="C17" s="16" t="s">
        <v>40</v>
      </c>
      <c r="D17" s="17">
        <v>20</v>
      </c>
      <c r="E17" s="18">
        <f t="shared" si="0"/>
        <v>39.116599999999998</v>
      </c>
      <c r="F17" s="10"/>
      <c r="G17" s="11"/>
    </row>
    <row r="18" spans="1:7" s="8" customFormat="1" ht="18.75" x14ac:dyDescent="0.25">
      <c r="A18" s="15">
        <v>11</v>
      </c>
      <c r="B18" s="16" t="s">
        <v>49</v>
      </c>
      <c r="C18" s="16" t="s">
        <v>40</v>
      </c>
      <c r="D18" s="17">
        <v>25</v>
      </c>
      <c r="E18" s="18">
        <f t="shared" si="0"/>
        <v>48.89575</v>
      </c>
      <c r="F18" s="10"/>
      <c r="G18" s="12"/>
    </row>
    <row r="19" spans="1:7" s="8" customFormat="1" ht="18.75" x14ac:dyDescent="0.25">
      <c r="A19" s="15">
        <v>12</v>
      </c>
      <c r="B19" s="16" t="s">
        <v>50</v>
      </c>
      <c r="C19" s="16" t="s">
        <v>40</v>
      </c>
      <c r="D19" s="17">
        <v>15</v>
      </c>
      <c r="E19" s="18">
        <f t="shared" si="0"/>
        <v>29.33745</v>
      </c>
      <c r="F19" s="10"/>
      <c r="G19" s="12"/>
    </row>
    <row r="20" spans="1:7" s="8" customFormat="1" ht="18.75" x14ac:dyDescent="0.25">
      <c r="A20" s="15">
        <v>13</v>
      </c>
      <c r="B20" s="16" t="s">
        <v>51</v>
      </c>
      <c r="C20" s="16" t="s">
        <v>40</v>
      </c>
      <c r="D20" s="17">
        <v>25</v>
      </c>
      <c r="E20" s="18">
        <f t="shared" si="0"/>
        <v>48.89575</v>
      </c>
      <c r="F20" s="10"/>
      <c r="G20" s="12"/>
    </row>
    <row r="21" spans="1:7" s="5" customFormat="1" ht="18.75" x14ac:dyDescent="0.25">
      <c r="A21" s="15">
        <v>14</v>
      </c>
      <c r="B21" s="16" t="s">
        <v>52</v>
      </c>
      <c r="C21" s="16" t="s">
        <v>40</v>
      </c>
      <c r="D21" s="17">
        <v>25</v>
      </c>
      <c r="E21" s="18">
        <f t="shared" si="0"/>
        <v>48.89575</v>
      </c>
      <c r="F21" s="10"/>
      <c r="G21" s="11"/>
    </row>
    <row r="22" spans="1:7" s="5" customFormat="1" ht="18.75" x14ac:dyDescent="0.25">
      <c r="A22" s="15">
        <v>15</v>
      </c>
      <c r="B22" s="16" t="s">
        <v>53</v>
      </c>
      <c r="C22" s="16" t="s">
        <v>40</v>
      </c>
      <c r="D22" s="19">
        <v>5</v>
      </c>
      <c r="E22" s="18">
        <f t="shared" si="0"/>
        <v>9.7791499999999996</v>
      </c>
      <c r="F22" s="10"/>
      <c r="G22" s="11"/>
    </row>
    <row r="23" spans="1:7" s="5" customFormat="1" ht="18.75" x14ac:dyDescent="0.25">
      <c r="A23" s="15">
        <v>16</v>
      </c>
      <c r="B23" s="16" t="s">
        <v>54</v>
      </c>
      <c r="C23" s="16" t="s">
        <v>40</v>
      </c>
      <c r="D23" s="19">
        <v>5</v>
      </c>
      <c r="E23" s="18">
        <f t="shared" si="0"/>
        <v>9.7791499999999996</v>
      </c>
      <c r="F23" s="10"/>
      <c r="G23" s="11"/>
    </row>
    <row r="24" spans="1:7" s="5" customFormat="1" ht="18.75" x14ac:dyDescent="0.25">
      <c r="A24" s="15">
        <v>17</v>
      </c>
      <c r="B24" s="16" t="s">
        <v>55</v>
      </c>
      <c r="C24" s="16" t="s">
        <v>40</v>
      </c>
      <c r="D24" s="17">
        <v>5</v>
      </c>
      <c r="E24" s="18">
        <f t="shared" si="0"/>
        <v>9.7791499999999996</v>
      </c>
      <c r="F24" s="10"/>
      <c r="G24" s="11"/>
    </row>
    <row r="25" spans="1:7" s="5" customFormat="1" ht="18.75" x14ac:dyDescent="0.25">
      <c r="A25" s="15">
        <v>18</v>
      </c>
      <c r="B25" s="16" t="s">
        <v>56</v>
      </c>
      <c r="C25" s="16" t="s">
        <v>40</v>
      </c>
      <c r="D25" s="17">
        <v>8</v>
      </c>
      <c r="E25" s="18">
        <f t="shared" si="0"/>
        <v>15.64664</v>
      </c>
      <c r="F25" s="10"/>
      <c r="G25" s="11"/>
    </row>
    <row r="26" spans="1:7" s="5" customFormat="1" ht="18.75" x14ac:dyDescent="0.25">
      <c r="A26" s="15">
        <v>19</v>
      </c>
      <c r="B26" s="16" t="s">
        <v>57</v>
      </c>
      <c r="C26" s="16" t="s">
        <v>40</v>
      </c>
      <c r="D26" s="17">
        <v>5</v>
      </c>
      <c r="E26" s="18">
        <f t="shared" si="0"/>
        <v>9.7791499999999996</v>
      </c>
      <c r="F26" s="10"/>
      <c r="G26" s="11"/>
    </row>
    <row r="27" spans="1:7" s="5" customFormat="1" ht="18.75" x14ac:dyDescent="0.25">
      <c r="A27" s="15">
        <v>20</v>
      </c>
      <c r="B27" s="16" t="s">
        <v>58</v>
      </c>
      <c r="C27" s="16" t="s">
        <v>40</v>
      </c>
      <c r="D27" s="17">
        <v>5</v>
      </c>
      <c r="E27" s="18">
        <f t="shared" si="0"/>
        <v>9.7791499999999996</v>
      </c>
      <c r="F27" s="10"/>
      <c r="G27" s="11"/>
    </row>
    <row r="28" spans="1:7" s="5" customFormat="1" ht="18.75" x14ac:dyDescent="0.25">
      <c r="A28" s="15">
        <v>21</v>
      </c>
      <c r="B28" s="16" t="s">
        <v>59</v>
      </c>
      <c r="C28" s="16" t="s">
        <v>40</v>
      </c>
      <c r="D28" s="17">
        <v>5</v>
      </c>
      <c r="E28" s="18">
        <f t="shared" si="0"/>
        <v>9.7791499999999996</v>
      </c>
      <c r="F28" s="10"/>
      <c r="G28" s="11"/>
    </row>
    <row r="29" spans="1:7" s="5" customFormat="1" ht="18.75" x14ac:dyDescent="0.25">
      <c r="A29" s="15">
        <v>22</v>
      </c>
      <c r="B29" s="16" t="s">
        <v>60</v>
      </c>
      <c r="C29" s="16" t="s">
        <v>40</v>
      </c>
      <c r="D29" s="17">
        <v>5</v>
      </c>
      <c r="E29" s="18">
        <f t="shared" si="0"/>
        <v>9.7791499999999996</v>
      </c>
      <c r="F29" s="10"/>
      <c r="G29" s="11"/>
    </row>
    <row r="30" spans="1:7" ht="18.75" x14ac:dyDescent="0.25">
      <c r="A30" s="15">
        <v>23</v>
      </c>
      <c r="B30" s="16" t="s">
        <v>61</v>
      </c>
      <c r="C30" s="16" t="s">
        <v>40</v>
      </c>
      <c r="D30" s="17">
        <v>5</v>
      </c>
      <c r="E30" s="18">
        <f t="shared" si="0"/>
        <v>9.7791499999999996</v>
      </c>
      <c r="F30" s="10"/>
      <c r="G30" s="13"/>
    </row>
    <row r="31" spans="1:7" ht="18.75" x14ac:dyDescent="0.25">
      <c r="A31" s="15">
        <v>24</v>
      </c>
      <c r="B31" s="16" t="s">
        <v>62</v>
      </c>
      <c r="C31" s="16" t="s">
        <v>40</v>
      </c>
      <c r="D31" s="17">
        <v>5</v>
      </c>
      <c r="E31" s="18">
        <f t="shared" si="0"/>
        <v>9.7791499999999996</v>
      </c>
      <c r="F31" s="10"/>
      <c r="G31" s="13"/>
    </row>
    <row r="32" spans="1:7" ht="18.75" x14ac:dyDescent="0.25">
      <c r="A32" s="15">
        <v>25</v>
      </c>
      <c r="B32" s="16" t="s">
        <v>63</v>
      </c>
      <c r="C32" s="16" t="s">
        <v>40</v>
      </c>
      <c r="D32" s="17">
        <v>8</v>
      </c>
      <c r="E32" s="18">
        <f t="shared" si="0"/>
        <v>15.64664</v>
      </c>
      <c r="F32" s="10"/>
      <c r="G32" s="13"/>
    </row>
    <row r="33" spans="1:7" ht="18.75" x14ac:dyDescent="0.25">
      <c r="A33" s="15">
        <v>26</v>
      </c>
      <c r="B33" s="16" t="s">
        <v>64</v>
      </c>
      <c r="C33" s="16" t="s">
        <v>40</v>
      </c>
      <c r="D33" s="17">
        <v>5</v>
      </c>
      <c r="E33" s="18">
        <f t="shared" si="0"/>
        <v>9.7791499999999996</v>
      </c>
      <c r="F33" s="10"/>
      <c r="G33" s="13"/>
    </row>
    <row r="34" spans="1:7" ht="18.75" x14ac:dyDescent="0.25">
      <c r="A34" s="15">
        <v>27</v>
      </c>
      <c r="B34" s="16" t="s">
        <v>65</v>
      </c>
      <c r="C34" s="16" t="s">
        <v>40</v>
      </c>
      <c r="D34" s="17">
        <v>5</v>
      </c>
      <c r="E34" s="18">
        <f t="shared" si="0"/>
        <v>9.7791499999999996</v>
      </c>
      <c r="F34" s="10"/>
      <c r="G34" s="13"/>
    </row>
    <row r="35" spans="1:7" ht="18.75" x14ac:dyDescent="0.25">
      <c r="A35" s="15">
        <v>28</v>
      </c>
      <c r="B35" s="16" t="s">
        <v>66</v>
      </c>
      <c r="C35" s="16" t="s">
        <v>40</v>
      </c>
      <c r="D35" s="17">
        <v>5</v>
      </c>
      <c r="E35" s="18">
        <f t="shared" si="0"/>
        <v>9.7791499999999996</v>
      </c>
      <c r="F35" s="10"/>
      <c r="G35" s="13"/>
    </row>
    <row r="36" spans="1:7" ht="18.75" x14ac:dyDescent="0.25">
      <c r="A36" s="15">
        <v>29</v>
      </c>
      <c r="B36" s="16" t="s">
        <v>67</v>
      </c>
      <c r="C36" s="16" t="s">
        <v>40</v>
      </c>
      <c r="D36" s="17">
        <v>5</v>
      </c>
      <c r="E36" s="18">
        <f t="shared" si="0"/>
        <v>9.7791499999999996</v>
      </c>
      <c r="F36" s="10"/>
      <c r="G36" s="13"/>
    </row>
    <row r="37" spans="1:7" ht="18.75" x14ac:dyDescent="0.25">
      <c r="A37" s="15">
        <v>30</v>
      </c>
      <c r="B37" s="16" t="s">
        <v>68</v>
      </c>
      <c r="C37" s="16" t="s">
        <v>40</v>
      </c>
      <c r="D37" s="17">
        <v>5</v>
      </c>
      <c r="E37" s="18">
        <f t="shared" si="0"/>
        <v>9.7791499999999996</v>
      </c>
      <c r="F37" s="13"/>
      <c r="G37" s="13"/>
    </row>
    <row r="38" spans="1:7" ht="18.75" x14ac:dyDescent="0.25">
      <c r="A38" s="15">
        <v>31</v>
      </c>
      <c r="B38" s="16" t="s">
        <v>69</v>
      </c>
      <c r="C38" s="16" t="s">
        <v>40</v>
      </c>
      <c r="D38" s="17">
        <v>5</v>
      </c>
      <c r="E38" s="18">
        <f t="shared" si="0"/>
        <v>9.7791499999999996</v>
      </c>
      <c r="F38" s="13"/>
      <c r="G38" s="13"/>
    </row>
    <row r="39" spans="1:7" ht="18.75" x14ac:dyDescent="0.25">
      <c r="A39" s="15">
        <v>32</v>
      </c>
      <c r="B39" s="16" t="s">
        <v>70</v>
      </c>
      <c r="C39" s="16" t="s">
        <v>40</v>
      </c>
      <c r="D39" s="17">
        <v>5</v>
      </c>
      <c r="E39" s="18">
        <f t="shared" si="0"/>
        <v>9.7791499999999996</v>
      </c>
      <c r="F39" s="13"/>
      <c r="G39" s="13"/>
    </row>
    <row r="40" spans="1:7" ht="18.75" x14ac:dyDescent="0.25">
      <c r="A40" s="15">
        <v>33</v>
      </c>
      <c r="B40" s="16" t="s">
        <v>71</v>
      </c>
      <c r="C40" s="16" t="s">
        <v>40</v>
      </c>
      <c r="D40" s="17">
        <v>5</v>
      </c>
      <c r="E40" s="18">
        <f t="shared" si="0"/>
        <v>9.7791499999999996</v>
      </c>
      <c r="F40" s="13"/>
      <c r="G40" s="13"/>
    </row>
    <row r="41" spans="1:7" ht="18.75" x14ac:dyDescent="0.25">
      <c r="A41" s="15">
        <v>34</v>
      </c>
      <c r="B41" s="16" t="s">
        <v>72</v>
      </c>
      <c r="C41" s="16" t="s">
        <v>40</v>
      </c>
      <c r="D41" s="17">
        <v>8</v>
      </c>
      <c r="E41" s="18">
        <f t="shared" si="0"/>
        <v>15.64664</v>
      </c>
      <c r="F41" s="13"/>
      <c r="G41" s="13"/>
    </row>
    <row r="42" spans="1:7" ht="18.75" x14ac:dyDescent="0.25">
      <c r="A42" s="15">
        <v>35</v>
      </c>
      <c r="B42" s="16" t="s">
        <v>73</v>
      </c>
      <c r="C42" s="16" t="s">
        <v>40</v>
      </c>
      <c r="D42" s="17">
        <v>8</v>
      </c>
      <c r="E42" s="18">
        <f t="shared" si="0"/>
        <v>15.64664</v>
      </c>
      <c r="F42" s="13"/>
      <c r="G42" s="13"/>
    </row>
    <row r="43" spans="1:7" ht="37.5" x14ac:dyDescent="0.25">
      <c r="A43" s="15">
        <v>36</v>
      </c>
      <c r="B43" s="16" t="s">
        <v>74</v>
      </c>
      <c r="C43" s="16" t="s">
        <v>40</v>
      </c>
      <c r="D43" s="17">
        <v>8</v>
      </c>
      <c r="E43" s="18">
        <f t="shared" si="0"/>
        <v>15.64664</v>
      </c>
      <c r="F43" s="13"/>
      <c r="G43" s="13"/>
    </row>
    <row r="44" spans="1:7" ht="18.75" x14ac:dyDescent="0.25">
      <c r="A44" s="15">
        <v>37</v>
      </c>
      <c r="B44" s="16" t="s">
        <v>75</v>
      </c>
      <c r="C44" s="16" t="s">
        <v>40</v>
      </c>
      <c r="D44" s="17">
        <v>8</v>
      </c>
      <c r="E44" s="18">
        <f t="shared" si="0"/>
        <v>15.64664</v>
      </c>
      <c r="F44" s="13"/>
      <c r="G44" s="13"/>
    </row>
    <row r="45" spans="1:7" ht="18.75" x14ac:dyDescent="0.25">
      <c r="A45" s="15">
        <v>38</v>
      </c>
      <c r="B45" s="16" t="s">
        <v>76</v>
      </c>
      <c r="C45" s="16" t="s">
        <v>40</v>
      </c>
      <c r="D45" s="17">
        <v>8</v>
      </c>
      <c r="E45" s="18">
        <f t="shared" si="0"/>
        <v>15.64664</v>
      </c>
      <c r="F45" s="13"/>
      <c r="G45" s="13"/>
    </row>
    <row r="46" spans="1:7" ht="18.75" x14ac:dyDescent="0.25">
      <c r="A46" s="15">
        <v>39</v>
      </c>
      <c r="B46" s="16" t="s">
        <v>77</v>
      </c>
      <c r="C46" s="16" t="s">
        <v>40</v>
      </c>
      <c r="D46" s="17">
        <v>5</v>
      </c>
      <c r="E46" s="18">
        <f t="shared" si="0"/>
        <v>9.7791499999999996</v>
      </c>
      <c r="F46" s="13"/>
      <c r="G46" s="13"/>
    </row>
    <row r="47" spans="1:7" ht="18.75" x14ac:dyDescent="0.25">
      <c r="A47" s="15">
        <v>40</v>
      </c>
      <c r="B47" s="16" t="s">
        <v>78</v>
      </c>
      <c r="C47" s="16" t="s">
        <v>40</v>
      </c>
      <c r="D47" s="17">
        <v>8</v>
      </c>
      <c r="E47" s="18">
        <f t="shared" si="0"/>
        <v>15.64664</v>
      </c>
      <c r="F47" s="13"/>
      <c r="G47" s="13"/>
    </row>
    <row r="48" spans="1:7" ht="18.75" x14ac:dyDescent="0.25">
      <c r="A48" s="15">
        <v>41</v>
      </c>
      <c r="B48" s="16" t="s">
        <v>79</v>
      </c>
      <c r="C48" s="16" t="s">
        <v>40</v>
      </c>
      <c r="D48" s="17">
        <v>10</v>
      </c>
      <c r="E48" s="18">
        <f t="shared" si="0"/>
        <v>19.558299999999999</v>
      </c>
      <c r="F48" s="13"/>
      <c r="G48" s="13"/>
    </row>
    <row r="49" spans="1:7" ht="18.75" x14ac:dyDescent="0.25">
      <c r="A49" s="15">
        <v>42</v>
      </c>
      <c r="B49" s="16" t="s">
        <v>80</v>
      </c>
      <c r="C49" s="16" t="s">
        <v>40</v>
      </c>
      <c r="D49" s="17">
        <v>7</v>
      </c>
      <c r="E49" s="18">
        <f t="shared" si="0"/>
        <v>13.690809999999999</v>
      </c>
      <c r="F49" s="13"/>
      <c r="G49" s="13"/>
    </row>
    <row r="50" spans="1:7" ht="18.75" x14ac:dyDescent="0.25">
      <c r="A50" s="15">
        <v>43</v>
      </c>
      <c r="B50" s="16" t="s">
        <v>81</v>
      </c>
      <c r="C50" s="16" t="s">
        <v>40</v>
      </c>
      <c r="D50" s="17">
        <v>7</v>
      </c>
      <c r="E50" s="18">
        <f t="shared" si="0"/>
        <v>13.690809999999999</v>
      </c>
      <c r="F50" s="13"/>
      <c r="G50" s="13"/>
    </row>
    <row r="51" spans="1:7" ht="18.75" x14ac:dyDescent="0.25">
      <c r="A51" s="15">
        <v>44</v>
      </c>
      <c r="B51" s="16" t="s">
        <v>82</v>
      </c>
      <c r="C51" s="16" t="s">
        <v>40</v>
      </c>
      <c r="D51" s="17">
        <v>20</v>
      </c>
      <c r="E51" s="18">
        <f t="shared" si="0"/>
        <v>39.116599999999998</v>
      </c>
      <c r="F51" s="13"/>
      <c r="G51" s="13"/>
    </row>
    <row r="52" spans="1:7" ht="18.75" x14ac:dyDescent="0.25">
      <c r="A52" s="15">
        <v>45</v>
      </c>
      <c r="B52" s="16" t="s">
        <v>83</v>
      </c>
      <c r="C52" s="16" t="s">
        <v>40</v>
      </c>
      <c r="D52" s="17">
        <v>15</v>
      </c>
      <c r="E52" s="18">
        <f t="shared" si="0"/>
        <v>29.33745</v>
      </c>
      <c r="F52" s="13"/>
      <c r="G52" s="13"/>
    </row>
    <row r="53" spans="1:7" ht="18.75" x14ac:dyDescent="0.25">
      <c r="A53" s="15">
        <v>46</v>
      </c>
      <c r="B53" s="16" t="s">
        <v>84</v>
      </c>
      <c r="C53" s="16" t="s">
        <v>40</v>
      </c>
      <c r="D53" s="17">
        <v>10</v>
      </c>
      <c r="E53" s="18">
        <f t="shared" si="0"/>
        <v>19.558299999999999</v>
      </c>
      <c r="F53" s="13"/>
      <c r="G53" s="13"/>
    </row>
    <row r="54" spans="1:7" ht="18.75" x14ac:dyDescent="0.25">
      <c r="A54" s="15">
        <v>47</v>
      </c>
      <c r="B54" s="16" t="s">
        <v>85</v>
      </c>
      <c r="C54" s="16" t="s">
        <v>40</v>
      </c>
      <c r="D54" s="17">
        <v>8</v>
      </c>
      <c r="E54" s="18">
        <f t="shared" si="0"/>
        <v>15.64664</v>
      </c>
      <c r="F54" s="13"/>
      <c r="G54" s="13"/>
    </row>
    <row r="55" spans="1:7" ht="18.75" x14ac:dyDescent="0.25">
      <c r="A55" s="15">
        <v>48</v>
      </c>
      <c r="B55" s="16" t="s">
        <v>86</v>
      </c>
      <c r="C55" s="16" t="s">
        <v>40</v>
      </c>
      <c r="D55" s="17">
        <v>20</v>
      </c>
      <c r="E55" s="18">
        <f t="shared" si="0"/>
        <v>39.116599999999998</v>
      </c>
      <c r="F55" s="13"/>
      <c r="G55" s="13"/>
    </row>
    <row r="56" spans="1:7" ht="18.75" x14ac:dyDescent="0.25">
      <c r="A56" s="15">
        <v>49</v>
      </c>
      <c r="B56" s="16" t="s">
        <v>87</v>
      </c>
      <c r="C56" s="16" t="s">
        <v>40</v>
      </c>
      <c r="D56" s="17">
        <v>15</v>
      </c>
      <c r="E56" s="18">
        <f t="shared" si="0"/>
        <v>29.33745</v>
      </c>
      <c r="F56" s="13"/>
      <c r="G56" s="13"/>
    </row>
    <row r="57" spans="1:7" ht="18.75" x14ac:dyDescent="0.25">
      <c r="A57" s="15">
        <v>50</v>
      </c>
      <c r="B57" s="16" t="s">
        <v>88</v>
      </c>
      <c r="C57" s="16" t="s">
        <v>40</v>
      </c>
      <c r="D57" s="17">
        <v>15</v>
      </c>
      <c r="E57" s="18">
        <f t="shared" si="0"/>
        <v>29.33745</v>
      </c>
      <c r="F57" s="13"/>
      <c r="G57" s="13"/>
    </row>
    <row r="58" spans="1:7" ht="18.75" x14ac:dyDescent="0.25">
      <c r="A58" s="15">
        <v>51</v>
      </c>
      <c r="B58" s="16" t="s">
        <v>89</v>
      </c>
      <c r="C58" s="16" t="s">
        <v>40</v>
      </c>
      <c r="D58" s="17">
        <v>15</v>
      </c>
      <c r="E58" s="18">
        <f t="shared" si="0"/>
        <v>29.33745</v>
      </c>
      <c r="F58" s="13"/>
      <c r="G58" s="13"/>
    </row>
    <row r="59" spans="1:7" ht="18.75" x14ac:dyDescent="0.25">
      <c r="A59" s="15">
        <v>52</v>
      </c>
      <c r="B59" s="16" t="s">
        <v>90</v>
      </c>
      <c r="C59" s="16" t="s">
        <v>40</v>
      </c>
      <c r="D59" s="17">
        <v>15</v>
      </c>
      <c r="E59" s="18">
        <f t="shared" si="0"/>
        <v>29.33745</v>
      </c>
      <c r="F59" s="13"/>
      <c r="G59" s="13"/>
    </row>
    <row r="60" spans="1:7" ht="18.75" x14ac:dyDescent="0.25">
      <c r="A60" s="15">
        <v>53</v>
      </c>
      <c r="B60" s="16" t="s">
        <v>91</v>
      </c>
      <c r="C60" s="16" t="s">
        <v>40</v>
      </c>
      <c r="D60" s="17">
        <v>15</v>
      </c>
      <c r="E60" s="18">
        <f t="shared" si="0"/>
        <v>29.33745</v>
      </c>
      <c r="F60" s="13"/>
      <c r="G60" s="13"/>
    </row>
    <row r="61" spans="1:7" ht="37.5" x14ac:dyDescent="0.25">
      <c r="A61" s="15">
        <v>54</v>
      </c>
      <c r="B61" s="16" t="s">
        <v>92</v>
      </c>
      <c r="C61" s="16" t="s">
        <v>40</v>
      </c>
      <c r="D61" s="17">
        <v>8</v>
      </c>
      <c r="E61" s="18">
        <f t="shared" si="0"/>
        <v>15.64664</v>
      </c>
      <c r="F61" s="13"/>
      <c r="G61" s="13"/>
    </row>
    <row r="62" spans="1:7" ht="18.75" x14ac:dyDescent="0.25">
      <c r="A62" s="15">
        <v>55</v>
      </c>
      <c r="B62" s="16" t="s">
        <v>93</v>
      </c>
      <c r="C62" s="16" t="s">
        <v>40</v>
      </c>
      <c r="D62" s="17">
        <v>8</v>
      </c>
      <c r="E62" s="18">
        <f t="shared" si="0"/>
        <v>15.64664</v>
      </c>
      <c r="F62" s="13"/>
      <c r="G62" s="13"/>
    </row>
    <row r="63" spans="1:7" ht="18.75" x14ac:dyDescent="0.25">
      <c r="A63" s="15">
        <v>56</v>
      </c>
      <c r="B63" s="16" t="s">
        <v>94</v>
      </c>
      <c r="C63" s="16" t="s">
        <v>40</v>
      </c>
      <c r="D63" s="17">
        <v>3</v>
      </c>
      <c r="E63" s="18">
        <f t="shared" si="0"/>
        <v>5.8674900000000001</v>
      </c>
      <c r="F63" s="13"/>
      <c r="G63" s="13"/>
    </row>
    <row r="64" spans="1:7" ht="18.75" x14ac:dyDescent="0.25">
      <c r="A64" s="15">
        <v>57</v>
      </c>
      <c r="B64" s="16" t="s">
        <v>95</v>
      </c>
      <c r="C64" s="16" t="s">
        <v>40</v>
      </c>
      <c r="D64" s="17">
        <v>5</v>
      </c>
      <c r="E64" s="18">
        <f t="shared" si="0"/>
        <v>9.7791499999999996</v>
      </c>
      <c r="F64" s="13"/>
      <c r="G64" s="13"/>
    </row>
    <row r="65" spans="1:7" ht="18.75" x14ac:dyDescent="0.25">
      <c r="A65" s="15">
        <v>58</v>
      </c>
      <c r="B65" s="16" t="s">
        <v>96</v>
      </c>
      <c r="C65" s="16" t="s">
        <v>40</v>
      </c>
      <c r="D65" s="17">
        <v>5</v>
      </c>
      <c r="E65" s="18">
        <f t="shared" si="0"/>
        <v>9.7791499999999996</v>
      </c>
      <c r="F65" s="13"/>
      <c r="G65" s="13"/>
    </row>
    <row r="66" spans="1:7" ht="18.75" x14ac:dyDescent="0.25">
      <c r="A66" s="15">
        <v>59</v>
      </c>
      <c r="B66" s="16" t="s">
        <v>97</v>
      </c>
      <c r="C66" s="16" t="s">
        <v>40</v>
      </c>
      <c r="D66" s="17">
        <v>8</v>
      </c>
      <c r="E66" s="18">
        <f t="shared" si="0"/>
        <v>15.64664</v>
      </c>
      <c r="F66" s="13"/>
      <c r="G66" s="13"/>
    </row>
    <row r="67" spans="1:7" ht="18.75" x14ac:dyDescent="0.25">
      <c r="A67" s="15">
        <v>60</v>
      </c>
      <c r="B67" s="16" t="s">
        <v>98</v>
      </c>
      <c r="C67" s="16" t="s">
        <v>40</v>
      </c>
      <c r="D67" s="17">
        <v>5</v>
      </c>
      <c r="E67" s="18">
        <f t="shared" si="0"/>
        <v>9.7791499999999996</v>
      </c>
      <c r="F67" s="13"/>
      <c r="G67" s="13"/>
    </row>
    <row r="68" spans="1:7" ht="18.75" x14ac:dyDescent="0.25">
      <c r="A68" s="15">
        <v>61</v>
      </c>
      <c r="B68" s="16" t="s">
        <v>99</v>
      </c>
      <c r="C68" s="16" t="s">
        <v>38</v>
      </c>
      <c r="D68" s="17">
        <v>30</v>
      </c>
      <c r="E68" s="18">
        <f t="shared" si="0"/>
        <v>58.674900000000001</v>
      </c>
      <c r="F68" s="13"/>
      <c r="G68" s="13"/>
    </row>
    <row r="69" spans="1:7" ht="37.5" x14ac:dyDescent="0.25">
      <c r="A69" s="15">
        <v>62</v>
      </c>
      <c r="B69" s="16" t="s">
        <v>100</v>
      </c>
      <c r="C69" s="16" t="s">
        <v>38</v>
      </c>
      <c r="D69" s="17">
        <v>20</v>
      </c>
      <c r="E69" s="18">
        <f t="shared" si="0"/>
        <v>39.116599999999998</v>
      </c>
      <c r="F69" s="13"/>
      <c r="G69" s="13"/>
    </row>
    <row r="70" spans="1:7" ht="56.25" x14ac:dyDescent="0.3">
      <c r="A70" s="15">
        <v>63</v>
      </c>
      <c r="B70" s="16" t="s">
        <v>101</v>
      </c>
      <c r="C70" s="20" t="s">
        <v>40</v>
      </c>
      <c r="D70" s="17">
        <v>50</v>
      </c>
      <c r="E70" s="18">
        <f t="shared" si="0"/>
        <v>97.791499999999999</v>
      </c>
      <c r="F70" s="13"/>
      <c r="G70" s="13"/>
    </row>
    <row r="71" spans="1:7" ht="37.5" x14ac:dyDescent="0.3">
      <c r="A71" s="15">
        <v>64</v>
      </c>
      <c r="B71" s="16" t="s">
        <v>102</v>
      </c>
      <c r="C71" s="20" t="s">
        <v>40</v>
      </c>
      <c r="D71" s="17">
        <v>80</v>
      </c>
      <c r="E71" s="18">
        <f t="shared" si="0"/>
        <v>156.46639999999999</v>
      </c>
      <c r="F71" s="13"/>
      <c r="G71" s="13"/>
    </row>
    <row r="72" spans="1:7" ht="56.25" x14ac:dyDescent="0.3">
      <c r="A72" s="15">
        <v>65</v>
      </c>
      <c r="B72" s="16" t="s">
        <v>103</v>
      </c>
      <c r="C72" s="20" t="s">
        <v>40</v>
      </c>
      <c r="D72" s="17">
        <v>115</v>
      </c>
      <c r="E72" s="18">
        <f t="shared" si="0"/>
        <v>224.92044999999999</v>
      </c>
      <c r="F72" s="13"/>
      <c r="G72" s="13"/>
    </row>
    <row r="73" spans="1:7" ht="18.75" x14ac:dyDescent="0.25">
      <c r="A73" s="15">
        <v>66</v>
      </c>
      <c r="B73" s="16" t="s">
        <v>104</v>
      </c>
      <c r="C73" s="16" t="s">
        <v>40</v>
      </c>
      <c r="D73" s="17">
        <v>8</v>
      </c>
      <c r="E73" s="18">
        <f t="shared" ref="E73:E84" si="1">D73*1.95583</f>
        <v>15.64664</v>
      </c>
      <c r="F73" s="13"/>
      <c r="G73" s="13"/>
    </row>
    <row r="74" spans="1:7" ht="18.75" x14ac:dyDescent="0.25">
      <c r="A74" s="15">
        <v>67</v>
      </c>
      <c r="B74" s="16" t="s">
        <v>105</v>
      </c>
      <c r="C74" s="16" t="s">
        <v>40</v>
      </c>
      <c r="D74" s="17">
        <v>8</v>
      </c>
      <c r="E74" s="18">
        <f t="shared" si="1"/>
        <v>15.64664</v>
      </c>
      <c r="F74" s="13"/>
      <c r="G74" s="13"/>
    </row>
    <row r="75" spans="1:7" ht="18.75" x14ac:dyDescent="0.25">
      <c r="A75" s="15">
        <v>68</v>
      </c>
      <c r="B75" s="16" t="s">
        <v>106</v>
      </c>
      <c r="C75" s="16" t="s">
        <v>40</v>
      </c>
      <c r="D75" s="17">
        <v>8</v>
      </c>
      <c r="E75" s="18">
        <f t="shared" si="1"/>
        <v>15.64664</v>
      </c>
      <c r="F75" s="13"/>
      <c r="G75" s="13"/>
    </row>
    <row r="76" spans="1:7" ht="37.5" x14ac:dyDescent="0.25">
      <c r="A76" s="15">
        <v>69</v>
      </c>
      <c r="B76" s="16" t="s">
        <v>107</v>
      </c>
      <c r="C76" s="16" t="s">
        <v>40</v>
      </c>
      <c r="D76" s="17">
        <v>5</v>
      </c>
      <c r="E76" s="18">
        <f t="shared" si="1"/>
        <v>9.7791499999999996</v>
      </c>
      <c r="F76" s="13"/>
      <c r="G76" s="13"/>
    </row>
    <row r="77" spans="1:7" ht="18.75" x14ac:dyDescent="0.25">
      <c r="A77" s="15">
        <v>70</v>
      </c>
      <c r="B77" s="16" t="s">
        <v>108</v>
      </c>
      <c r="C77" s="16" t="s">
        <v>40</v>
      </c>
      <c r="D77" s="17">
        <v>8</v>
      </c>
      <c r="E77" s="18">
        <f t="shared" si="1"/>
        <v>15.64664</v>
      </c>
      <c r="F77" s="13"/>
      <c r="G77" s="13"/>
    </row>
    <row r="78" spans="1:7" ht="18.75" x14ac:dyDescent="0.25">
      <c r="A78" s="15">
        <v>71</v>
      </c>
      <c r="B78" s="16" t="s">
        <v>109</v>
      </c>
      <c r="C78" s="16" t="s">
        <v>40</v>
      </c>
      <c r="D78" s="17">
        <v>5</v>
      </c>
      <c r="E78" s="18">
        <f t="shared" si="1"/>
        <v>9.7791499999999996</v>
      </c>
      <c r="F78" s="13"/>
      <c r="G78" s="13"/>
    </row>
    <row r="79" spans="1:7" ht="18.75" x14ac:dyDescent="0.25">
      <c r="A79" s="15">
        <v>72</v>
      </c>
      <c r="B79" s="16" t="s">
        <v>110</v>
      </c>
      <c r="C79" s="16" t="s">
        <v>40</v>
      </c>
      <c r="D79" s="17">
        <v>5</v>
      </c>
      <c r="E79" s="18">
        <f t="shared" si="1"/>
        <v>9.7791499999999996</v>
      </c>
      <c r="F79" s="13"/>
      <c r="G79" s="13"/>
    </row>
    <row r="80" spans="1:7" ht="18.75" x14ac:dyDescent="0.25">
      <c r="A80" s="15">
        <v>73</v>
      </c>
      <c r="B80" s="16" t="s">
        <v>111</v>
      </c>
      <c r="C80" s="16" t="s">
        <v>40</v>
      </c>
      <c r="D80" s="17">
        <v>10</v>
      </c>
      <c r="E80" s="18">
        <f t="shared" si="1"/>
        <v>19.558299999999999</v>
      </c>
      <c r="F80" s="13"/>
      <c r="G80" s="13"/>
    </row>
    <row r="81" spans="1:7" ht="18.75" x14ac:dyDescent="0.25">
      <c r="A81" s="15">
        <v>74</v>
      </c>
      <c r="B81" s="16" t="s">
        <v>112</v>
      </c>
      <c r="C81" s="16" t="s">
        <v>40</v>
      </c>
      <c r="D81" s="17">
        <v>10</v>
      </c>
      <c r="E81" s="18">
        <f t="shared" si="1"/>
        <v>19.558299999999999</v>
      </c>
      <c r="F81" s="13"/>
      <c r="G81" s="13"/>
    </row>
    <row r="82" spans="1:7" ht="18.75" x14ac:dyDescent="0.25">
      <c r="A82" s="15">
        <v>75</v>
      </c>
      <c r="B82" s="16" t="s">
        <v>113</v>
      </c>
      <c r="C82" s="16" t="s">
        <v>40</v>
      </c>
      <c r="D82" s="17">
        <v>15</v>
      </c>
      <c r="E82" s="18">
        <f t="shared" si="1"/>
        <v>29.33745</v>
      </c>
      <c r="F82" s="13"/>
      <c r="G82" s="13"/>
    </row>
    <row r="83" spans="1:7" ht="18.75" x14ac:dyDescent="0.25">
      <c r="A83" s="15">
        <v>76</v>
      </c>
      <c r="B83" s="16" t="s">
        <v>114</v>
      </c>
      <c r="C83" s="16" t="s">
        <v>40</v>
      </c>
      <c r="D83" s="17">
        <v>5</v>
      </c>
      <c r="E83" s="18">
        <f t="shared" si="1"/>
        <v>9.7791499999999996</v>
      </c>
      <c r="F83" s="13"/>
      <c r="G83" s="13"/>
    </row>
    <row r="84" spans="1:7" ht="18.75" x14ac:dyDescent="0.25">
      <c r="A84" s="15">
        <v>77</v>
      </c>
      <c r="B84" s="16" t="s">
        <v>115</v>
      </c>
      <c r="C84" s="16" t="s">
        <v>40</v>
      </c>
      <c r="D84" s="17">
        <v>15</v>
      </c>
      <c r="E84" s="18">
        <f t="shared" si="1"/>
        <v>29.33745</v>
      </c>
      <c r="F84" s="13"/>
      <c r="G84" s="13"/>
    </row>
  </sheetData>
  <mergeCells count="7">
    <mergeCell ref="A1:F1"/>
    <mergeCell ref="A2:F2"/>
    <mergeCell ref="A6:A7"/>
    <mergeCell ref="B6:B7"/>
    <mergeCell ref="C6:C7"/>
    <mergeCell ref="A3:F3"/>
    <mergeCell ref="D6:G6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2026-03-05T13:45:41Z</dcterms:modified>
</cp:coreProperties>
</file>