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<sst xmlns="http://schemas.openxmlformats.org/spreadsheetml/2006/main" count="341" uniqueCount="246">
  <si>
    <t>Д-р Таня Маноилова АИПППДМ ЕООД</t>
  </si>
  <si>
    <t>(наименование на лечебното заведение)</t>
  </si>
  <si>
    <t>ЕИК:</t>
  </si>
  <si>
    <t>208069979</t>
  </si>
  <si>
    <t>Регистрационнен Код:</t>
  </si>
  <si>
    <t>4622112020</t>
  </si>
  <si>
    <t xml:space="preserve">Код Област: </t>
  </si>
  <si>
    <t>4002</t>
  </si>
  <si>
    <t>Таня Стоянова Маноилова</t>
  </si>
  <si>
    <t>(трите имена на лицето, представляващо лечебното заведение)</t>
  </si>
  <si>
    <t>Обл:</t>
  </si>
  <si>
    <t>ПЛОВДИВ</t>
  </si>
  <si>
    <t>Община:</t>
  </si>
  <si>
    <t>Пловдив</t>
  </si>
  <si>
    <t>Град:</t>
  </si>
  <si>
    <t>ул.</t>
  </si>
  <si>
    <t>Атон</t>
  </si>
  <si>
    <t>№:</t>
  </si>
  <si>
    <t>ж.к</t>
  </si>
  <si>
    <t>"Хр.Смирненски"</t>
  </si>
  <si>
    <t>(адрес на лечебното заведение)</t>
  </si>
  <si>
    <t>имейл:</t>
  </si>
  <si>
    <t>manoilovatanya@gmail.com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</si>
  <si>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</si>
  <si>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</si>
  <si>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</si>
  <si>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 xml:space="preserve">Д-р Таня Маноилова АИПППДМ ЕООД                                        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</si>
  <si>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</si>
  <si>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</si>
  <si>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</si>
  <si>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</si>
  <si>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Цена, заплащана от пациента при частен прием</t>
  </si>
  <si>
    <t xml:space="preserve">Пациент </t>
  </si>
  <si>
    <t>НЗОК</t>
  </si>
  <si>
    <t>МЗ</t>
  </si>
  <si>
    <t xml:space="preserve">Обстоен преглед със снемане на орален статус и изготвяне на амбулаторен лист </t>
  </si>
  <si>
    <t>бр.</t>
  </si>
  <si>
    <t>32.78 лв/16.76€</t>
  </si>
  <si>
    <t>лв.</t>
  </si>
  <si>
    <t>евро</t>
  </si>
  <si>
    <t>Обтурация с химичен композит</t>
  </si>
  <si>
    <t>89,33лв / 45.67€</t>
  </si>
  <si>
    <t>Екстракция на постоянен зъб с  анестезия</t>
  </si>
  <si>
    <t>Екстракция на временен зъб с анестезия</t>
  </si>
  <si>
    <t>35.89лв / 18.35€</t>
  </si>
  <si>
    <t>Лечение на пулпит или периодонтит на временен зъб</t>
  </si>
  <si>
    <t>4.70лв /2.40€</t>
  </si>
  <si>
    <t>48.08лв / 24.58€</t>
  </si>
  <si>
    <t xml:space="preserve">Лечение на пулпит или периодонтитна постоянен зъб </t>
  </si>
  <si>
    <t>6.00лв/3.07€</t>
  </si>
  <si>
    <t>155.04 лв/ 79.27€</t>
  </si>
  <si>
    <t>Обстоен профилактичен преглед със снемане на зъбен статус и изготвяне наамбулаторен лист</t>
  </si>
  <si>
    <t>2.90 лв/1.48€</t>
  </si>
  <si>
    <t>32.78 лв /16.76€</t>
  </si>
  <si>
    <t>Обтурация с химичен композит без анестезия</t>
  </si>
  <si>
    <t>6.90лв/3.53€</t>
  </si>
  <si>
    <t>85.33 лв/ 43.63€</t>
  </si>
  <si>
    <t xml:space="preserve">Екстракция на постоянен зъб с анестезия </t>
  </si>
  <si>
    <t>бр</t>
  </si>
  <si>
    <t>4,00лв/2.05 €</t>
  </si>
  <si>
    <t>Дейност по възстановяване функцията на дъвкателния апарат при цялостна  обеззъбена горна челюст с горна цяла плакова зъбна протеза, в т.ч. и контролни прегледи за период от 4 години</t>
  </si>
  <si>
    <t>287.28 €/ 146.88€</t>
  </si>
  <si>
    <t>Дейности по възстановяване функцията на дъвкателния апарат при цялостна обеззъбена долна челюст с долна цяла плакова зъбна протеза, в т.ч. и контролни прегледи за период от 4 години</t>
  </si>
  <si>
    <t>287.28 лв/146.88€</t>
  </si>
  <si>
    <t>Техническа изработка на горна цяла плакова зъбна протеза</t>
  </si>
  <si>
    <t>60.75лв / 31.06€</t>
  </si>
  <si>
    <t>Техническа изработка на долна цяла плакова зъбна протеза</t>
  </si>
  <si>
    <t>60.75лв /31.06€</t>
  </si>
  <si>
    <t>Екстракция на постоянен зъб. включително анестезия</t>
  </si>
  <si>
    <t>85.33  /  43.63€</t>
  </si>
  <si>
    <t>ДИАГНОСТИЧНИ ДЕНТАЛНИ ПРОЦЕДУРИ</t>
  </si>
  <si>
    <t>97311-01</t>
  </si>
  <si>
    <t xml:space="preserve">Обстоен преглед със снемане на орален статус  </t>
  </si>
  <si>
    <t>35,2лв-50,85лв</t>
  </si>
  <si>
    <t>18,00-26</t>
  </si>
  <si>
    <t>97017-01</t>
  </si>
  <si>
    <t xml:space="preserve">Обстоен преглед със снемане на орален статус при бременни </t>
  </si>
  <si>
    <t>50,85лв</t>
  </si>
  <si>
    <t>97015-00</t>
  </si>
  <si>
    <t xml:space="preserve">Подробна дентална консултация. </t>
  </si>
  <si>
    <t>97018-01</t>
  </si>
  <si>
    <t xml:space="preserve">План на лечение </t>
  </si>
  <si>
    <t>Дентална профилактика и избелване</t>
  </si>
  <si>
    <t>97114-00</t>
  </si>
  <si>
    <t xml:space="preserve">Отстраняване на плака и/или налепи </t>
  </si>
  <si>
    <t>21,51лв</t>
  </si>
  <si>
    <t>11 ,00 €</t>
  </si>
  <si>
    <t>97170-00</t>
  </si>
  <si>
    <t>Силанизиране (запечатване) на фисури на зъб</t>
  </si>
  <si>
    <t>50.85 лв</t>
  </si>
  <si>
    <t>97114-01</t>
  </si>
  <si>
    <t xml:space="preserve">Премахване на зъбен камък при първо посещение </t>
  </si>
  <si>
    <t>81.19-101.07 лв</t>
  </si>
  <si>
    <t xml:space="preserve">41,00- 52,00€ </t>
  </si>
  <si>
    <t>Почистване на зъбен камък и полиране с Airflow цяло съзъбие</t>
  </si>
  <si>
    <t>121,26 лв</t>
  </si>
  <si>
    <t>97213-00</t>
  </si>
  <si>
    <t xml:space="preserve">Премахване на зъбен камък при последващо посещение </t>
  </si>
  <si>
    <t>45,00 лв</t>
  </si>
  <si>
    <t>97118-00</t>
  </si>
  <si>
    <t>Външно избелване в дентален кабинет</t>
  </si>
  <si>
    <t>299,24 лв</t>
  </si>
  <si>
    <t>Пародонтално лечение</t>
  </si>
  <si>
    <t>97911-01</t>
  </si>
  <si>
    <t>Лечение на остра пародонтална инфекция</t>
  </si>
  <si>
    <t>50,85 лв</t>
  </si>
  <si>
    <t>97311-09</t>
  </si>
  <si>
    <t>Друга нехирургична пародонтална процедура. Локална антимикробна терапия. Туширане. Промивка. Лекарствени средства с бавно освобождаване. Фотодинамична терапия. Системна антимикробна терапия. Други</t>
  </si>
  <si>
    <t>Консерваативно лечение /Адхезивно възстановяване</t>
  </si>
  <si>
    <t xml:space="preserve">Поставяне на Анестезия </t>
  </si>
  <si>
    <t xml:space="preserve"> бр</t>
  </si>
  <si>
    <t>21,51 лв</t>
  </si>
  <si>
    <t>97546-01</t>
  </si>
  <si>
    <t>40.07 лв</t>
  </si>
  <si>
    <t>97546-02</t>
  </si>
  <si>
    <t>Обтурация с химичен композит с анестезия</t>
  </si>
  <si>
    <t>60,63 лв</t>
  </si>
  <si>
    <t>97929-00</t>
  </si>
  <si>
    <t>Медикаментозна вложка на зъб</t>
  </si>
  <si>
    <t>31,29лв</t>
  </si>
  <si>
    <t>Поставяне на CaOH или МТА с цел биологично лечение</t>
  </si>
  <si>
    <t>31,29 лв.</t>
  </si>
  <si>
    <t>16 ,00€</t>
  </si>
  <si>
    <t>Адхезивно възстановяване на преден зъб, 1 повърхност, директно</t>
  </si>
  <si>
    <t>80,019лв-121,26 лв</t>
  </si>
  <si>
    <t>41-62€</t>
  </si>
  <si>
    <t>Адхезивно възстановяване на преден зъб, 2 повърхности, директно</t>
  </si>
  <si>
    <t>131,04-150,60 лв</t>
  </si>
  <si>
    <t>67-77 €</t>
  </si>
  <si>
    <t>97546-03</t>
  </si>
  <si>
    <t>Адхезивно възстановяване на преден зъб, 3 или повече повърхности, директно</t>
  </si>
  <si>
    <t>150,60лв</t>
  </si>
  <si>
    <t>97531-00</t>
  </si>
  <si>
    <t>Адхезивно възстановяване на заден зъб, 1 повърхност, директно</t>
  </si>
  <si>
    <t>97532-00</t>
  </si>
  <si>
    <t>Адхезивно възстановяване на заден зъб, 2 повърхности, директно</t>
  </si>
  <si>
    <t>97423-00</t>
  </si>
  <si>
    <t>Адхезивно възстановяване на заден зъб, 3 или повече повърхности, директно</t>
  </si>
  <si>
    <t>150,6 - 170,16 лв</t>
  </si>
  <si>
    <t>77 - 87 €</t>
  </si>
  <si>
    <t>97598-00</t>
  </si>
  <si>
    <t>Изграждане на зъбно пънче</t>
  </si>
  <si>
    <t>80,19-119,31 лв</t>
  </si>
  <si>
    <t xml:space="preserve">41,00€ -  61,00€
</t>
  </si>
  <si>
    <t xml:space="preserve">Ендодонтско Лечение </t>
  </si>
  <si>
    <t>97423-01</t>
  </si>
  <si>
    <t>60,63лв -80,19 лв</t>
  </si>
  <si>
    <t xml:space="preserve">31- 41,00 € 
</t>
  </si>
  <si>
    <t>97415-01</t>
  </si>
  <si>
    <t>Лечение на пулпит или периодонтит на временен зъб с анестезия</t>
  </si>
  <si>
    <t>80,19лв</t>
  </si>
  <si>
    <t>Трепанация на еднокоренов зъб</t>
  </si>
  <si>
    <t>35,2 лв</t>
  </si>
  <si>
    <t xml:space="preserve">Трепанация на многокоренов зъб </t>
  </si>
  <si>
    <t>48,9 лв</t>
  </si>
  <si>
    <t>Ендодонтско Лечение на резец 1КК</t>
  </si>
  <si>
    <t>121,26 -150,6 лв</t>
  </si>
  <si>
    <t xml:space="preserve">62.00-77€ </t>
  </si>
  <si>
    <t xml:space="preserve">Ендодонтско Лечение на двуканален зъб </t>
  </si>
  <si>
    <t>160,38-201,45 лв</t>
  </si>
  <si>
    <t xml:space="preserve">82.00 € до 103.00 € </t>
  </si>
  <si>
    <t xml:space="preserve">Ендодонтско лечение на многокоренов зъб </t>
  </si>
  <si>
    <t>181,89-240.57лв</t>
  </si>
  <si>
    <t>93,00 - 123,00 €</t>
  </si>
  <si>
    <t>97415-00</t>
  </si>
  <si>
    <t xml:space="preserve"> Механична и химична обработка на коренов канал/и</t>
  </si>
  <si>
    <t>41 ,00 €</t>
  </si>
  <si>
    <t>97455-00</t>
  </si>
  <si>
    <t>Иригация и/или интраканална медикация на коренов канал/и</t>
  </si>
  <si>
    <t>97458-00</t>
  </si>
  <si>
    <t>Запълване на коренов канал/и</t>
  </si>
  <si>
    <t>80.19лв-101,7лв</t>
  </si>
  <si>
    <t xml:space="preserve">41,00 -/ 52.00€ </t>
  </si>
  <si>
    <t>97423-02</t>
  </si>
  <si>
    <t>Временно терапевтично кореново запълване на временен или постоянен зъб</t>
  </si>
  <si>
    <t>29,34 лв</t>
  </si>
  <si>
    <t>97452-00</t>
  </si>
  <si>
    <t>Премахване на циментиран или фрактуриран щифт от коренов канал
Премахване на щифтова корона</t>
  </si>
  <si>
    <t>Ендодонтско Релечение</t>
  </si>
  <si>
    <t>301,2-400,95лв</t>
  </si>
  <si>
    <t>154-205€</t>
  </si>
  <si>
    <t xml:space="preserve">Екстракция </t>
  </si>
  <si>
    <t>97311-10</t>
  </si>
  <si>
    <t xml:space="preserve">Екстракция на временен зъб с анестезия </t>
  </si>
  <si>
    <t>97311-11</t>
  </si>
  <si>
    <t>60,63-80,19лв</t>
  </si>
  <si>
    <t>31,00€-41,00€</t>
  </si>
  <si>
    <t>97314-01</t>
  </si>
  <si>
    <t>Нехирургична/неусложнена екстракция на зъб или на част от зъб</t>
  </si>
  <si>
    <t>91,92лв</t>
  </si>
  <si>
    <t>97312-00</t>
  </si>
  <si>
    <t>Кюретаж на зъбна алвеола</t>
  </si>
  <si>
    <t>66,5 лв</t>
  </si>
  <si>
    <t>97310-00</t>
  </si>
  <si>
    <t>Ревизия на зъбна алвеола</t>
  </si>
  <si>
    <t>41,07 лв</t>
  </si>
  <si>
    <t>97399-01</t>
  </si>
  <si>
    <t>Дебридман, кюретаж, почистване на некротична тъкан, кост или алвеола</t>
  </si>
  <si>
    <t>44,98лв</t>
  </si>
  <si>
    <t>Протетика</t>
  </si>
  <si>
    <t>97740-02</t>
  </si>
  <si>
    <t>Постоянно фиксиране/циментиране на неснемаема протезна конструкция (корона, мост, фасета или друго възстановяване)</t>
  </si>
  <si>
    <t>21,51 до 50,85 лв</t>
  </si>
  <si>
    <t>11,00 до 26,00 €</t>
  </si>
  <si>
    <t>97721-01</t>
  </si>
  <si>
    <t>Повторно постоянно фиксиране/циментиране на неснемаема протезна конструкция (корона, мост, фасета или друго възстановяване)</t>
  </si>
  <si>
    <t>97456-10</t>
  </si>
  <si>
    <t>Цяла полимерна корона, изработена в дентален кабинет (chairside
процедури)</t>
  </si>
  <si>
    <t>31,29 лв</t>
  </si>
  <si>
    <t xml:space="preserve">Металокерамична Корона </t>
  </si>
  <si>
    <t>1бр</t>
  </si>
  <si>
    <t>97456-01</t>
  </si>
  <si>
    <t>Цяла керамична корона, изработена в зъботехническа лаборатория</t>
  </si>
  <si>
    <t>97618-01</t>
  </si>
  <si>
    <t>Цяла метална корона с частично или цялостно естетично покритие</t>
  </si>
  <si>
    <t>234,7 лв</t>
  </si>
  <si>
    <t>97618-00</t>
  </si>
  <si>
    <t>Цяла метална корона</t>
  </si>
  <si>
    <t>160,38 лв</t>
  </si>
  <si>
    <t>97728-01</t>
  </si>
  <si>
    <t>Частична снемаема протеза на полимерна основа на горна челюст</t>
  </si>
  <si>
    <t>312,93 лв</t>
  </si>
  <si>
    <t>97711-01</t>
  </si>
  <si>
    <t>Частична снемаема протеза на полимерна основа на долна челюст</t>
  </si>
  <si>
    <t>97712-01</t>
  </si>
  <si>
    <t>Цяла протеза на горна челюст, изработена в зъботехническа лаборатория</t>
  </si>
  <si>
    <t>312,93лв</t>
  </si>
  <si>
    <t>97729-04</t>
  </si>
  <si>
    <t>Цяла протеза на долна челюст, изработена в зъботехническа лаборатория</t>
  </si>
  <si>
    <t>97557-00</t>
  </si>
  <si>
    <t>Репаратура на снемаема протеза, изработена в зъботехническа лаборатория</t>
  </si>
  <si>
    <t>Силиконова Протеза</t>
  </si>
  <si>
    <t>625,87 лв</t>
  </si>
  <si>
    <t xml:space="preserve">Микропротеза на полимерна основа 1 зъб </t>
  </si>
  <si>
    <t>156,47лв</t>
  </si>
  <si>
    <t xml:space="preserve">Микропротеза на полимерна основа 2 зъба </t>
  </si>
  <si>
    <t>176,02лв</t>
  </si>
  <si>
    <t xml:space="preserve">Микропротеза на полимерна основа 3 зъба </t>
  </si>
  <si>
    <t>234,7лв</t>
  </si>
  <si>
    <t xml:space="preserve">Силиконова Микропротеза </t>
  </si>
  <si>
    <t>199,49-301,2 лв</t>
  </si>
  <si>
    <t xml:space="preserve">102- 154,00 € </t>
  </si>
  <si>
    <r>
  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</t>
    </r>
    <r>
      <rPr>
        <b/>
        <i/>
        <sz val="12"/>
        <rFont val="Times New Roman"/>
        <family val="1"/>
        <charset val="204"/>
      </rPr>
      <t>ЧАКАЛНЯ, КАБИНЕТ</t>
    </r>
  </si>
  <si>
    <r>
  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 </t>
    </r>
    <r>
      <rPr>
        <b/>
        <i/>
        <sz val="12"/>
        <rFont val="Times New Roman"/>
        <family val="1"/>
        <charset val="204"/>
      </rPr>
      <t>КАСОВ БОН</t>
    </r>
  </si>
  <si>
    <r>
      <rPr>
        <b/>
        <sz val="12"/>
        <rFont val="'Times New Roman',serif"/>
      </rPr>
      <t>Първична дентална помощ за ЗОЛ до 18 години, изцяло или частично заплащана от НЗОК</t>
    </r>
  </si>
  <si>
    <r>
      <rPr>
        <b/>
        <sz val="12"/>
        <rFont val="'Times New Roman',serif"/>
      </rPr>
      <t>Първична дентална помощ за ЗОЛ над 18 години, изцяло или частично заплащана от НЗОК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</si>
</sst>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€&quot;"/>
    <numFmt numFmtId="165" formatCode="#,##0&quot;€&quot;"/>
  </numFmts>
  <fonts count="29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sz val="11"/>
      <color theme="1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1"/>
      <color rgb="FF000000"/>
      <name val="'Times New Roman'"/>
    </font>
    <font>
      <sz val="11"/>
      <color rgb="FF333333"/>
      <name val="'Times New Roman'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'Times New Roman'"/>
    </font>
    <font>
      <b/>
      <sz val="12"/>
      <name val="'Times New Roman',serif"/>
    </font>
    <font>
      <sz val="9"/>
      <name val="'Times New Roman'"/>
    </font>
    <font>
      <b/>
      <sz val="12"/>
      <name val="&quot;Times New Roman&quot;"/>
    </font>
    <font>
      <b/>
      <sz val="13"/>
      <name val="Times New Roman"/>
      <family val="1"/>
      <charset val="204"/>
    </font>
    <font>
      <sz val="11"/>
      <name val="'Times New Roman'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9" fillId="0" borderId="0" xfId="0" applyFont="1" applyAlignment="1"/>
    <xf numFmtId="164" fontId="9" fillId="0" borderId="0" xfId="0" applyNumberFormat="1" applyFont="1" applyAlignment="1"/>
    <xf numFmtId="0" fontId="9" fillId="0" borderId="23" xfId="0" applyFont="1" applyBorder="1" applyAlignment="1"/>
    <xf numFmtId="164" fontId="9" fillId="0" borderId="23" xfId="0" applyNumberFormat="1" applyFont="1" applyBorder="1" applyAlignment="1"/>
    <xf numFmtId="0" fontId="3" fillId="0" borderId="23" xfId="0" applyFont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0" fontId="10" fillId="0" borderId="23" xfId="0" applyFont="1" applyBorder="1" applyAlignment="1">
      <alignment horizontal="right"/>
    </xf>
    <xf numFmtId="165" fontId="3" fillId="0" borderId="23" xfId="0" applyNumberFormat="1" applyFont="1" applyBorder="1" applyAlignment="1">
      <alignment vertical="center"/>
    </xf>
    <xf numFmtId="0" fontId="10" fillId="0" borderId="23" xfId="0" applyFont="1" applyBorder="1" applyAlignment="1"/>
    <xf numFmtId="0" fontId="3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2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9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165" fontId="9" fillId="0" borderId="23" xfId="0" applyNumberFormat="1" applyFont="1" applyBorder="1" applyAlignment="1"/>
    <xf numFmtId="0" fontId="5" fillId="0" borderId="17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21" xfId="0" applyFont="1" applyBorder="1"/>
    <xf numFmtId="0" fontId="1" fillId="0" borderId="22" xfId="0" applyFont="1" applyBorder="1"/>
    <xf numFmtId="0" fontId="11" fillId="0" borderId="1" xfId="0" applyFont="1" applyBorder="1" applyAlignment="1">
      <alignment horizontal="center" vertical="top"/>
    </xf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 vertical="top"/>
    </xf>
    <xf numFmtId="0" fontId="12" fillId="0" borderId="5" xfId="0" applyFont="1" applyBorder="1"/>
    <xf numFmtId="0" fontId="12" fillId="0" borderId="6" xfId="0" applyFont="1" applyBorder="1"/>
    <xf numFmtId="0" fontId="11" fillId="0" borderId="7" xfId="0" applyFont="1" applyBorder="1" applyAlignment="1">
      <alignment horizontal="right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4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2" fillId="0" borderId="15" xfId="0" applyFont="1" applyBorder="1"/>
    <xf numFmtId="0" fontId="12" fillId="0" borderId="16" xfId="0" applyFont="1" applyBorder="1"/>
    <xf numFmtId="0" fontId="12" fillId="0" borderId="19" xfId="0" applyFont="1" applyBorder="1"/>
    <xf numFmtId="0" fontId="20" fillId="0" borderId="2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/>
    </xf>
    <xf numFmtId="0" fontId="21" fillId="0" borderId="0" xfId="0" applyFont="1" applyAlignment="1"/>
    <xf numFmtId="0" fontId="19" fillId="0" borderId="20" xfId="0" applyFont="1" applyBorder="1" applyAlignment="1">
      <alignment horizontal="center" vertical="center" wrapText="1"/>
    </xf>
    <xf numFmtId="4" fontId="19" fillId="0" borderId="20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vertical="center"/>
    </xf>
    <xf numFmtId="4" fontId="19" fillId="0" borderId="24" xfId="0" applyNumberFormat="1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26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vertical="center"/>
    </xf>
    <xf numFmtId="4" fontId="19" fillId="0" borderId="27" xfId="0" applyNumberFormat="1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29" xfId="0" applyFont="1" applyBorder="1" applyAlignment="1">
      <alignment horizontal="center" vertical="center" wrapText="1"/>
    </xf>
    <xf numFmtId="4" fontId="19" fillId="0" borderId="29" xfId="0" applyNumberFormat="1" applyFont="1" applyBorder="1" applyAlignment="1">
      <alignment vertical="center"/>
    </xf>
    <xf numFmtId="4" fontId="19" fillId="0" borderId="30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23" fillId="0" borderId="0" xfId="0" applyFont="1" applyAlignment="1">
      <alignment horizontal="left"/>
    </xf>
    <xf numFmtId="0" fontId="19" fillId="0" borderId="19" xfId="0" applyFont="1" applyBorder="1" applyAlignment="1">
      <alignment horizontal="center" vertical="center" wrapText="1"/>
    </xf>
    <xf numFmtId="4" fontId="19" fillId="0" borderId="19" xfId="0" applyNumberFormat="1" applyFont="1" applyBorder="1" applyAlignment="1">
      <alignment vertical="center"/>
    </xf>
    <xf numFmtId="4" fontId="19" fillId="0" borderId="32" xfId="0" applyNumberFormat="1" applyFont="1" applyBorder="1" applyAlignment="1">
      <alignment vertical="center"/>
    </xf>
    <xf numFmtId="4" fontId="19" fillId="0" borderId="23" xfId="0" applyNumberFormat="1" applyFont="1" applyBorder="1" applyAlignment="1">
      <alignment vertical="center"/>
    </xf>
    <xf numFmtId="0" fontId="24" fillId="0" borderId="18" xfId="0" applyFont="1" applyBorder="1" applyAlignment="1">
      <alignment horizontal="center"/>
    </xf>
    <xf numFmtId="0" fontId="19" fillId="0" borderId="19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26" fillId="0" borderId="0" xfId="0" applyFont="1" applyAlignment="1"/>
    <xf numFmtId="0" fontId="25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" fontId="28" fillId="0" borderId="14" xfId="0" applyNumberFormat="1" applyFont="1" applyBorder="1" applyAlignment="1">
      <alignment vertical="center"/>
    </xf>
    <xf numFmtId="0" fontId="27" fillId="0" borderId="20" xfId="0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9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27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6" fillId="0" borderId="2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A19" sqref="A1:F19"/>
    </sheetView>
  </sheetViews>
  <sheetFormatPr defaultColWidth="14.42578125" defaultRowHeight="15" customHeight="1"/>
  <cols>
    <col min="1" max="1" width="7.85546875" customWidth="1"/>
    <col min="2" max="2" width="25.5703125" customWidth="1"/>
    <col min="3" max="3" width="22.5703125" customWidth="1"/>
    <col min="4" max="4" width="24.85546875" customWidth="1"/>
    <col min="5" max="5" width="23.5703125" customWidth="1"/>
    <col min="6" max="6" width="28.85546875" customWidth="1"/>
    <col min="7" max="26" width="8" customWidth="1"/>
  </cols>
  <sheetData>
    <row r="1" spans="1:26" ht="15" customHeight="1">
      <c r="A1" s="40" t="s">
        <v>0</v>
      </c>
      <c r="B1" s="41"/>
      <c r="C1" s="41"/>
      <c r="D1" s="41"/>
      <c r="E1" s="41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43" t="s">
        <v>1</v>
      </c>
      <c r="B2" s="44"/>
      <c r="C2" s="44"/>
      <c r="D2" s="44"/>
      <c r="E2" s="44"/>
      <c r="F2" s="4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46" t="s">
        <v>2</v>
      </c>
      <c r="B3" s="47" t="s">
        <v>3</v>
      </c>
      <c r="C3" s="48" t="s">
        <v>4</v>
      </c>
      <c r="D3" s="47" t="s">
        <v>5</v>
      </c>
      <c r="E3" s="48" t="s">
        <v>6</v>
      </c>
      <c r="F3" s="49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50" t="s">
        <v>8</v>
      </c>
      <c r="B4" s="44"/>
      <c r="C4" s="44"/>
      <c r="D4" s="44"/>
      <c r="E4" s="44"/>
      <c r="F4" s="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43" t="s">
        <v>9</v>
      </c>
      <c r="B5" s="44"/>
      <c r="C5" s="44"/>
      <c r="D5" s="44"/>
      <c r="E5" s="44"/>
      <c r="F5" s="4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46" t="s">
        <v>10</v>
      </c>
      <c r="B6" s="51" t="s">
        <v>11</v>
      </c>
      <c r="C6" s="48" t="s">
        <v>12</v>
      </c>
      <c r="D6" s="51" t="s">
        <v>13</v>
      </c>
      <c r="E6" s="48" t="s">
        <v>14</v>
      </c>
      <c r="F6" s="52" t="s">
        <v>13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43"/>
      <c r="B7" s="44"/>
      <c r="C7" s="44"/>
      <c r="D7" s="44"/>
      <c r="E7" s="44"/>
      <c r="F7" s="4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46" t="s">
        <v>15</v>
      </c>
      <c r="B8" s="51" t="s">
        <v>16</v>
      </c>
      <c r="C8" s="48" t="s">
        <v>17</v>
      </c>
      <c r="D8" s="51">
        <v>16</v>
      </c>
      <c r="E8" s="48" t="s">
        <v>18</v>
      </c>
      <c r="F8" s="52" t="s">
        <v>19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53" t="s">
        <v>20</v>
      </c>
      <c r="B9" s="44"/>
      <c r="C9" s="44"/>
      <c r="D9" s="44"/>
      <c r="E9" s="44"/>
      <c r="F9" s="4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54"/>
      <c r="B10" s="44"/>
      <c r="C10" s="44"/>
      <c r="D10" s="44"/>
      <c r="E10" s="44"/>
      <c r="F10" s="4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50" t="s">
        <v>8</v>
      </c>
      <c r="B11" s="44"/>
      <c r="C11" s="44"/>
      <c r="D11" s="44"/>
      <c r="E11" s="44"/>
      <c r="F11" s="4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5" t="s">
        <v>21</v>
      </c>
      <c r="B12" s="56" t="s">
        <v>22</v>
      </c>
      <c r="C12" s="57" t="s">
        <v>23</v>
      </c>
      <c r="D12" s="56">
        <v>885344931</v>
      </c>
      <c r="E12" s="57"/>
      <c r="F12" s="5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59"/>
      <c r="B13" s="60"/>
      <c r="C13" s="60"/>
      <c r="D13" s="60"/>
      <c r="E13" s="60"/>
      <c r="F13" s="6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61"/>
      <c r="B14" s="41"/>
      <c r="C14" s="41"/>
      <c r="D14" s="41"/>
      <c r="E14" s="41"/>
      <c r="F14" s="4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62" t="s">
        <v>24</v>
      </c>
      <c r="B15" s="44"/>
      <c r="C15" s="44"/>
      <c r="D15" s="44"/>
      <c r="E15" s="44"/>
      <c r="F15" s="4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63"/>
      <c r="B16" s="44"/>
      <c r="C16" s="44"/>
      <c r="D16" s="44"/>
      <c r="E16" s="44"/>
      <c r="F16" s="4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>
      <c r="A17" s="64" t="s">
        <v>242</v>
      </c>
      <c r="B17" s="44"/>
      <c r="C17" s="44"/>
      <c r="D17" s="44"/>
      <c r="E17" s="44"/>
      <c r="F17" s="4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>
      <c r="A18" s="63"/>
      <c r="B18" s="44"/>
      <c r="C18" s="44"/>
      <c r="D18" s="44"/>
      <c r="E18" s="44"/>
      <c r="F18" s="4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>
      <c r="A19" s="64" t="s">
        <v>243</v>
      </c>
      <c r="B19" s="44"/>
      <c r="C19" s="44"/>
      <c r="D19" s="44"/>
      <c r="E19" s="44"/>
      <c r="F19" s="4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workbookViewId="0">
      <selection activeCell="E98" sqref="A1:F98"/>
    </sheetView>
  </sheetViews>
  <sheetFormatPr defaultColWidth="14.42578125" defaultRowHeight="15" customHeight="1"/>
  <cols>
    <col min="1" max="1" width="12.42578125" customWidth="1"/>
    <col min="2" max="2" width="68.5703125" customWidth="1"/>
    <col min="3" max="4" width="10.42578125" customWidth="1"/>
    <col min="5" max="5" width="15.28515625" customWidth="1"/>
    <col min="6" max="6" width="10.42578125" customWidth="1"/>
    <col min="7" max="8" width="9.140625" customWidth="1"/>
    <col min="9" max="26" width="8" customWidth="1"/>
  </cols>
  <sheetData>
    <row r="1" spans="1:26" ht="50.25" customHeight="1">
      <c r="A1" s="65" t="s">
        <v>25</v>
      </c>
      <c r="B1" s="66"/>
      <c r="C1" s="66"/>
      <c r="D1" s="66"/>
      <c r="E1" s="66"/>
      <c r="F1" s="6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9.5" customHeight="1">
      <c r="A2" s="67" t="str">
        <f>InfoHospital!A1</f>
        <v>Д-р Таня Маноилова АИПППДМ ЕООД</v>
      </c>
      <c r="B2" s="66"/>
      <c r="C2" s="66"/>
      <c r="D2" s="66"/>
      <c r="E2" s="66"/>
      <c r="F2" s="6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9.5" customHeight="1">
      <c r="A3" s="68" t="s">
        <v>26</v>
      </c>
      <c r="B3" s="66"/>
      <c r="C3" s="66"/>
      <c r="D3" s="66"/>
      <c r="E3" s="66"/>
      <c r="F3" s="6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>
      <c r="A4" s="69" t="s">
        <v>2</v>
      </c>
      <c r="B4" s="70">
        <v>208069979</v>
      </c>
      <c r="C4" s="71"/>
      <c r="D4" s="71"/>
      <c r="E4" s="71"/>
      <c r="F4" s="7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72"/>
      <c r="B5" s="72"/>
      <c r="C5" s="72"/>
      <c r="D5" s="72"/>
      <c r="E5" s="72"/>
      <c r="F5" s="7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>
      <c r="A6" s="73" t="s">
        <v>27</v>
      </c>
      <c r="B6" s="73" t="s">
        <v>28</v>
      </c>
      <c r="C6" s="73" t="s">
        <v>29</v>
      </c>
      <c r="D6" s="74" t="s">
        <v>30</v>
      </c>
      <c r="E6" s="75"/>
      <c r="F6" s="76"/>
      <c r="G6" s="36" t="s">
        <v>31</v>
      </c>
      <c r="H6" s="3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.75" customHeight="1">
      <c r="A7" s="77"/>
      <c r="B7" s="77"/>
      <c r="C7" s="77"/>
      <c r="D7" s="78" t="s">
        <v>32</v>
      </c>
      <c r="E7" s="78" t="s">
        <v>33</v>
      </c>
      <c r="F7" s="79" t="s">
        <v>34</v>
      </c>
      <c r="G7" s="38"/>
      <c r="H7" s="3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7.75" customHeight="1">
      <c r="A8" s="80"/>
      <c r="B8" s="81" t="s">
        <v>244</v>
      </c>
      <c r="C8" s="82"/>
      <c r="D8" s="83"/>
      <c r="E8" s="83"/>
      <c r="F8" s="84"/>
      <c r="G8" s="6"/>
      <c r="H8" s="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.75" customHeight="1">
      <c r="A9" s="80">
        <v>10112</v>
      </c>
      <c r="B9" s="85" t="s">
        <v>35</v>
      </c>
      <c r="C9" s="82" t="s">
        <v>36</v>
      </c>
      <c r="D9" s="83"/>
      <c r="E9" s="83" t="s">
        <v>37</v>
      </c>
      <c r="F9" s="84"/>
      <c r="G9" s="6" t="s">
        <v>38</v>
      </c>
      <c r="H9" s="6" t="s">
        <v>39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3.5" customHeight="1">
      <c r="A10" s="80">
        <v>30112</v>
      </c>
      <c r="B10" s="85" t="s">
        <v>40</v>
      </c>
      <c r="C10" s="82" t="s">
        <v>36</v>
      </c>
      <c r="D10" s="83"/>
      <c r="E10" s="83" t="s">
        <v>41</v>
      </c>
      <c r="F10" s="84"/>
      <c r="G10" s="6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.5" customHeight="1">
      <c r="A11" s="80">
        <v>50912</v>
      </c>
      <c r="B11" s="85" t="s">
        <v>42</v>
      </c>
      <c r="C11" s="82" t="s">
        <v>36</v>
      </c>
      <c r="D11" s="83"/>
      <c r="E11" s="83" t="s">
        <v>41</v>
      </c>
      <c r="F11" s="84"/>
      <c r="G11" s="6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.5" customHeight="1">
      <c r="A12" s="80">
        <v>50812</v>
      </c>
      <c r="B12" s="85" t="s">
        <v>43</v>
      </c>
      <c r="C12" s="82" t="s">
        <v>36</v>
      </c>
      <c r="D12" s="83"/>
      <c r="E12" s="83" t="s">
        <v>44</v>
      </c>
      <c r="F12" s="84"/>
      <c r="G12" s="6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7.75" customHeight="1">
      <c r="A13" s="86">
        <v>33212</v>
      </c>
      <c r="B13" s="87" t="s">
        <v>45</v>
      </c>
      <c r="C13" s="88" t="s">
        <v>36</v>
      </c>
      <c r="D13" s="89" t="s">
        <v>46</v>
      </c>
      <c r="E13" s="89" t="s">
        <v>47</v>
      </c>
      <c r="F13" s="90"/>
      <c r="G13" s="10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8.5" customHeight="1">
      <c r="A14" s="91">
        <v>33312</v>
      </c>
      <c r="B14" s="92" t="s">
        <v>48</v>
      </c>
      <c r="C14" s="93"/>
      <c r="D14" s="94" t="s">
        <v>49</v>
      </c>
      <c r="E14" s="94" t="s">
        <v>50</v>
      </c>
      <c r="F14" s="95"/>
      <c r="G14" s="12"/>
      <c r="H14" s="1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7.75" customHeight="1">
      <c r="A15" s="96"/>
      <c r="B15" s="81" t="s">
        <v>245</v>
      </c>
      <c r="C15" s="97"/>
      <c r="D15" s="98"/>
      <c r="E15" s="98"/>
      <c r="F15" s="99"/>
      <c r="G15" s="14"/>
      <c r="H15" s="1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.75" customHeight="1">
      <c r="A16" s="100">
        <v>10112</v>
      </c>
      <c r="B16" s="101" t="s">
        <v>51</v>
      </c>
      <c r="C16" s="102" t="s">
        <v>36</v>
      </c>
      <c r="D16" s="103" t="s">
        <v>52</v>
      </c>
      <c r="E16" s="103" t="s">
        <v>53</v>
      </c>
      <c r="F16" s="104"/>
      <c r="G16" s="16"/>
      <c r="H16" s="17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80">
        <v>30112</v>
      </c>
      <c r="B17" s="85" t="s">
        <v>54</v>
      </c>
      <c r="C17" s="82" t="s">
        <v>36</v>
      </c>
      <c r="D17" s="83" t="s">
        <v>55</v>
      </c>
      <c r="E17" s="83" t="s">
        <v>56</v>
      </c>
      <c r="F17" s="84"/>
      <c r="G17" s="6"/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>
      <c r="A18" s="80">
        <v>509</v>
      </c>
      <c r="B18" s="85" t="s">
        <v>57</v>
      </c>
      <c r="C18" s="82" t="s">
        <v>58</v>
      </c>
      <c r="D18" s="83" t="s">
        <v>59</v>
      </c>
      <c r="E18" s="89" t="s">
        <v>56</v>
      </c>
      <c r="F18" s="90"/>
      <c r="G18" s="6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40.5" customHeight="1">
      <c r="A19" s="80">
        <v>83212</v>
      </c>
      <c r="B19" s="85" t="s">
        <v>60</v>
      </c>
      <c r="C19" s="82" t="s">
        <v>58</v>
      </c>
      <c r="D19" s="84"/>
      <c r="E19" s="105" t="s">
        <v>61</v>
      </c>
      <c r="F19" s="105"/>
      <c r="G19" s="6"/>
      <c r="H19" s="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>
      <c r="A20" s="80">
        <v>83312</v>
      </c>
      <c r="B20" s="85" t="s">
        <v>62</v>
      </c>
      <c r="C20" s="82" t="s">
        <v>58</v>
      </c>
      <c r="D20" s="83"/>
      <c r="E20" s="103" t="s">
        <v>63</v>
      </c>
      <c r="F20" s="104"/>
      <c r="G20" s="6"/>
      <c r="H20" s="6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>
      <c r="A21" s="80">
        <v>83412</v>
      </c>
      <c r="B21" s="85" t="s">
        <v>64</v>
      </c>
      <c r="C21" s="82" t="s">
        <v>36</v>
      </c>
      <c r="D21" s="83"/>
      <c r="E21" s="83" t="s">
        <v>65</v>
      </c>
      <c r="F21" s="84"/>
      <c r="G21" s="6"/>
      <c r="H21" s="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.5" customHeight="1">
      <c r="A22" s="86">
        <v>83512</v>
      </c>
      <c r="B22" s="87" t="s">
        <v>66</v>
      </c>
      <c r="C22" s="88" t="s">
        <v>36</v>
      </c>
      <c r="D22" s="89"/>
      <c r="E22" s="89" t="s">
        <v>67</v>
      </c>
      <c r="F22" s="90"/>
      <c r="G22" s="10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>
      <c r="A23" s="91">
        <v>50912</v>
      </c>
      <c r="B23" s="92" t="s">
        <v>68</v>
      </c>
      <c r="C23" s="93" t="s">
        <v>36</v>
      </c>
      <c r="D23" s="94" t="s">
        <v>55</v>
      </c>
      <c r="E23" s="94" t="s">
        <v>69</v>
      </c>
      <c r="F23" s="95"/>
      <c r="G23" s="12"/>
      <c r="H23" s="13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.5" customHeight="1">
      <c r="A24" s="96"/>
      <c r="B24" s="106" t="s">
        <v>70</v>
      </c>
      <c r="C24" s="97"/>
      <c r="D24" s="98"/>
      <c r="E24" s="98"/>
      <c r="F24" s="99"/>
      <c r="G24" s="18"/>
      <c r="H24" s="19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>
      <c r="A25" s="100" t="s">
        <v>71</v>
      </c>
      <c r="B25" s="107" t="s">
        <v>72</v>
      </c>
      <c r="C25" s="108" t="s">
        <v>58</v>
      </c>
      <c r="D25" s="105"/>
      <c r="E25" s="105"/>
      <c r="F25" s="105"/>
      <c r="G25" s="20" t="s">
        <v>73</v>
      </c>
      <c r="H25" s="21" t="s">
        <v>74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>
      <c r="A26" s="80" t="s">
        <v>75</v>
      </c>
      <c r="B26" s="85" t="s">
        <v>76</v>
      </c>
      <c r="C26" s="82" t="s">
        <v>58</v>
      </c>
      <c r="D26" s="103"/>
      <c r="E26" s="103"/>
      <c r="F26" s="104"/>
      <c r="G26" s="22" t="s">
        <v>77</v>
      </c>
      <c r="H26" s="19">
        <v>26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 customHeight="1">
      <c r="A27" s="80" t="s">
        <v>78</v>
      </c>
      <c r="B27" s="85" t="s">
        <v>79</v>
      </c>
      <c r="C27" s="82" t="s">
        <v>58</v>
      </c>
      <c r="D27" s="83"/>
      <c r="E27" s="83"/>
      <c r="F27" s="84"/>
      <c r="G27" s="22" t="s">
        <v>77</v>
      </c>
      <c r="H27" s="23">
        <v>26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>
      <c r="A28" s="80" t="s">
        <v>80</v>
      </c>
      <c r="B28" s="85" t="s">
        <v>81</v>
      </c>
      <c r="C28" s="82" t="s">
        <v>58</v>
      </c>
      <c r="D28" s="83"/>
      <c r="E28" s="83"/>
      <c r="F28" s="84"/>
      <c r="G28" s="22" t="s">
        <v>77</v>
      </c>
      <c r="H28" s="23">
        <v>26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>
      <c r="A29" s="109"/>
      <c r="B29" s="110" t="s">
        <v>82</v>
      </c>
      <c r="C29" s="82"/>
      <c r="D29" s="109"/>
      <c r="E29" s="109"/>
      <c r="F29" s="109"/>
      <c r="G29" s="22"/>
      <c r="H29" s="2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111" t="s">
        <v>83</v>
      </c>
      <c r="B30" s="111" t="s">
        <v>84</v>
      </c>
      <c r="C30" s="82" t="s">
        <v>58</v>
      </c>
      <c r="D30" s="111"/>
      <c r="E30" s="111"/>
      <c r="F30" s="111"/>
      <c r="G30" s="22" t="s">
        <v>85</v>
      </c>
      <c r="H30" s="20" t="s">
        <v>86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80" t="s">
        <v>87</v>
      </c>
      <c r="B31" s="112" t="s">
        <v>88</v>
      </c>
      <c r="C31" s="82" t="s">
        <v>58</v>
      </c>
      <c r="D31" s="83"/>
      <c r="E31" s="83"/>
      <c r="F31" s="84"/>
      <c r="G31" s="20" t="s">
        <v>89</v>
      </c>
      <c r="H31" s="21">
        <v>26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7.25" customHeight="1">
      <c r="A32" s="111" t="s">
        <v>90</v>
      </c>
      <c r="B32" s="109" t="s">
        <v>91</v>
      </c>
      <c r="C32" s="82" t="s">
        <v>58</v>
      </c>
      <c r="D32" s="111"/>
      <c r="E32" s="111"/>
      <c r="F32" s="111"/>
      <c r="G32" s="24" t="s">
        <v>92</v>
      </c>
      <c r="H32" s="22" t="s">
        <v>93</v>
      </c>
      <c r="I32" s="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111"/>
      <c r="B33" s="112" t="s">
        <v>94</v>
      </c>
      <c r="C33" s="82" t="s">
        <v>58</v>
      </c>
      <c r="D33" s="111"/>
      <c r="E33" s="111"/>
      <c r="F33" s="111"/>
      <c r="G33" s="18" t="s">
        <v>95</v>
      </c>
      <c r="H33" s="21">
        <v>62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111" t="s">
        <v>96</v>
      </c>
      <c r="B34" s="111" t="s">
        <v>97</v>
      </c>
      <c r="C34" s="82" t="s">
        <v>58</v>
      </c>
      <c r="D34" s="111"/>
      <c r="E34" s="111"/>
      <c r="F34" s="111"/>
      <c r="G34" s="18" t="s">
        <v>98</v>
      </c>
      <c r="H34" s="25">
        <v>23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80" t="s">
        <v>99</v>
      </c>
      <c r="B35" s="85" t="s">
        <v>100</v>
      </c>
      <c r="C35" s="82" t="s">
        <v>58</v>
      </c>
      <c r="D35" s="89"/>
      <c r="E35" s="89"/>
      <c r="F35" s="90"/>
      <c r="G35" s="26" t="s">
        <v>101</v>
      </c>
      <c r="H35" s="19">
        <v>153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.75" customHeight="1">
      <c r="A36" s="109"/>
      <c r="B36" s="113" t="s">
        <v>102</v>
      </c>
      <c r="C36" s="114"/>
      <c r="D36" s="105"/>
      <c r="E36" s="105"/>
      <c r="F36" s="105"/>
      <c r="G36" s="20"/>
      <c r="H36" s="21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>
      <c r="A37" s="111" t="s">
        <v>103</v>
      </c>
      <c r="B37" s="111" t="s">
        <v>104</v>
      </c>
      <c r="C37" s="82" t="s">
        <v>58</v>
      </c>
      <c r="D37" s="111"/>
      <c r="E37" s="111"/>
      <c r="F37" s="111"/>
      <c r="G37" s="22" t="s">
        <v>105</v>
      </c>
      <c r="H37" s="23">
        <v>26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55.5" customHeight="1">
      <c r="A38" s="111" t="s">
        <v>106</v>
      </c>
      <c r="B38" s="115" t="s">
        <v>107</v>
      </c>
      <c r="C38" s="82" t="s">
        <v>58</v>
      </c>
      <c r="D38" s="111"/>
      <c r="E38" s="111"/>
      <c r="F38" s="111"/>
      <c r="G38" s="22">
        <v>31.29</v>
      </c>
      <c r="H38" s="23">
        <v>16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.75" customHeight="1">
      <c r="A39" s="109"/>
      <c r="B39" s="116" t="s">
        <v>108</v>
      </c>
      <c r="C39" s="117"/>
      <c r="D39" s="105"/>
      <c r="E39" s="105"/>
      <c r="F39" s="105"/>
      <c r="G39" s="20"/>
      <c r="H39" s="2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109"/>
      <c r="B40" s="112" t="s">
        <v>109</v>
      </c>
      <c r="C40" s="118" t="s">
        <v>110</v>
      </c>
      <c r="D40" s="105"/>
      <c r="E40" s="105"/>
      <c r="F40" s="105"/>
      <c r="G40" s="20" t="s">
        <v>111</v>
      </c>
      <c r="H40" s="21">
        <v>11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80" t="s">
        <v>112</v>
      </c>
      <c r="B41" s="85" t="s">
        <v>40</v>
      </c>
      <c r="C41" s="102" t="s">
        <v>58</v>
      </c>
      <c r="D41" s="103"/>
      <c r="E41" s="103"/>
      <c r="F41" s="104"/>
      <c r="G41" s="20" t="s">
        <v>113</v>
      </c>
      <c r="H41" s="21">
        <v>21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 customHeight="1">
      <c r="A42" s="80" t="s">
        <v>114</v>
      </c>
      <c r="B42" s="85" t="s">
        <v>115</v>
      </c>
      <c r="C42" s="82" t="s">
        <v>58</v>
      </c>
      <c r="D42" s="83"/>
      <c r="E42" s="83"/>
      <c r="F42" s="84"/>
      <c r="G42" s="20" t="s">
        <v>116</v>
      </c>
      <c r="H42" s="23">
        <v>31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 customHeight="1">
      <c r="A43" s="80" t="s">
        <v>117</v>
      </c>
      <c r="B43" s="85" t="s">
        <v>118</v>
      </c>
      <c r="C43" s="82" t="s">
        <v>58</v>
      </c>
      <c r="D43" s="83"/>
      <c r="E43" s="83"/>
      <c r="F43" s="84"/>
      <c r="G43" s="20" t="s">
        <v>119</v>
      </c>
      <c r="H43" s="21">
        <v>16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 customHeight="1">
      <c r="A44" s="80"/>
      <c r="B44" s="112" t="s">
        <v>120</v>
      </c>
      <c r="C44" s="82" t="s">
        <v>58</v>
      </c>
      <c r="D44" s="83"/>
      <c r="E44" s="83"/>
      <c r="F44" s="84"/>
      <c r="G44" s="20" t="s">
        <v>121</v>
      </c>
      <c r="H44" s="21" t="s">
        <v>122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 customHeight="1">
      <c r="A45" s="80" t="s">
        <v>114</v>
      </c>
      <c r="B45" s="85" t="s">
        <v>123</v>
      </c>
      <c r="C45" s="82" t="s">
        <v>58</v>
      </c>
      <c r="D45" s="83"/>
      <c r="E45" s="83"/>
      <c r="F45" s="84"/>
      <c r="G45" s="20" t="s">
        <v>124</v>
      </c>
      <c r="H45" s="21" t="s">
        <v>125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 customHeight="1">
      <c r="A46" s="80" t="s">
        <v>114</v>
      </c>
      <c r="B46" s="85" t="s">
        <v>126</v>
      </c>
      <c r="C46" s="82" t="s">
        <v>58</v>
      </c>
      <c r="D46" s="83"/>
      <c r="E46" s="83"/>
      <c r="F46" s="84"/>
      <c r="G46" s="28" t="s">
        <v>127</v>
      </c>
      <c r="H46" s="22" t="s">
        <v>128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7.75" customHeight="1">
      <c r="A47" s="80" t="s">
        <v>129</v>
      </c>
      <c r="B47" s="85" t="s">
        <v>130</v>
      </c>
      <c r="C47" s="82" t="s">
        <v>58</v>
      </c>
      <c r="D47" s="83"/>
      <c r="E47" s="83"/>
      <c r="F47" s="84"/>
      <c r="G47" s="22" t="s">
        <v>131</v>
      </c>
      <c r="H47" s="25">
        <v>77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.5" customHeight="1">
      <c r="A48" s="80" t="s">
        <v>132</v>
      </c>
      <c r="B48" s="85" t="s">
        <v>133</v>
      </c>
      <c r="C48" s="82" t="s">
        <v>58</v>
      </c>
      <c r="D48" s="83"/>
      <c r="E48" s="83"/>
      <c r="F48" s="84"/>
      <c r="G48" s="28" t="s">
        <v>124</v>
      </c>
      <c r="H48" s="21" t="s">
        <v>125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 customHeight="1">
      <c r="A49" s="80" t="s">
        <v>134</v>
      </c>
      <c r="B49" s="85" t="s">
        <v>135</v>
      </c>
      <c r="C49" s="82" t="s">
        <v>58</v>
      </c>
      <c r="D49" s="83"/>
      <c r="E49" s="83"/>
      <c r="F49" s="84" t="s">
        <v>127</v>
      </c>
      <c r="G49" s="6"/>
      <c r="H49" s="23" t="s">
        <v>128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7.75" customHeight="1">
      <c r="A50" s="80" t="s">
        <v>136</v>
      </c>
      <c r="B50" s="85" t="s">
        <v>137</v>
      </c>
      <c r="C50" s="82" t="s">
        <v>58</v>
      </c>
      <c r="D50" s="83"/>
      <c r="E50" s="83"/>
      <c r="F50" s="84"/>
      <c r="G50" s="29" t="s">
        <v>138</v>
      </c>
      <c r="H50" s="23" t="s">
        <v>139</v>
      </c>
      <c r="I50" s="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80" t="s">
        <v>140</v>
      </c>
      <c r="B51" s="85" t="s">
        <v>141</v>
      </c>
      <c r="C51" s="82" t="s">
        <v>58</v>
      </c>
      <c r="D51" s="83"/>
      <c r="E51" s="83"/>
      <c r="F51" s="119"/>
      <c r="G51" s="29" t="s">
        <v>142</v>
      </c>
      <c r="H51" s="22" t="s">
        <v>143</v>
      </c>
      <c r="I51" s="6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.75" customHeight="1">
      <c r="A52" s="80"/>
      <c r="B52" s="120" t="s">
        <v>144</v>
      </c>
      <c r="C52" s="82"/>
      <c r="D52" s="83"/>
      <c r="E52" s="83"/>
      <c r="F52" s="84"/>
      <c r="G52" s="20"/>
      <c r="H52" s="2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86" t="s">
        <v>145</v>
      </c>
      <c r="B53" s="85" t="s">
        <v>45</v>
      </c>
      <c r="C53" s="82" t="s">
        <v>58</v>
      </c>
      <c r="D53" s="83"/>
      <c r="E53" s="83"/>
      <c r="F53" s="84"/>
      <c r="G53" s="30" t="s">
        <v>146</v>
      </c>
      <c r="H53" s="22" t="s">
        <v>147</v>
      </c>
      <c r="I53" s="6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121" t="s">
        <v>148</v>
      </c>
      <c r="B54" s="111" t="s">
        <v>149</v>
      </c>
      <c r="C54" s="82" t="s">
        <v>58</v>
      </c>
      <c r="D54" s="111"/>
      <c r="E54" s="111"/>
      <c r="F54" s="111"/>
      <c r="G54" s="22" t="s">
        <v>150</v>
      </c>
      <c r="H54" s="23">
        <v>41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>
      <c r="A55" s="121"/>
      <c r="B55" s="112" t="s">
        <v>151</v>
      </c>
      <c r="C55" s="82" t="s">
        <v>58</v>
      </c>
      <c r="D55" s="122"/>
      <c r="E55" s="105"/>
      <c r="F55" s="105"/>
      <c r="G55" s="18" t="s">
        <v>152</v>
      </c>
      <c r="H55" s="23">
        <v>18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>
      <c r="A56" s="121"/>
      <c r="B56" s="112" t="s">
        <v>153</v>
      </c>
      <c r="C56" s="114" t="s">
        <v>58</v>
      </c>
      <c r="D56" s="105"/>
      <c r="E56" s="105"/>
      <c r="F56" s="105"/>
      <c r="G56" s="20" t="s">
        <v>154</v>
      </c>
      <c r="H56" s="21">
        <v>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>
      <c r="A57" s="111"/>
      <c r="B57" s="87" t="s">
        <v>155</v>
      </c>
      <c r="C57" s="82" t="s">
        <v>58</v>
      </c>
      <c r="D57" s="98"/>
      <c r="E57" s="98"/>
      <c r="F57" s="99"/>
      <c r="G57" s="31" t="s">
        <v>156</v>
      </c>
      <c r="H57" s="22" t="s">
        <v>157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.75" customHeight="1">
      <c r="A58" s="111"/>
      <c r="B58" s="109" t="s">
        <v>158</v>
      </c>
      <c r="C58" s="114" t="s">
        <v>58</v>
      </c>
      <c r="D58" s="111"/>
      <c r="E58" s="111"/>
      <c r="F58" s="111"/>
      <c r="G58" s="28" t="s">
        <v>159</v>
      </c>
      <c r="H58" s="20" t="s">
        <v>160</v>
      </c>
      <c r="I58" s="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111"/>
      <c r="B59" s="109" t="s">
        <v>161</v>
      </c>
      <c r="C59" s="114" t="s">
        <v>58</v>
      </c>
      <c r="D59" s="111"/>
      <c r="E59" s="111"/>
      <c r="F59" s="111"/>
      <c r="G59" s="28" t="s">
        <v>162</v>
      </c>
      <c r="H59" s="18" t="s">
        <v>163</v>
      </c>
      <c r="I59" s="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111" t="s">
        <v>164</v>
      </c>
      <c r="B60" s="111" t="s">
        <v>165</v>
      </c>
      <c r="C60" s="82" t="s">
        <v>58</v>
      </c>
      <c r="D60" s="111"/>
      <c r="E60" s="111"/>
      <c r="F60" s="111"/>
      <c r="G60" s="28" t="s">
        <v>150</v>
      </c>
      <c r="H60" s="20" t="s">
        <v>166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111" t="s">
        <v>167</v>
      </c>
      <c r="B61" s="111" t="s">
        <v>168</v>
      </c>
      <c r="C61" s="82" t="s">
        <v>58</v>
      </c>
      <c r="D61" s="111"/>
      <c r="E61" s="111"/>
      <c r="F61" s="111"/>
      <c r="G61" s="32">
        <v>21.51</v>
      </c>
      <c r="H61" s="25">
        <v>11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111" t="s">
        <v>169</v>
      </c>
      <c r="B62" s="111" t="s">
        <v>170</v>
      </c>
      <c r="C62" s="82" t="s">
        <v>58</v>
      </c>
      <c r="D62" s="111"/>
      <c r="E62" s="111"/>
      <c r="F62" s="111"/>
      <c r="G62" s="31" t="s">
        <v>171</v>
      </c>
      <c r="H62" s="22" t="s">
        <v>172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111" t="s">
        <v>173</v>
      </c>
      <c r="B63" s="111" t="s">
        <v>174</v>
      </c>
      <c r="C63" s="82" t="s">
        <v>58</v>
      </c>
      <c r="D63" s="111"/>
      <c r="E63" s="111"/>
      <c r="F63" s="111"/>
      <c r="G63" s="20" t="s">
        <v>175</v>
      </c>
      <c r="H63" s="21">
        <v>15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71.25" customHeight="1">
      <c r="A64" s="111" t="s">
        <v>176</v>
      </c>
      <c r="B64" s="123" t="s">
        <v>177</v>
      </c>
      <c r="C64" s="82" t="s">
        <v>58</v>
      </c>
      <c r="D64" s="111"/>
      <c r="E64" s="111"/>
      <c r="F64" s="111"/>
      <c r="G64" s="22" t="s">
        <v>77</v>
      </c>
      <c r="H64" s="25">
        <v>26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111"/>
      <c r="B65" s="124" t="s">
        <v>178</v>
      </c>
      <c r="C65" s="82" t="s">
        <v>58</v>
      </c>
      <c r="D65" s="111"/>
      <c r="E65" s="111"/>
      <c r="F65" s="111"/>
      <c r="G65" s="22" t="s">
        <v>179</v>
      </c>
      <c r="H65" s="22" t="s">
        <v>180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111"/>
      <c r="B66" s="125" t="s">
        <v>181</v>
      </c>
      <c r="C66" s="82"/>
      <c r="D66" s="111"/>
      <c r="E66" s="111"/>
      <c r="F66" s="111"/>
      <c r="G66" s="6"/>
      <c r="H66" s="6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111" t="s">
        <v>182</v>
      </c>
      <c r="B67" s="111" t="s">
        <v>183</v>
      </c>
      <c r="C67" s="82" t="s">
        <v>58</v>
      </c>
      <c r="D67" s="111"/>
      <c r="E67" s="111"/>
      <c r="F67" s="111"/>
      <c r="G67" s="18" t="s">
        <v>113</v>
      </c>
      <c r="H67" s="23">
        <v>21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111" t="s">
        <v>184</v>
      </c>
      <c r="B68" s="111" t="s">
        <v>57</v>
      </c>
      <c r="C68" s="82" t="s">
        <v>58</v>
      </c>
      <c r="D68" s="111"/>
      <c r="E68" s="111"/>
      <c r="F68" s="111"/>
      <c r="G68" s="30" t="s">
        <v>185</v>
      </c>
      <c r="H68" s="22" t="s">
        <v>186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111" t="s">
        <v>187</v>
      </c>
      <c r="B69" s="111" t="s">
        <v>188</v>
      </c>
      <c r="C69" s="82" t="s">
        <v>58</v>
      </c>
      <c r="D69" s="111"/>
      <c r="E69" s="111"/>
      <c r="F69" s="111"/>
      <c r="G69" s="22" t="s">
        <v>189</v>
      </c>
      <c r="H69" s="23">
        <v>47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111" t="s">
        <v>190</v>
      </c>
      <c r="B70" s="115" t="s">
        <v>191</v>
      </c>
      <c r="C70" s="82" t="s">
        <v>58</v>
      </c>
      <c r="D70" s="111"/>
      <c r="E70" s="111"/>
      <c r="F70" s="111"/>
      <c r="G70" s="22" t="s">
        <v>192</v>
      </c>
      <c r="H70" s="23">
        <v>34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111" t="s">
        <v>193</v>
      </c>
      <c r="B71" s="115" t="s">
        <v>194</v>
      </c>
      <c r="C71" s="126" t="s">
        <v>58</v>
      </c>
      <c r="D71" s="111"/>
      <c r="E71" s="111"/>
      <c r="F71" s="111"/>
      <c r="G71" s="22" t="s">
        <v>195</v>
      </c>
      <c r="H71" s="23">
        <v>21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111" t="s">
        <v>196</v>
      </c>
      <c r="B72" s="115" t="s">
        <v>197</v>
      </c>
      <c r="C72" s="126" t="s">
        <v>58</v>
      </c>
      <c r="D72" s="111"/>
      <c r="E72" s="111"/>
      <c r="F72" s="111"/>
      <c r="G72" s="22" t="s">
        <v>198</v>
      </c>
      <c r="H72" s="23">
        <v>23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111"/>
      <c r="B73" s="127" t="s">
        <v>199</v>
      </c>
      <c r="C73" s="126" t="s">
        <v>58</v>
      </c>
      <c r="D73" s="111"/>
      <c r="E73" s="111"/>
      <c r="F73" s="111"/>
      <c r="G73" s="6"/>
      <c r="H73" s="6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111" t="s">
        <v>200</v>
      </c>
      <c r="B74" s="115" t="s">
        <v>201</v>
      </c>
      <c r="C74" s="126" t="s">
        <v>58</v>
      </c>
      <c r="D74" s="111"/>
      <c r="E74" s="111"/>
      <c r="F74" s="111"/>
      <c r="G74" s="31" t="s">
        <v>202</v>
      </c>
      <c r="H74" s="22" t="s">
        <v>203</v>
      </c>
      <c r="I74" s="6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111" t="s">
        <v>204</v>
      </c>
      <c r="B75" s="115" t="s">
        <v>205</v>
      </c>
      <c r="C75" s="126" t="s">
        <v>58</v>
      </c>
      <c r="D75" s="111"/>
      <c r="E75" s="111"/>
      <c r="F75" s="111"/>
      <c r="G75" s="22" t="s">
        <v>77</v>
      </c>
      <c r="H75" s="23">
        <v>26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6.75" customHeight="1">
      <c r="A76" s="111" t="s">
        <v>206</v>
      </c>
      <c r="B76" s="115" t="s">
        <v>207</v>
      </c>
      <c r="C76" s="126" t="s">
        <v>58</v>
      </c>
      <c r="D76" s="111"/>
      <c r="E76" s="111"/>
      <c r="F76" s="111"/>
      <c r="G76" s="18" t="s">
        <v>208</v>
      </c>
      <c r="H76" s="25">
        <v>16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111"/>
      <c r="B77" s="115" t="s">
        <v>209</v>
      </c>
      <c r="C77" s="126" t="s">
        <v>210</v>
      </c>
      <c r="D77" s="111"/>
      <c r="E77" s="111"/>
      <c r="F77" s="111"/>
      <c r="G77" s="18" t="s">
        <v>101</v>
      </c>
      <c r="H77" s="25">
        <v>153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111" t="s">
        <v>211</v>
      </c>
      <c r="B78" s="115" t="s">
        <v>212</v>
      </c>
      <c r="C78" s="126" t="s">
        <v>58</v>
      </c>
      <c r="D78" s="111"/>
      <c r="E78" s="111"/>
      <c r="F78" s="111"/>
      <c r="G78" s="20">
        <v>350.09</v>
      </c>
      <c r="H78" s="25">
        <v>179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111" t="s">
        <v>213</v>
      </c>
      <c r="B79" s="115" t="s">
        <v>214</v>
      </c>
      <c r="C79" s="126" t="s">
        <v>58</v>
      </c>
      <c r="D79" s="111"/>
      <c r="E79" s="111"/>
      <c r="F79" s="111"/>
      <c r="G79" s="18" t="s">
        <v>215</v>
      </c>
      <c r="H79" s="33">
        <v>120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111" t="s">
        <v>216</v>
      </c>
      <c r="B80" s="115" t="s">
        <v>217</v>
      </c>
      <c r="C80" s="126" t="s">
        <v>58</v>
      </c>
      <c r="D80" s="111"/>
      <c r="E80" s="111"/>
      <c r="F80" s="111"/>
      <c r="G80" s="18" t="s">
        <v>218</v>
      </c>
      <c r="H80" s="34">
        <v>82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111" t="s">
        <v>219</v>
      </c>
      <c r="B81" s="115" t="s">
        <v>220</v>
      </c>
      <c r="C81" s="126" t="s">
        <v>58</v>
      </c>
      <c r="D81" s="111"/>
      <c r="E81" s="111"/>
      <c r="F81" s="111"/>
      <c r="G81" s="18" t="s">
        <v>221</v>
      </c>
      <c r="H81" s="25">
        <v>160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111" t="s">
        <v>222</v>
      </c>
      <c r="B82" s="115" t="s">
        <v>223</v>
      </c>
      <c r="C82" s="126" t="s">
        <v>58</v>
      </c>
      <c r="D82" s="111"/>
      <c r="E82" s="111"/>
      <c r="F82" s="111"/>
      <c r="G82" s="18" t="s">
        <v>221</v>
      </c>
      <c r="H82" s="25">
        <v>160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111" t="s">
        <v>224</v>
      </c>
      <c r="B83" s="115" t="s">
        <v>225</v>
      </c>
      <c r="C83" s="126" t="s">
        <v>58</v>
      </c>
      <c r="D83" s="111"/>
      <c r="E83" s="111"/>
      <c r="F83" s="111"/>
      <c r="G83" s="18" t="s">
        <v>226</v>
      </c>
      <c r="H83" s="25">
        <v>160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111" t="s">
        <v>227</v>
      </c>
      <c r="B84" s="115" t="s">
        <v>228</v>
      </c>
      <c r="C84" s="126" t="s">
        <v>58</v>
      </c>
      <c r="D84" s="111"/>
      <c r="E84" s="111"/>
      <c r="F84" s="111"/>
      <c r="G84" s="18" t="s">
        <v>221</v>
      </c>
      <c r="H84" s="33">
        <v>160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111" t="s">
        <v>229</v>
      </c>
      <c r="B85" s="115" t="s">
        <v>230</v>
      </c>
      <c r="C85" s="126" t="s">
        <v>58</v>
      </c>
      <c r="D85" s="111"/>
      <c r="E85" s="111"/>
      <c r="F85" s="111"/>
      <c r="G85" s="22" t="s">
        <v>77</v>
      </c>
      <c r="H85" s="25">
        <v>26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111"/>
      <c r="B86" s="128" t="s">
        <v>231</v>
      </c>
      <c r="C86" s="126" t="s">
        <v>210</v>
      </c>
      <c r="D86" s="111"/>
      <c r="E86" s="111"/>
      <c r="F86" s="111"/>
      <c r="G86" s="18" t="s">
        <v>232</v>
      </c>
      <c r="H86" s="23">
        <v>320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111"/>
      <c r="B87" s="128" t="s">
        <v>233</v>
      </c>
      <c r="C87" s="126" t="s">
        <v>210</v>
      </c>
      <c r="D87" s="111"/>
      <c r="E87" s="111"/>
      <c r="F87" s="111"/>
      <c r="G87" s="20" t="s">
        <v>234</v>
      </c>
      <c r="H87" s="35">
        <v>80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111"/>
      <c r="B88" s="128" t="s">
        <v>235</v>
      </c>
      <c r="C88" s="126" t="s">
        <v>210</v>
      </c>
      <c r="D88" s="111"/>
      <c r="E88" s="111"/>
      <c r="F88" s="111"/>
      <c r="G88" s="22" t="s">
        <v>236</v>
      </c>
      <c r="H88" s="25">
        <v>90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111"/>
      <c r="B89" s="128" t="s">
        <v>237</v>
      </c>
      <c r="C89" s="126" t="s">
        <v>210</v>
      </c>
      <c r="D89" s="111"/>
      <c r="E89" s="111"/>
      <c r="F89" s="111"/>
      <c r="G89" s="22" t="s">
        <v>238</v>
      </c>
      <c r="H89" s="23">
        <v>120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111"/>
      <c r="B90" s="115" t="s">
        <v>239</v>
      </c>
      <c r="C90" s="126" t="s">
        <v>210</v>
      </c>
      <c r="D90" s="111"/>
      <c r="E90" s="111"/>
      <c r="F90" s="111"/>
      <c r="G90" s="31" t="s">
        <v>240</v>
      </c>
      <c r="H90" s="22" t="s">
        <v>241</v>
      </c>
      <c r="I90" s="6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111"/>
      <c r="B91" s="115"/>
      <c r="C91" s="111"/>
      <c r="D91" s="111"/>
      <c r="E91" s="111"/>
      <c r="F91" s="111"/>
      <c r="G91" s="6"/>
      <c r="H91" s="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111"/>
      <c r="B92" s="115"/>
      <c r="C92" s="111"/>
      <c r="D92" s="111"/>
      <c r="E92" s="111"/>
      <c r="F92" s="111"/>
      <c r="G92" s="6"/>
      <c r="H92" s="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111"/>
      <c r="B93" s="115"/>
      <c r="C93" s="111"/>
      <c r="D93" s="111"/>
      <c r="E93" s="111"/>
      <c r="F93" s="111"/>
      <c r="G93" s="6"/>
      <c r="H93" s="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111"/>
      <c r="B94" s="115"/>
      <c r="C94" s="111"/>
      <c r="D94" s="111"/>
      <c r="E94" s="111"/>
      <c r="F94" s="111"/>
      <c r="G94" s="6"/>
      <c r="H94" s="6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111"/>
      <c r="B95" s="115"/>
      <c r="C95" s="111"/>
      <c r="D95" s="111"/>
      <c r="E95" s="111"/>
      <c r="F95" s="111"/>
      <c r="G95" s="6"/>
      <c r="H95" s="6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111"/>
      <c r="B96" s="115"/>
      <c r="C96" s="111"/>
      <c r="D96" s="111"/>
      <c r="E96" s="111"/>
      <c r="F96" s="111"/>
      <c r="G96" s="6"/>
      <c r="H96" s="6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111"/>
      <c r="B97" s="115"/>
      <c r="C97" s="111"/>
      <c r="D97" s="111"/>
      <c r="E97" s="111"/>
      <c r="F97" s="111"/>
      <c r="G97" s="6"/>
      <c r="H97" s="6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111"/>
      <c r="B98" s="115"/>
      <c r="C98" s="111"/>
      <c r="D98" s="111"/>
      <c r="E98" s="111"/>
      <c r="F98" s="111"/>
      <c r="G98" s="6"/>
      <c r="H98" s="6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6"/>
      <c r="B99" s="27"/>
      <c r="C99" s="6"/>
      <c r="D99" s="6"/>
      <c r="E99" s="6"/>
      <c r="F99" s="6"/>
      <c r="G99" s="6"/>
      <c r="H99" s="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6"/>
      <c r="B100" s="27"/>
      <c r="C100" s="6"/>
      <c r="D100" s="6"/>
      <c r="E100" s="6"/>
      <c r="F100" s="6"/>
      <c r="G100" s="6"/>
      <c r="H100" s="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6"/>
      <c r="B101" s="27"/>
      <c r="C101" s="6"/>
      <c r="D101" s="6"/>
      <c r="E101" s="6"/>
      <c r="F101" s="6"/>
      <c r="G101" s="6"/>
      <c r="H101" s="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6"/>
      <c r="B102" s="27"/>
      <c r="C102" s="6"/>
      <c r="D102" s="6"/>
      <c r="E102" s="6"/>
      <c r="F102" s="6"/>
      <c r="G102" s="6"/>
      <c r="H102" s="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6"/>
      <c r="B103" s="27"/>
      <c r="C103" s="6"/>
      <c r="D103" s="6"/>
      <c r="E103" s="6"/>
      <c r="F103" s="6"/>
      <c r="G103" s="6"/>
      <c r="H103" s="6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6"/>
      <c r="B104" s="27"/>
      <c r="C104" s="6"/>
      <c r="D104" s="6"/>
      <c r="E104" s="6"/>
      <c r="F104" s="6"/>
      <c r="G104" s="6"/>
      <c r="H104" s="6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6"/>
      <c r="B105" s="27"/>
      <c r="C105" s="6"/>
      <c r="D105" s="6"/>
      <c r="E105" s="6"/>
      <c r="F105" s="6"/>
      <c r="G105" s="6"/>
      <c r="H105" s="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6"/>
      <c r="B106" s="27"/>
      <c r="C106" s="6"/>
      <c r="D106" s="6"/>
      <c r="E106" s="6"/>
      <c r="F106" s="6"/>
      <c r="G106" s="6"/>
      <c r="H106" s="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6"/>
      <c r="B107" s="27"/>
      <c r="C107" s="6"/>
      <c r="D107" s="6"/>
      <c r="E107" s="6"/>
      <c r="F107" s="6"/>
      <c r="G107" s="6"/>
      <c r="H107" s="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6"/>
      <c r="B108" s="27"/>
      <c r="C108" s="6"/>
      <c r="D108" s="6"/>
      <c r="E108" s="6"/>
      <c r="F108" s="6"/>
      <c r="G108" s="6"/>
      <c r="H108" s="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6"/>
      <c r="B109" s="27"/>
      <c r="C109" s="6"/>
      <c r="D109" s="6"/>
      <c r="E109" s="6"/>
      <c r="F109" s="6"/>
      <c r="G109" s="6"/>
      <c r="H109" s="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6"/>
      <c r="B110" s="27"/>
      <c r="C110" s="6"/>
      <c r="D110" s="6"/>
      <c r="E110" s="6"/>
      <c r="F110" s="6"/>
      <c r="G110" s="6"/>
      <c r="H110" s="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6"/>
      <c r="B111" s="6"/>
      <c r="C111" s="6"/>
      <c r="D111" s="6"/>
      <c r="E111" s="6"/>
      <c r="F111" s="6"/>
      <c r="G111" s="6"/>
      <c r="H111" s="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6"/>
      <c r="B112" s="6"/>
      <c r="C112" s="6"/>
      <c r="D112" s="6"/>
      <c r="E112" s="6"/>
      <c r="F112" s="6"/>
      <c r="G112" s="6"/>
      <c r="H112" s="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6"/>
      <c r="B113" s="6"/>
      <c r="C113" s="6"/>
      <c r="D113" s="6"/>
      <c r="E113" s="6"/>
      <c r="F113" s="6"/>
      <c r="G113" s="6"/>
      <c r="H113" s="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6"/>
      <c r="B114" s="6"/>
      <c r="C114" s="6"/>
      <c r="D114" s="6"/>
      <c r="E114" s="6"/>
      <c r="F114" s="6"/>
      <c r="G114" s="6"/>
      <c r="H114" s="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6"/>
      <c r="B115" s="6"/>
      <c r="C115" s="6"/>
      <c r="D115" s="6"/>
      <c r="E115" s="6"/>
      <c r="F115" s="6"/>
      <c r="G115" s="6"/>
      <c r="H115" s="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6"/>
      <c r="B116" s="6"/>
      <c r="C116" s="6"/>
      <c r="D116" s="6"/>
      <c r="E116" s="6"/>
      <c r="F116" s="6"/>
      <c r="G116" s="6"/>
      <c r="H116" s="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6"/>
      <c r="B117" s="6"/>
      <c r="C117" s="6"/>
      <c r="D117" s="6"/>
      <c r="E117" s="6"/>
      <c r="F117" s="6"/>
      <c r="G117" s="6"/>
      <c r="H117" s="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6"/>
      <c r="B118" s="6"/>
      <c r="C118" s="6"/>
      <c r="D118" s="6"/>
      <c r="E118" s="6"/>
      <c r="F118" s="6"/>
      <c r="G118" s="6"/>
      <c r="H118" s="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6"/>
      <c r="B119" s="6"/>
      <c r="C119" s="6"/>
      <c r="D119" s="6"/>
      <c r="E119" s="6"/>
      <c r="F119" s="6"/>
      <c r="G119" s="6"/>
      <c r="H119" s="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6"/>
      <c r="B120" s="6"/>
      <c r="C120" s="6"/>
      <c r="D120" s="6"/>
      <c r="E120" s="6"/>
      <c r="F120" s="6"/>
      <c r="G120" s="6"/>
      <c r="H120" s="6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6"/>
      <c r="B121" s="6"/>
      <c r="C121" s="6"/>
      <c r="D121" s="6"/>
      <c r="E121" s="6"/>
      <c r="F121" s="6"/>
      <c r="G121" s="6"/>
      <c r="H121" s="6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6"/>
      <c r="B122" s="6"/>
      <c r="C122" s="6"/>
      <c r="D122" s="6"/>
      <c r="E122" s="6"/>
      <c r="F122" s="6"/>
      <c r="G122" s="6"/>
      <c r="H122" s="6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6"/>
      <c r="B123" s="6"/>
      <c r="C123" s="6"/>
      <c r="D123" s="6"/>
      <c r="E123" s="6"/>
      <c r="F123" s="6"/>
      <c r="G123" s="6"/>
      <c r="H123" s="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6"/>
      <c r="B124" s="6"/>
      <c r="C124" s="6"/>
      <c r="D124" s="6"/>
      <c r="E124" s="6"/>
      <c r="F124" s="6"/>
      <c r="G124" s="6"/>
      <c r="H124" s="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6"/>
      <c r="B125" s="6"/>
      <c r="C125" s="6"/>
      <c r="D125" s="6"/>
      <c r="E125" s="6"/>
      <c r="F125" s="6"/>
      <c r="G125" s="6"/>
      <c r="H125" s="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6"/>
      <c r="B126" s="6"/>
      <c r="C126" s="6"/>
      <c r="D126" s="6"/>
      <c r="E126" s="6"/>
      <c r="F126" s="6"/>
      <c r="G126" s="6"/>
      <c r="H126" s="6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6"/>
      <c r="B127" s="6"/>
      <c r="C127" s="6"/>
      <c r="D127" s="6"/>
      <c r="E127" s="6"/>
      <c r="F127" s="6"/>
      <c r="G127" s="6"/>
      <c r="H127" s="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6"/>
      <c r="B128" s="6"/>
      <c r="C128" s="6"/>
      <c r="D128" s="6"/>
      <c r="E128" s="6"/>
      <c r="F128" s="6"/>
      <c r="G128" s="6"/>
      <c r="H128" s="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6"/>
      <c r="B129" s="6"/>
      <c r="C129" s="6"/>
      <c r="D129" s="6"/>
      <c r="E129" s="6"/>
      <c r="F129" s="6"/>
      <c r="G129" s="6"/>
      <c r="H129" s="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6"/>
      <c r="B130" s="6"/>
      <c r="C130" s="6"/>
      <c r="D130" s="6"/>
      <c r="E130" s="6"/>
      <c r="F130" s="6"/>
      <c r="G130" s="6"/>
      <c r="H130" s="6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6"/>
      <c r="B131" s="6"/>
      <c r="C131" s="6"/>
      <c r="D131" s="6"/>
      <c r="E131" s="6"/>
      <c r="F131" s="6"/>
      <c r="G131" s="6"/>
      <c r="H131" s="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6"/>
      <c r="B132" s="6"/>
      <c r="C132" s="6"/>
      <c r="D132" s="6"/>
      <c r="E132" s="6"/>
      <c r="F132" s="6"/>
      <c r="G132" s="6"/>
      <c r="H132" s="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6"/>
      <c r="B133" s="6"/>
      <c r="C133" s="6"/>
      <c r="D133" s="6"/>
      <c r="E133" s="6"/>
      <c r="F133" s="6"/>
      <c r="G133" s="6"/>
      <c r="H133" s="6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6"/>
      <c r="B134" s="6"/>
      <c r="C134" s="6"/>
      <c r="D134" s="6"/>
      <c r="E134" s="6"/>
      <c r="F134" s="6"/>
      <c r="G134" s="6"/>
      <c r="H134" s="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6"/>
      <c r="B135" s="6"/>
      <c r="C135" s="6"/>
      <c r="D135" s="6"/>
      <c r="E135" s="6"/>
      <c r="F135" s="6"/>
      <c r="G135" s="6"/>
      <c r="H135" s="6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6"/>
      <c r="B136" s="6"/>
      <c r="C136" s="6"/>
      <c r="D136" s="6"/>
      <c r="E136" s="6"/>
      <c r="F136" s="6"/>
      <c r="G136" s="6"/>
      <c r="H136" s="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6"/>
      <c r="B137" s="6"/>
      <c r="C137" s="6"/>
      <c r="D137" s="6"/>
      <c r="E137" s="6"/>
      <c r="F137" s="6"/>
      <c r="G137" s="6"/>
      <c r="H137" s="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6"/>
      <c r="B138" s="6"/>
      <c r="C138" s="6"/>
      <c r="D138" s="6"/>
      <c r="E138" s="6"/>
      <c r="F138" s="6"/>
      <c r="G138" s="6"/>
      <c r="H138" s="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6"/>
      <c r="B139" s="6"/>
      <c r="C139" s="6"/>
      <c r="D139" s="6"/>
      <c r="E139" s="6"/>
      <c r="F139" s="6"/>
      <c r="G139" s="6"/>
      <c r="H139" s="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6"/>
      <c r="B140" s="6"/>
      <c r="C140" s="6"/>
      <c r="D140" s="6"/>
      <c r="E140" s="6"/>
      <c r="F140" s="6"/>
      <c r="G140" s="6"/>
      <c r="H140" s="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6"/>
      <c r="B141" s="6"/>
      <c r="C141" s="6"/>
      <c r="D141" s="6"/>
      <c r="E141" s="6"/>
      <c r="F141" s="6"/>
      <c r="G141" s="6"/>
      <c r="H141" s="6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6"/>
      <c r="B142" s="6"/>
      <c r="C142" s="6"/>
      <c r="D142" s="6"/>
      <c r="E142" s="6"/>
      <c r="F142" s="6"/>
      <c r="G142" s="6"/>
      <c r="H142" s="6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6"/>
      <c r="B143" s="6"/>
      <c r="C143" s="6"/>
      <c r="D143" s="6"/>
      <c r="E143" s="6"/>
      <c r="F143" s="6"/>
      <c r="G143" s="6"/>
      <c r="H143" s="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6"/>
      <c r="B144" s="6"/>
      <c r="C144" s="6"/>
      <c r="D144" s="6"/>
      <c r="E144" s="6"/>
      <c r="F144" s="6"/>
      <c r="G144" s="6"/>
      <c r="H144" s="6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6"/>
      <c r="B145" s="6"/>
      <c r="C145" s="6"/>
      <c r="D145" s="6"/>
      <c r="E145" s="6"/>
      <c r="F145" s="6"/>
      <c r="G145" s="6"/>
      <c r="H145" s="6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6"/>
      <c r="B146" s="6"/>
      <c r="C146" s="6"/>
      <c r="D146" s="6"/>
      <c r="E146" s="6"/>
      <c r="F146" s="6"/>
      <c r="G146" s="6"/>
      <c r="H146" s="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6"/>
      <c r="B147" s="6"/>
      <c r="C147" s="6"/>
      <c r="D147" s="6"/>
      <c r="E147" s="6"/>
      <c r="F147" s="6"/>
      <c r="G147" s="6"/>
      <c r="H147" s="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6"/>
      <c r="B148" s="6"/>
      <c r="C148" s="6"/>
      <c r="D148" s="6"/>
      <c r="E148" s="6"/>
      <c r="F148" s="6"/>
      <c r="G148" s="6"/>
      <c r="H148" s="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6"/>
      <c r="B149" s="6"/>
      <c r="C149" s="6"/>
      <c r="D149" s="6"/>
      <c r="E149" s="6"/>
      <c r="F149" s="6"/>
      <c r="G149" s="6"/>
      <c r="H149" s="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6"/>
      <c r="B150" s="6"/>
      <c r="C150" s="6"/>
      <c r="D150" s="6"/>
      <c r="E150" s="6"/>
      <c r="F150" s="6"/>
      <c r="G150" s="6"/>
      <c r="H150" s="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6"/>
      <c r="B151" s="6"/>
      <c r="C151" s="6"/>
      <c r="D151" s="6"/>
      <c r="E151" s="6"/>
      <c r="F151" s="6"/>
      <c r="G151" s="6"/>
      <c r="H151" s="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6"/>
      <c r="B152" s="6"/>
      <c r="C152" s="6"/>
      <c r="D152" s="6"/>
      <c r="E152" s="6"/>
      <c r="F152" s="6"/>
      <c r="G152" s="6"/>
      <c r="H152" s="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6"/>
      <c r="B153" s="6"/>
      <c r="C153" s="6"/>
      <c r="D153" s="6"/>
      <c r="E153" s="6"/>
      <c r="F153" s="6"/>
      <c r="G153" s="6"/>
      <c r="H153" s="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6"/>
      <c r="B154" s="6"/>
      <c r="C154" s="6"/>
      <c r="D154" s="6"/>
      <c r="E154" s="6"/>
      <c r="F154" s="6"/>
      <c r="G154" s="6"/>
      <c r="H154" s="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6"/>
      <c r="B155" s="6"/>
      <c r="C155" s="6"/>
      <c r="D155" s="6"/>
      <c r="E155" s="6"/>
      <c r="F155" s="6"/>
      <c r="G155" s="6"/>
      <c r="H155" s="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6"/>
      <c r="B156" s="6"/>
      <c r="C156" s="6"/>
      <c r="D156" s="6"/>
      <c r="E156" s="6"/>
      <c r="F156" s="6"/>
      <c r="G156" s="6"/>
      <c r="H156" s="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6"/>
      <c r="B157" s="6"/>
      <c r="C157" s="6"/>
      <c r="D157" s="6"/>
      <c r="E157" s="6"/>
      <c r="F157" s="6"/>
      <c r="G157" s="6"/>
      <c r="H157" s="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6"/>
      <c r="B158" s="6"/>
      <c r="C158" s="6"/>
      <c r="D158" s="6"/>
      <c r="E158" s="6"/>
      <c r="F158" s="6"/>
      <c r="G158" s="6"/>
      <c r="H158" s="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6"/>
      <c r="B159" s="6"/>
      <c r="C159" s="6"/>
      <c r="D159" s="6"/>
      <c r="E159" s="6"/>
      <c r="F159" s="6"/>
      <c r="G159" s="6"/>
      <c r="H159" s="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6"/>
      <c r="B160" s="6"/>
      <c r="C160" s="6"/>
      <c r="D160" s="6"/>
      <c r="E160" s="6"/>
      <c r="F160" s="6"/>
      <c r="G160" s="6"/>
      <c r="H160" s="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6"/>
      <c r="B161" s="6"/>
      <c r="C161" s="6"/>
      <c r="D161" s="6"/>
      <c r="E161" s="6"/>
      <c r="F161" s="6"/>
      <c r="G161" s="6"/>
      <c r="H161" s="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6"/>
      <c r="B162" s="6"/>
      <c r="C162" s="6"/>
      <c r="D162" s="6"/>
      <c r="E162" s="6"/>
      <c r="F162" s="6"/>
      <c r="G162" s="6"/>
      <c r="H162" s="6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6"/>
      <c r="B163" s="6"/>
      <c r="C163" s="6"/>
      <c r="D163" s="6"/>
      <c r="E163" s="6"/>
      <c r="F163" s="6"/>
      <c r="G163" s="6"/>
      <c r="H163" s="6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6"/>
      <c r="B164" s="6"/>
      <c r="C164" s="6"/>
      <c r="D164" s="6"/>
      <c r="E164" s="6"/>
      <c r="F164" s="6"/>
      <c r="G164" s="6"/>
      <c r="H164" s="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6"/>
      <c r="B165" s="6"/>
      <c r="C165" s="6"/>
      <c r="D165" s="6"/>
      <c r="E165" s="6"/>
      <c r="F165" s="6"/>
      <c r="G165" s="6"/>
      <c r="H165" s="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6"/>
      <c r="B166" s="6"/>
      <c r="C166" s="6"/>
      <c r="D166" s="6"/>
      <c r="E166" s="6"/>
      <c r="F166" s="6"/>
      <c r="G166" s="6"/>
      <c r="H166" s="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6"/>
      <c r="B167" s="6"/>
      <c r="C167" s="6"/>
      <c r="D167" s="6"/>
      <c r="E167" s="6"/>
      <c r="F167" s="6"/>
      <c r="G167" s="6"/>
      <c r="H167" s="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6"/>
      <c r="B168" s="6"/>
      <c r="C168" s="6"/>
      <c r="D168" s="6"/>
      <c r="E168" s="6"/>
      <c r="F168" s="6"/>
      <c r="G168" s="6"/>
      <c r="H168" s="6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6"/>
      <c r="B169" s="6"/>
      <c r="C169" s="6"/>
      <c r="D169" s="6"/>
      <c r="E169" s="6"/>
      <c r="F169" s="6"/>
      <c r="G169" s="6"/>
      <c r="H169" s="6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6"/>
      <c r="B170" s="6"/>
      <c r="C170" s="6"/>
      <c r="D170" s="6"/>
      <c r="E170" s="6"/>
      <c r="F170" s="6"/>
      <c r="G170" s="6"/>
      <c r="H170" s="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6"/>
      <c r="B171" s="6"/>
      <c r="C171" s="6"/>
      <c r="D171" s="6"/>
      <c r="E171" s="6"/>
      <c r="F171" s="6"/>
      <c r="G171" s="6"/>
      <c r="H171" s="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6"/>
      <c r="B172" s="6"/>
      <c r="C172" s="6"/>
      <c r="D172" s="6"/>
      <c r="E172" s="6"/>
      <c r="F172" s="6"/>
      <c r="G172" s="6"/>
      <c r="H172" s="6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6"/>
      <c r="B173" s="6"/>
      <c r="C173" s="6"/>
      <c r="D173" s="6"/>
      <c r="E173" s="6"/>
      <c r="F173" s="6"/>
      <c r="G173" s="6"/>
      <c r="H173" s="6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6"/>
      <c r="B174" s="6"/>
      <c r="C174" s="6"/>
      <c r="D174" s="6"/>
      <c r="E174" s="6"/>
      <c r="F174" s="6"/>
      <c r="G174" s="6"/>
      <c r="H174" s="6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6"/>
      <c r="B175" s="6"/>
      <c r="C175" s="6"/>
      <c r="D175" s="6"/>
      <c r="E175" s="6"/>
      <c r="F175" s="6"/>
      <c r="G175" s="6"/>
      <c r="H175" s="6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6"/>
      <c r="B176" s="6"/>
      <c r="C176" s="6"/>
      <c r="D176" s="6"/>
      <c r="E176" s="6"/>
      <c r="F176" s="6"/>
      <c r="G176" s="6"/>
      <c r="H176" s="6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6"/>
      <c r="B177" s="6"/>
      <c r="C177" s="6"/>
      <c r="D177" s="6"/>
      <c r="E177" s="6"/>
      <c r="F177" s="6"/>
      <c r="G177" s="6"/>
      <c r="H177" s="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6"/>
      <c r="B178" s="6"/>
      <c r="C178" s="6"/>
      <c r="D178" s="6"/>
      <c r="E178" s="6"/>
      <c r="F178" s="6"/>
      <c r="G178" s="6"/>
      <c r="H178" s="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6"/>
      <c r="B179" s="6"/>
      <c r="C179" s="6"/>
      <c r="D179" s="6"/>
      <c r="E179" s="6"/>
      <c r="F179" s="6"/>
      <c r="G179" s="6"/>
      <c r="H179" s="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6"/>
      <c r="B180" s="6"/>
      <c r="C180" s="6"/>
      <c r="D180" s="6"/>
      <c r="E180" s="6"/>
      <c r="F180" s="6"/>
      <c r="G180" s="6"/>
      <c r="H180" s="6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6"/>
      <c r="B181" s="6"/>
      <c r="C181" s="6"/>
      <c r="D181" s="6"/>
      <c r="E181" s="6"/>
      <c r="F181" s="6"/>
      <c r="G181" s="6"/>
      <c r="H181" s="6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6"/>
      <c r="B182" s="6"/>
      <c r="C182" s="6"/>
      <c r="D182" s="6"/>
      <c r="E182" s="6"/>
      <c r="F182" s="6"/>
      <c r="G182" s="6"/>
      <c r="H182" s="6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6"/>
      <c r="B183" s="6"/>
      <c r="C183" s="6"/>
      <c r="D183" s="6"/>
      <c r="E183" s="6"/>
      <c r="F183" s="6"/>
      <c r="G183" s="6"/>
      <c r="H183" s="6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6"/>
      <c r="B184" s="6"/>
      <c r="C184" s="6"/>
      <c r="D184" s="6"/>
      <c r="E184" s="6"/>
      <c r="F184" s="6"/>
      <c r="G184" s="6"/>
      <c r="H184" s="6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6"/>
      <c r="B185" s="6"/>
      <c r="C185" s="6"/>
      <c r="D185" s="6"/>
      <c r="E185" s="6"/>
      <c r="F185" s="6"/>
      <c r="G185" s="6"/>
      <c r="H185" s="6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6"/>
      <c r="B186" s="6"/>
      <c r="C186" s="6"/>
      <c r="D186" s="6"/>
      <c r="E186" s="6"/>
      <c r="F186" s="6"/>
      <c r="G186" s="6"/>
      <c r="H186" s="6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6"/>
      <c r="B187" s="6"/>
      <c r="C187" s="6"/>
      <c r="D187" s="6"/>
      <c r="E187" s="6"/>
      <c r="F187" s="6"/>
      <c r="G187" s="6"/>
      <c r="H187" s="6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6"/>
      <c r="B188" s="6"/>
      <c r="C188" s="6"/>
      <c r="D188" s="6"/>
      <c r="E188" s="6"/>
      <c r="F188" s="6"/>
      <c r="G188" s="6"/>
      <c r="H188" s="6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6"/>
      <c r="B189" s="6"/>
      <c r="C189" s="6"/>
      <c r="D189" s="6"/>
      <c r="E189" s="6"/>
      <c r="F189" s="6"/>
      <c r="G189" s="6"/>
      <c r="H189" s="6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6"/>
      <c r="B190" s="6"/>
      <c r="C190" s="6"/>
      <c r="D190" s="6"/>
      <c r="E190" s="6"/>
      <c r="F190" s="6"/>
      <c r="G190" s="6"/>
      <c r="H190" s="6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6"/>
      <c r="B191" s="6"/>
      <c r="C191" s="6"/>
      <c r="D191" s="6"/>
      <c r="E191" s="6"/>
      <c r="F191" s="6"/>
      <c r="G191" s="6"/>
      <c r="H191" s="6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6"/>
      <c r="B192" s="6"/>
      <c r="C192" s="6"/>
      <c r="D192" s="6"/>
      <c r="E192" s="6"/>
      <c r="F192" s="6"/>
      <c r="G192" s="6"/>
      <c r="H192" s="6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6"/>
      <c r="B193" s="6"/>
      <c r="C193" s="6"/>
      <c r="D193" s="6"/>
      <c r="E193" s="6"/>
      <c r="F193" s="6"/>
      <c r="G193" s="6"/>
      <c r="H193" s="6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6"/>
      <c r="B194" s="6"/>
      <c r="C194" s="6"/>
      <c r="D194" s="6"/>
      <c r="E194" s="6"/>
      <c r="F194" s="6"/>
      <c r="G194" s="6"/>
      <c r="H194" s="6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6"/>
      <c r="B195" s="6"/>
      <c r="C195" s="6"/>
      <c r="D195" s="6"/>
      <c r="E195" s="6"/>
      <c r="F195" s="6"/>
      <c r="G195" s="6"/>
      <c r="H195" s="6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6"/>
      <c r="B196" s="6"/>
      <c r="C196" s="6"/>
      <c r="D196" s="6"/>
      <c r="E196" s="6"/>
      <c r="F196" s="6"/>
      <c r="G196" s="6"/>
      <c r="H196" s="6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6"/>
      <c r="B197" s="6"/>
      <c r="C197" s="6"/>
      <c r="D197" s="6"/>
      <c r="E197" s="6"/>
      <c r="F197" s="6"/>
      <c r="G197" s="6"/>
      <c r="H197" s="6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6"/>
      <c r="B198" s="6"/>
      <c r="C198" s="6"/>
      <c r="D198" s="6"/>
      <c r="E198" s="6"/>
      <c r="F198" s="6"/>
      <c r="G198" s="6"/>
      <c r="H198" s="6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6"/>
      <c r="B199" s="6"/>
      <c r="C199" s="6"/>
      <c r="D199" s="6"/>
      <c r="E199" s="6"/>
      <c r="F199" s="6"/>
      <c r="G199" s="6"/>
      <c r="H199" s="6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6"/>
      <c r="B200" s="6"/>
      <c r="C200" s="6"/>
      <c r="D200" s="6"/>
      <c r="E200" s="6"/>
      <c r="F200" s="6"/>
      <c r="G200" s="6"/>
      <c r="H200" s="6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6"/>
      <c r="B201" s="6"/>
      <c r="C201" s="6"/>
      <c r="D201" s="6"/>
      <c r="E201" s="6"/>
      <c r="F201" s="6"/>
      <c r="G201" s="6"/>
      <c r="H201" s="6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6"/>
      <c r="B202" s="6"/>
      <c r="C202" s="6"/>
      <c r="D202" s="6"/>
      <c r="E202" s="6"/>
      <c r="F202" s="6"/>
      <c r="G202" s="6"/>
      <c r="H202" s="6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6"/>
      <c r="B203" s="6"/>
      <c r="C203" s="6"/>
      <c r="D203" s="6"/>
      <c r="E203" s="6"/>
      <c r="F203" s="6"/>
      <c r="G203" s="6"/>
      <c r="H203" s="6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6"/>
      <c r="B204" s="6"/>
      <c r="C204" s="6"/>
      <c r="D204" s="6"/>
      <c r="E204" s="6"/>
      <c r="F204" s="6"/>
      <c r="G204" s="6"/>
      <c r="H204" s="6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6"/>
      <c r="B205" s="6"/>
      <c r="C205" s="6"/>
      <c r="D205" s="6"/>
      <c r="E205" s="6"/>
      <c r="F205" s="6"/>
      <c r="G205" s="6"/>
      <c r="H205" s="6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6"/>
      <c r="B206" s="6"/>
      <c r="C206" s="6"/>
      <c r="D206" s="6"/>
      <c r="E206" s="6"/>
      <c r="F206" s="6"/>
      <c r="G206" s="6"/>
      <c r="H206" s="6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6"/>
      <c r="B207" s="6"/>
      <c r="C207" s="6"/>
      <c r="D207" s="6"/>
      <c r="E207" s="6"/>
      <c r="F207" s="6"/>
      <c r="G207" s="6"/>
      <c r="H207" s="6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6"/>
      <c r="B208" s="6"/>
      <c r="C208" s="6"/>
      <c r="D208" s="6"/>
      <c r="E208" s="6"/>
      <c r="F208" s="6"/>
      <c r="G208" s="6"/>
      <c r="H208" s="6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6"/>
      <c r="B209" s="6"/>
      <c r="C209" s="6"/>
      <c r="D209" s="6"/>
      <c r="E209" s="6"/>
      <c r="F209" s="6"/>
      <c r="G209" s="6"/>
      <c r="H209" s="6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6"/>
      <c r="B210" s="6"/>
      <c r="C210" s="6"/>
      <c r="D210" s="6"/>
      <c r="E210" s="6"/>
      <c r="F210" s="6"/>
      <c r="G210" s="6"/>
      <c r="H210" s="6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6"/>
      <c r="B211" s="6"/>
      <c r="C211" s="6"/>
      <c r="D211" s="6"/>
      <c r="E211" s="6"/>
      <c r="F211" s="6"/>
      <c r="G211" s="6"/>
      <c r="H211" s="6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6"/>
      <c r="B212" s="6"/>
      <c r="C212" s="6"/>
      <c r="D212" s="6"/>
      <c r="E212" s="6"/>
      <c r="F212" s="6"/>
      <c r="G212" s="6"/>
      <c r="H212" s="6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6"/>
      <c r="B213" s="6"/>
      <c r="C213" s="6"/>
      <c r="D213" s="6"/>
      <c r="E213" s="6"/>
      <c r="F213" s="6"/>
      <c r="G213" s="6"/>
      <c r="H213" s="6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6"/>
      <c r="B214" s="6"/>
      <c r="C214" s="6"/>
      <c r="D214" s="6"/>
      <c r="E214" s="6"/>
      <c r="F214" s="6"/>
      <c r="G214" s="6"/>
      <c r="H214" s="6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6"/>
      <c r="B215" s="6"/>
      <c r="C215" s="6"/>
      <c r="D215" s="6"/>
      <c r="E215" s="6"/>
      <c r="F215" s="6"/>
      <c r="G215" s="6"/>
      <c r="H215" s="6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6"/>
      <c r="B216" s="6"/>
      <c r="C216" s="6"/>
      <c r="D216" s="6"/>
      <c r="E216" s="6"/>
      <c r="F216" s="6"/>
      <c r="G216" s="6"/>
      <c r="H216" s="6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6"/>
      <c r="B217" s="6"/>
      <c r="C217" s="6"/>
      <c r="D217" s="6"/>
      <c r="E217" s="6"/>
      <c r="F217" s="6"/>
      <c r="G217" s="6"/>
      <c r="H217" s="6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6"/>
      <c r="B218" s="6"/>
      <c r="C218" s="6"/>
      <c r="D218" s="6"/>
      <c r="E218" s="6"/>
      <c r="F218" s="6"/>
      <c r="G218" s="6"/>
      <c r="H218" s="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6"/>
      <c r="B219" s="6"/>
      <c r="C219" s="6"/>
      <c r="D219" s="6"/>
      <c r="E219" s="6"/>
      <c r="F219" s="6"/>
      <c r="G219" s="6"/>
      <c r="H219" s="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6"/>
      <c r="B220" s="6"/>
      <c r="C220" s="6"/>
      <c r="D220" s="6"/>
      <c r="E220" s="6"/>
      <c r="F220" s="6"/>
      <c r="G220" s="6"/>
      <c r="H220" s="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6"/>
      <c r="B221" s="6"/>
      <c r="C221" s="6"/>
      <c r="D221" s="6"/>
      <c r="E221" s="6"/>
      <c r="F221" s="6"/>
      <c r="G221" s="6"/>
      <c r="H221" s="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6"/>
      <c r="B222" s="6"/>
      <c r="C222" s="6"/>
      <c r="D222" s="6"/>
      <c r="E222" s="6"/>
      <c r="F222" s="6"/>
      <c r="G222" s="6"/>
      <c r="H222" s="6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6"/>
      <c r="B223" s="6"/>
      <c r="C223" s="6"/>
      <c r="D223" s="6"/>
      <c r="E223" s="6"/>
      <c r="F223" s="6"/>
      <c r="G223" s="6"/>
      <c r="H223" s="6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6"/>
      <c r="B224" s="6"/>
      <c r="C224" s="6"/>
      <c r="D224" s="6"/>
      <c r="E224" s="6"/>
      <c r="F224" s="6"/>
      <c r="G224" s="6"/>
      <c r="H224" s="6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6"/>
      <c r="B225" s="6"/>
      <c r="C225" s="6"/>
      <c r="D225" s="6"/>
      <c r="E225" s="6"/>
      <c r="F225" s="6"/>
      <c r="G225" s="6"/>
      <c r="H225" s="6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6"/>
      <c r="B226" s="6"/>
      <c r="C226" s="6"/>
      <c r="D226" s="6"/>
      <c r="E226" s="6"/>
      <c r="F226" s="6"/>
      <c r="G226" s="6"/>
      <c r="H226" s="6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6"/>
      <c r="B227" s="6"/>
      <c r="C227" s="6"/>
      <c r="D227" s="6"/>
      <c r="E227" s="6"/>
      <c r="F227" s="6"/>
      <c r="G227" s="6"/>
      <c r="H227" s="6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6"/>
      <c r="B228" s="6"/>
      <c r="C228" s="6"/>
      <c r="D228" s="6"/>
      <c r="E228" s="6"/>
      <c r="F228" s="6"/>
      <c r="G228" s="6"/>
      <c r="H228" s="6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6"/>
      <c r="B229" s="6"/>
      <c r="C229" s="6"/>
      <c r="D229" s="6"/>
      <c r="E229" s="6"/>
      <c r="F229" s="6"/>
      <c r="G229" s="6"/>
      <c r="H229" s="6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6"/>
      <c r="B230" s="6"/>
      <c r="C230" s="6"/>
      <c r="D230" s="6"/>
      <c r="E230" s="6"/>
      <c r="F230" s="6"/>
      <c r="G230" s="6"/>
      <c r="H230" s="6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6"/>
      <c r="B231" s="6"/>
      <c r="C231" s="6"/>
      <c r="D231" s="6"/>
      <c r="E231" s="6"/>
      <c r="F231" s="6"/>
      <c r="G231" s="6"/>
      <c r="H231" s="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6"/>
      <c r="B232" s="6"/>
      <c r="C232" s="6"/>
      <c r="D232" s="6"/>
      <c r="E232" s="6"/>
      <c r="F232" s="6"/>
      <c r="G232" s="6"/>
      <c r="H232" s="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6"/>
      <c r="B233" s="6"/>
      <c r="C233" s="6"/>
      <c r="D233" s="6"/>
      <c r="E233" s="6"/>
      <c r="F233" s="6"/>
      <c r="G233" s="6"/>
      <c r="H233" s="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6"/>
      <c r="B234" s="6"/>
      <c r="C234" s="6"/>
      <c r="D234" s="6"/>
      <c r="E234" s="6"/>
      <c r="F234" s="6"/>
      <c r="G234" s="6"/>
      <c r="H234" s="6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6"/>
      <c r="B235" s="6"/>
      <c r="C235" s="6"/>
      <c r="D235" s="6"/>
      <c r="E235" s="6"/>
      <c r="F235" s="6"/>
      <c r="G235" s="6"/>
      <c r="H235" s="6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6"/>
      <c r="B236" s="6"/>
      <c r="C236" s="6"/>
      <c r="D236" s="6"/>
      <c r="E236" s="6"/>
      <c r="F236" s="6"/>
      <c r="G236" s="6"/>
      <c r="H236" s="6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6"/>
      <c r="B237" s="6"/>
      <c r="C237" s="6"/>
      <c r="D237" s="6"/>
      <c r="E237" s="6"/>
      <c r="F237" s="6"/>
      <c r="G237" s="6"/>
      <c r="H237" s="6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6"/>
      <c r="B238" s="6"/>
      <c r="C238" s="6"/>
      <c r="D238" s="6"/>
      <c r="E238" s="6"/>
      <c r="F238" s="6"/>
      <c r="G238" s="6"/>
      <c r="H238" s="6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6"/>
      <c r="B239" s="6"/>
      <c r="C239" s="6"/>
      <c r="D239" s="6"/>
      <c r="E239" s="6"/>
      <c r="F239" s="6"/>
      <c r="G239" s="6"/>
      <c r="H239" s="6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6"/>
      <c r="B240" s="6"/>
      <c r="C240" s="6"/>
      <c r="D240" s="6"/>
      <c r="E240" s="6"/>
      <c r="F240" s="6"/>
      <c r="G240" s="6"/>
      <c r="H240" s="6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6"/>
      <c r="B241" s="6"/>
      <c r="C241" s="6"/>
      <c r="D241" s="6"/>
      <c r="E241" s="6"/>
      <c r="F241" s="6"/>
      <c r="G241" s="6"/>
      <c r="H241" s="6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6"/>
      <c r="B242" s="6"/>
      <c r="C242" s="6"/>
      <c r="D242" s="6"/>
      <c r="E242" s="6"/>
      <c r="F242" s="6"/>
      <c r="G242" s="6"/>
      <c r="H242" s="6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6"/>
      <c r="B243" s="6"/>
      <c r="C243" s="6"/>
      <c r="D243" s="6"/>
      <c r="E243" s="6"/>
      <c r="F243" s="6"/>
      <c r="G243" s="6"/>
      <c r="H243" s="6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6"/>
      <c r="B244" s="6"/>
      <c r="C244" s="6"/>
      <c r="D244" s="6"/>
      <c r="E244" s="6"/>
      <c r="F244" s="6"/>
      <c r="G244" s="6"/>
      <c r="H244" s="6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6"/>
      <c r="B245" s="6"/>
      <c r="C245" s="6"/>
      <c r="D245" s="6"/>
      <c r="E245" s="6"/>
      <c r="F245" s="6"/>
      <c r="G245" s="6"/>
      <c r="H245" s="6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6"/>
      <c r="B257" s="6"/>
      <c r="C257" s="6"/>
      <c r="D257" s="6"/>
      <c r="E257" s="6"/>
      <c r="F257" s="6"/>
      <c r="G257" s="6"/>
      <c r="H257" s="6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6"/>
      <c r="B258" s="6"/>
      <c r="C258" s="6"/>
      <c r="D258" s="6"/>
      <c r="E258" s="6"/>
      <c r="F258" s="6"/>
      <c r="G258" s="6"/>
      <c r="H258" s="6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6"/>
      <c r="B259" s="6"/>
      <c r="C259" s="6"/>
      <c r="D259" s="6"/>
      <c r="E259" s="6"/>
      <c r="F259" s="6"/>
      <c r="G259" s="6"/>
      <c r="H259" s="6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6"/>
      <c r="B260" s="6"/>
      <c r="C260" s="6"/>
      <c r="D260" s="6"/>
      <c r="E260" s="6"/>
      <c r="F260" s="6"/>
      <c r="G260" s="6"/>
      <c r="H260" s="6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6"/>
      <c r="B261" s="6"/>
      <c r="C261" s="6"/>
      <c r="D261" s="6"/>
      <c r="E261" s="6"/>
      <c r="F261" s="6"/>
      <c r="G261" s="6"/>
      <c r="H261" s="6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6"/>
      <c r="B262" s="6"/>
      <c r="C262" s="6"/>
      <c r="D262" s="6"/>
      <c r="E262" s="6"/>
      <c r="F262" s="6"/>
      <c r="G262" s="6"/>
      <c r="H262" s="6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6"/>
      <c r="B263" s="6"/>
      <c r="C263" s="6"/>
      <c r="D263" s="6"/>
      <c r="E263" s="6"/>
      <c r="F263" s="6"/>
      <c r="G263" s="6"/>
      <c r="H263" s="6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6"/>
      <c r="B264" s="6"/>
      <c r="C264" s="6"/>
      <c r="D264" s="6"/>
      <c r="E264" s="6"/>
      <c r="F264" s="6"/>
      <c r="G264" s="6"/>
      <c r="H264" s="6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6"/>
      <c r="B265" s="6"/>
      <c r="C265" s="6"/>
      <c r="D265" s="6"/>
      <c r="E265" s="6"/>
      <c r="F265" s="6"/>
      <c r="G265" s="6"/>
      <c r="H265" s="6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6"/>
      <c r="B266" s="6"/>
      <c r="C266" s="6"/>
      <c r="D266" s="6"/>
      <c r="E266" s="6"/>
      <c r="F266" s="6"/>
      <c r="G266" s="6"/>
      <c r="H266" s="6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6"/>
      <c r="B267" s="6"/>
      <c r="C267" s="6"/>
      <c r="D267" s="6"/>
      <c r="E267" s="6"/>
      <c r="F267" s="6"/>
      <c r="G267" s="6"/>
      <c r="H267" s="6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6"/>
      <c r="B268" s="6"/>
      <c r="C268" s="6"/>
      <c r="D268" s="6"/>
      <c r="E268" s="6"/>
      <c r="F268" s="6"/>
      <c r="G268" s="6"/>
      <c r="H268" s="6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6"/>
      <c r="B269" s="6"/>
      <c r="C269" s="6"/>
      <c r="D269" s="6"/>
      <c r="E269" s="6"/>
      <c r="F269" s="6"/>
      <c r="G269" s="6"/>
      <c r="H269" s="6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6"/>
      <c r="B270" s="6"/>
      <c r="C270" s="6"/>
      <c r="D270" s="6"/>
      <c r="E270" s="6"/>
      <c r="F270" s="6"/>
      <c r="G270" s="6"/>
      <c r="H270" s="6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6"/>
      <c r="B271" s="6"/>
      <c r="C271" s="6"/>
      <c r="D271" s="6"/>
      <c r="E271" s="6"/>
      <c r="F271" s="6"/>
      <c r="G271" s="6"/>
      <c r="H271" s="6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6"/>
      <c r="B272" s="6"/>
      <c r="C272" s="6"/>
      <c r="D272" s="6"/>
      <c r="E272" s="6"/>
      <c r="F272" s="6"/>
      <c r="G272" s="6"/>
      <c r="H272" s="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6"/>
      <c r="B273" s="6"/>
      <c r="C273" s="6"/>
      <c r="D273" s="6"/>
      <c r="E273" s="6"/>
      <c r="F273" s="6"/>
      <c r="G273" s="6"/>
      <c r="H273" s="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6"/>
      <c r="B274" s="6"/>
      <c r="C274" s="6"/>
      <c r="D274" s="6"/>
      <c r="E274" s="6"/>
      <c r="F274" s="6"/>
      <c r="G274" s="6"/>
      <c r="H274" s="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6"/>
      <c r="B275" s="6"/>
      <c r="C275" s="6"/>
      <c r="D275" s="6"/>
      <c r="E275" s="6"/>
      <c r="F275" s="6"/>
      <c r="G275" s="6"/>
      <c r="H275" s="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6"/>
      <c r="B276" s="6"/>
      <c r="C276" s="6"/>
      <c r="D276" s="6"/>
      <c r="E276" s="6"/>
      <c r="F276" s="6"/>
      <c r="G276" s="6"/>
      <c r="H276" s="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6"/>
      <c r="B277" s="6"/>
      <c r="C277" s="6"/>
      <c r="D277" s="6"/>
      <c r="E277" s="6"/>
      <c r="F277" s="6"/>
      <c r="G277" s="6"/>
      <c r="H277" s="6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6"/>
      <c r="B278" s="6"/>
      <c r="C278" s="6"/>
      <c r="D278" s="6"/>
      <c r="E278" s="6"/>
      <c r="F278" s="6"/>
      <c r="G278" s="6"/>
      <c r="H278" s="6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6"/>
      <c r="B279" s="6"/>
      <c r="C279" s="6"/>
      <c r="D279" s="6"/>
      <c r="E279" s="6"/>
      <c r="F279" s="6"/>
      <c r="G279" s="6"/>
      <c r="H279" s="6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6"/>
      <c r="B280" s="6"/>
      <c r="C280" s="6"/>
      <c r="D280" s="6"/>
      <c r="E280" s="6"/>
      <c r="F280" s="6"/>
      <c r="G280" s="6"/>
      <c r="H280" s="6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6"/>
      <c r="B281" s="6"/>
      <c r="C281" s="6"/>
      <c r="D281" s="6"/>
      <c r="E281" s="6"/>
      <c r="F281" s="6"/>
      <c r="G281" s="6"/>
      <c r="H281" s="6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6"/>
      <c r="B282" s="6"/>
      <c r="C282" s="6"/>
      <c r="D282" s="6"/>
      <c r="E282" s="6"/>
      <c r="F282" s="6"/>
      <c r="G282" s="6"/>
      <c r="H282" s="6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6"/>
      <c r="B283" s="6"/>
      <c r="C283" s="6"/>
      <c r="D283" s="6"/>
      <c r="E283" s="6"/>
      <c r="F283" s="6"/>
      <c r="G283" s="6"/>
      <c r="H283" s="6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6"/>
      <c r="B284" s="6"/>
      <c r="C284" s="6"/>
      <c r="D284" s="6"/>
      <c r="E284" s="6"/>
      <c r="F284" s="6"/>
      <c r="G284" s="6"/>
      <c r="H284" s="6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6"/>
      <c r="C285" s="6"/>
      <c r="D285" s="6"/>
      <c r="E285" s="6"/>
      <c r="F285" s="6"/>
      <c r="G285" s="6"/>
      <c r="H285" s="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3.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3.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3.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3.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3.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mergeCells count="8">
    <mergeCell ref="G6:H7"/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Houmbadjiev</cp:lastModifiedBy>
  <dcterms:modified xsi:type="dcterms:W3CDTF">2026-02-06T12:58:30Z</dcterms:modified>
</cp:coreProperties>
</file>