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esko\МБАЛ\Ценоразпис\2026\изпратени на МЗ\"/>
    </mc:Choice>
  </mc:AlternateContent>
  <xr:revisionPtr revIDLastSave="0" documentId="13_ncr:1_{9494B550-D000-43B7-9A6E-40CCB9AA707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 Hospital" sheetId="2" r:id="rId1"/>
    <sheet name="Лист1" sheetId="1" r:id="rId2"/>
  </sheets>
  <calcPr calcId="191029"/>
</workbook>
</file>

<file path=xl/calcChain.xml><?xml version="1.0" encoding="utf-8"?>
<calcChain xmlns="http://schemas.openxmlformats.org/spreadsheetml/2006/main">
  <c r="F521" i="1" l="1"/>
  <c r="F522" i="1"/>
  <c r="F523" i="1"/>
  <c r="F524" i="1"/>
  <c r="F525" i="1"/>
  <c r="F526" i="1"/>
  <c r="F527" i="1"/>
  <c r="F520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81" i="1"/>
  <c r="F438" i="1"/>
  <c r="F439" i="1"/>
  <c r="F440" i="1"/>
  <c r="F441" i="1"/>
  <c r="F442" i="1"/>
  <c r="F443" i="1"/>
  <c r="F444" i="1"/>
  <c r="F445" i="1"/>
  <c r="F446" i="1"/>
  <c r="F447" i="1"/>
  <c r="F437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66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28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191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59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85" i="1"/>
  <c r="F66" i="1"/>
  <c r="F67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7" i="1"/>
  <c r="D558" i="1"/>
  <c r="D559" i="1"/>
  <c r="D560" i="1"/>
  <c r="D561" i="1"/>
  <c r="D562" i="1"/>
  <c r="D563" i="1"/>
  <c r="D564" i="1"/>
  <c r="D565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3" i="1"/>
  <c r="D624" i="1"/>
  <c r="D625" i="1"/>
  <c r="D626" i="1"/>
  <c r="D627" i="1"/>
  <c r="D628" i="1"/>
  <c r="D629" i="1"/>
  <c r="D630" i="1"/>
  <c r="D631" i="1"/>
  <c r="D9" i="1"/>
</calcChain>
</file>

<file path=xl/sharedStrings.xml><?xml version="1.0" encoding="utf-8"?>
<sst xmlns="http://schemas.openxmlformats.org/spreadsheetml/2006/main" count="669" uniqueCount="542">
  <si>
    <t>Утвърден ценоразпис на всички предоставяни медицински и други услуги от:</t>
  </si>
  <si>
    <t>Наименование на услугата</t>
  </si>
  <si>
    <t xml:space="preserve">Мерна единица
(ден, брой и др.) </t>
  </si>
  <si>
    <t>Цена, заплащана от:</t>
  </si>
  <si>
    <t>МБАЛ Света Каридад ЕАД</t>
  </si>
  <si>
    <t>ЕИК:BG 201204876</t>
  </si>
  <si>
    <t xml:space="preserve">Вторичен консултативен преглед </t>
  </si>
  <si>
    <t>Холтер сънна апнея (хоспитализиран)</t>
  </si>
  <si>
    <t>Холтер ЕКГ с консумативи</t>
  </si>
  <si>
    <t>Замерване на електронно устройство (pacemaker)</t>
  </si>
  <si>
    <t>Доплер на каротидни и вертебрални артерии</t>
  </si>
  <si>
    <t>Определяне на схема за лечение със синтром</t>
  </si>
  <si>
    <t>Препис от документи</t>
  </si>
  <si>
    <t>Краткотрайна венозна анестезия</t>
  </si>
  <si>
    <t>Спинална анестезия</t>
  </si>
  <si>
    <t>Епидурална анастезия</t>
  </si>
  <si>
    <t>Ендотрахеална анестезия - за първия час</t>
  </si>
  <si>
    <t>Поставяне на централен венозен катетър</t>
  </si>
  <si>
    <t>Диализно лечение</t>
  </si>
  <si>
    <t>Фиброоптична бронхоскопия</t>
  </si>
  <si>
    <t>Нутрифлекс 1 опаковка.</t>
  </si>
  <si>
    <t>Копиране на 1 CD</t>
  </si>
  <si>
    <t>КОНТРАСТ - I.V (интра врнозен)</t>
  </si>
  <si>
    <t>КОНТРАСТ -PER OS</t>
  </si>
  <si>
    <t>Контраст - за лежащо болни</t>
  </si>
  <si>
    <t>БИТОВИ УСЛОВИЯ ДО 3 ДНИ Кардиология</t>
  </si>
  <si>
    <t>БИТОВИ УСЛОВИЯ СЛЕД ТРЕТИ ДЕН Кардиология</t>
  </si>
  <si>
    <t>КП №16 - 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</si>
  <si>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КП № 17.1 - Инвазивна диагностика при сърдечно-съдови заболявания при лица над 18 години</t>
  </si>
  <si>
    <t>КП № 18.1 - Инвазивна диагностика при сърдечно-съдови заболявания с механична вентилация за лица над 18 години</t>
  </si>
  <si>
    <t>КП № 19.1 - Постоянна електрокардиостимулация – с имплантация на антибрадикарден пейсмейкър – еднокамерен или двукамерен - над 18 години</t>
  </si>
  <si>
    <t>КП № 19.2 - Постоянна електрокардиостимулация – с имплантация на ресинхронизираща система за стимулация или автоматичен кардиовертер дефибрилатор – над 18 години</t>
  </si>
  <si>
    <t>КП № 20.1 - Интервенционално лечение и свързани с него диагностични катетеризации при сърдечно-съдови заболявания при лица над 18 години</t>
  </si>
  <si>
    <t>КП № 22.1 - Интервенционално лечение и свързани с него диагностични катетеризации при вродени сърдечни малформации за лица над 18 години</t>
  </si>
  <si>
    <t>КП № 23.1 - Интервенционално лечение и свързани с него диагностични катетеризации при вродени сърдечни малформации с механична вентилация при лица над 18 години</t>
  </si>
  <si>
    <t>КП № 24 - Ендоваскуларно лечение на екстракраниални съдове – БЛОК 1</t>
  </si>
  <si>
    <t>КП № 24 - Ендоваскуларно лечение на екстракраниални съдове – над 18 години</t>
  </si>
  <si>
    <t>КП № 25 - Диагностика и лечение на нестабилна форма на ангина пекторис с инвазивно изследване – над 18 години</t>
  </si>
  <si>
    <t>КП № 27 - Диагностика и лечение на остър коронарен синдром с фибринолитик</t>
  </si>
  <si>
    <t>КП № 30.1 - Диагностика и лечение на остра и изострена хронична сърдечна недостатъчност с механична вентилация при лица над 18 години</t>
  </si>
  <si>
    <t>КП № 31.1 - Диагностика и лечение на инфекциозен ендокардит за лица над 18 години</t>
  </si>
  <si>
    <t>КП № 32.1 - Диагностика и лечение на заболявания на миокарда и перикарда при лица над 18 години</t>
  </si>
  <si>
    <t>КП № 26 - Диагностика и лечение на нестабилна форма на ангина пекторис с интервенционално лечение – над 18 години</t>
  </si>
  <si>
    <t>КП № 28 - Диагностика и лечение на остър коронарен синдром с персистираща елевация на ST сегмент с интервенционално лечение – над 18 години</t>
  </si>
  <si>
    <t>КП № 29 - Диагностика и лечение на остра и изострена хронична сърдечна недостатъчност без механична вентилация – над 18 години</t>
  </si>
  <si>
    <t>КП № 33 - Диагностика и лечение на ритъмни и проводни нарушения – над 18 години</t>
  </si>
  <si>
    <t>КП № 36 - Диагностика и лечение на белодробен тромбоемболизъм без фибринолитик – над 18 години</t>
  </si>
  <si>
    <t>КП № 37 - Диагностика и лечение на белодробен тромбоемболизъм с фибринолитик – над 18 години</t>
  </si>
  <si>
    <t>КП № 999 - Наблюдение до 48 часа в стационарни условия след проведена амбулаторна процедура</t>
  </si>
  <si>
    <t>АПр 33.1 - Парентерална инфузия на лекарствени продукти по терапевтична схема</t>
  </si>
  <si>
    <t xml:space="preserve">АПр 38.1 - Определяна на план на лечение и проследяване на терапевтичния отговор при пациента, получаващи скъпоструващи лекарствени продукти по реда на чл.78, ал.2 от ЗЗО </t>
  </si>
  <si>
    <t>Пункция</t>
  </si>
  <si>
    <t>Превръзка</t>
  </si>
  <si>
    <t>Сваляне на гипс</t>
  </si>
  <si>
    <t>Поставяне на шина - предмишница</t>
  </si>
  <si>
    <t>Поставяне на шина - ръкавна</t>
  </si>
  <si>
    <t>Поставяне на шина - ботушна</t>
  </si>
  <si>
    <t>Поставяне на шина - крачолна</t>
  </si>
  <si>
    <t>Поставяне на шина - мишница</t>
  </si>
  <si>
    <t>Поставяне на цялостен гипс- предмишница</t>
  </si>
  <si>
    <t>Консултативен преглед от началник отделение - Ортопедия</t>
  </si>
  <si>
    <t>Консултативен преглед от специалист - Ортопедия</t>
  </si>
  <si>
    <t>Вторичен консултативен преглед</t>
  </si>
  <si>
    <t>Поставяне на цялостен гипс- мишница</t>
  </si>
  <si>
    <t>Поставяне на цялостен гипс- ходило</t>
  </si>
  <si>
    <t>Поставяне на цялостен гипс- подбедрица</t>
  </si>
  <si>
    <t>Поставяне на цялостен гипс- крачол</t>
  </si>
  <si>
    <t>Поставяне на цялостен гипс- поясно - крачолен -стъпален</t>
  </si>
  <si>
    <t>Ехография на тазобедрени стави при деца</t>
  </si>
  <si>
    <t xml:space="preserve">Диализно лечение </t>
  </si>
  <si>
    <t>Трахеотомия</t>
  </si>
  <si>
    <t>Имплант За Тазобедрена става - циментна НЗОК реинбурсира</t>
  </si>
  <si>
    <t>Имплант За Тазобедрена става - механична НЗОК реинбурсира</t>
  </si>
  <si>
    <t xml:space="preserve">Тотална протеза на колянна става НЗОК реинбурсира  </t>
  </si>
  <si>
    <t>Доплащане при ендопротезите за пациента се определя индивидуално. Фактори за това са възраст, пол, тегло, общо здравословно състояние и други строго специфични показатели</t>
  </si>
  <si>
    <t>ИЗБОР НА ЕКИП ОРТОПЕДИЯ</t>
  </si>
  <si>
    <t>БИТОВИ УСЛОВИЯ ДО 3 ДНИ Ортопедия</t>
  </si>
  <si>
    <t>БИТОВИ УСЛОВИЯ СЛЕД ТРЕТИ ДЕН Ортопедия</t>
  </si>
  <si>
    <t>КП № 211.1 - Гръбначни и гръбначномозъчни оперативни интервенции с голям и много голям обем и сложност</t>
  </si>
  <si>
    <t>КП № 217.1 - Оперативни процедури с голям обем и сложност на таза и долния крайник - без кодове 47486-00, 47489-00, 47489-01, 47501-00, 47513-00, 48427-03, 48427-04 и 48427-05</t>
  </si>
  <si>
    <t>КП № 217.2 - Оперативни процедури с много голям обем и сложност на таза, тазобедрената и колянната става – без кодове 47486-00, 47489-00, 47489-01, 47501-00, 47513-00, 48427-03, 48427-04 и 48427-05</t>
  </si>
  <si>
    <t>КП № 218 - Оперативни процедури с алопластика на тазобедрена и колянна става</t>
  </si>
  <si>
    <t>КП № 219 - Оперативни процедури на таза и долния крайник със среден обем и сложност</t>
  </si>
  <si>
    <t>КП № 220.1 - Оперативни процедури в областта на раменния пояс и горния крайник с голям обем и сложност</t>
  </si>
  <si>
    <t>КП № 220.2 - Оперативни процедури в областта на раменния пояс и горния крайник с голям обем и сложност при повече от един пръст (лъч</t>
  </si>
  <si>
    <t>КП № 221 - Оперативни процедури в областта на раменния пояс и горния крайник с много голям обем и сложност</t>
  </si>
  <si>
    <t>КП № 222 - Средни оперативни процедури в областта на раменния пояс и горния крайник</t>
  </si>
  <si>
    <t>КП № 223 - Оперативни процедури при заболявания на гръдния кош</t>
  </si>
  <si>
    <t>АПр 22 - Малки оперативни процедури на раменен пояс и горен крайник</t>
  </si>
  <si>
    <t>АПр 23 - Малки операривни процедури на таза и долния крайник</t>
  </si>
  <si>
    <t>АПр 24 - Малки артроскопски процедури в областта на скелетно-мускулната система</t>
  </si>
  <si>
    <t>АПр 26 - Амбулаторни хирургични процедури</t>
  </si>
  <si>
    <t>АПр 30 - Напасване на протеза на горен или долен крайник</t>
  </si>
  <si>
    <t>КП № 159 - Артроскопски процедури в областта на скелетно-мускулната система – над 18 години</t>
  </si>
  <si>
    <t>КП № 192 - Оперативни интервенции при диабетно стъпало, без съдово-реконструктивни операции - над 18 години</t>
  </si>
  <si>
    <t>КП № 198 - Хирургично лечение при животозастрашаващи инфекции на меките и костни тъкани – над 18 години</t>
  </si>
  <si>
    <t xml:space="preserve">КП № 158 - Оперативни интервенции при инфекции на меките и костни тъкани – над 18 години и под 18 години само за спешни интервенции </t>
  </si>
  <si>
    <t>КП № 208 - Консервативно поведение при леки и средно тежки черепно-мозъчни травми – над 18 години и под 18 години (за Ортопедия и травматология – за диагнози с код: S12.00, S12.10, S12.20, S12.70, S13.4, S13.6, S22.00, S22.10, S23.3, S32.00 и S32.70)</t>
  </si>
  <si>
    <t>КП № 212 - Гръбначни и гръбначномозъчни оперативни интервенции с малък и среден обем и сложност – над 18 години + под 18 години</t>
  </si>
  <si>
    <t>КП № 210 - Периферни и черепно-мозъчни нерви (екстракраниална част) – оперативно лечение - над 18 години + под 18 години (за кодове 39327-01, 39327-03, 39327-00, 39327-04, 39327-03, 39013-03, 18274-00, 18274-01, 18274-02, 18274-03, 18276-00, 90022-00, 39115-00, 52824-00, 39300-00, 39306-00, 39331-01, 39331-00, 39330-01, 39330-00, 39312-00, 39318-00, 39321-00, 39300-00, 39303-00, 39303-00, 90014-00)</t>
  </si>
  <si>
    <t>Консултативен преглед от началник отделение - Обща хирургия</t>
  </si>
  <si>
    <t>Консултативен преглед от специалист - Обща хирургия</t>
  </si>
  <si>
    <t>Първична обработка на малка рана</t>
  </si>
  <si>
    <t>Първична обработка на голяма рана</t>
  </si>
  <si>
    <t>Обработка на рана с iv анестезия</t>
  </si>
  <si>
    <t>Ексцизия на голяма повърхност с локална или анестезия</t>
  </si>
  <si>
    <t>Амбулаторно оперативно саниране на мекотъканни инфекции</t>
  </si>
  <si>
    <t>Малка превръзка</t>
  </si>
  <si>
    <t>Средна превръзка</t>
  </si>
  <si>
    <t>Голяма превръзка</t>
  </si>
  <si>
    <t>Сваляне на конци</t>
  </si>
  <si>
    <t>Отделение по ОРТОПЕДИЯ И ТРАВМАТОЛОГИЯ</t>
  </si>
  <si>
    <t>Отделение по ХИРУРГИЯ</t>
  </si>
  <si>
    <t>Пластика на абдоминална херния без платно</t>
  </si>
  <si>
    <t>Пластика на пъпна херния с платно - конвенционална</t>
  </si>
  <si>
    <t>Пластика на ингвинална херния с платно - конвенционална</t>
  </si>
  <si>
    <t>Пластика на малка постоперативна херния с платно</t>
  </si>
  <si>
    <t>Пластика на голяма постоперативна херния с платно</t>
  </si>
  <si>
    <t>Престой при оперативно лечение на неосигурен пациент НА ДЕН</t>
  </si>
  <si>
    <t>Циркулярен съшивател</t>
  </si>
  <si>
    <t>Линеарен съшивател</t>
  </si>
  <si>
    <t>Пълнител за линеарен съшивател</t>
  </si>
  <si>
    <t>Корпус на линеарен лапароскопски съшивател</t>
  </si>
  <si>
    <t>Пълнител за лапароскопски линеарен съшивател</t>
  </si>
  <si>
    <t>Платна за отворена хирургия на хернии 7.5х13 см</t>
  </si>
  <si>
    <t>Платна за отворена хирургия на хернии 10х15 см</t>
  </si>
  <si>
    <t>Платна за отворена хирургия на хернии 30х15 см</t>
  </si>
  <si>
    <t>Лапароскопски самофиксиращи се платна 10х15 см</t>
  </si>
  <si>
    <t>Лапароскопски самофиксиращи се платна 15х30 см</t>
  </si>
  <si>
    <t>Многокомпонентно платно (IPOM)</t>
  </si>
  <si>
    <t>БИТОВИ УСЛОВИЯ ДО 3 ДНИ Хирургия</t>
  </si>
  <si>
    <t>БИТОВИ УСЛОВИЯ СЛЕД ТРЕТИ ДЕН Хирургия</t>
  </si>
  <si>
    <t>КП № 72.1 - Ендоскопско и медикаментозно лечение при остро кървене от гастроинтестиналния тракт за лица над 18-годишна възраст</t>
  </si>
  <si>
    <t>КП № 74.1 - Диагностика и лечение на заболявания на хепатобилиарната система, панкреаса и перитонеума за лица над 18-годишна възраст</t>
  </si>
  <si>
    <t>КП № 171 - Оперативни процедури на хранопровод, стомах и дуоденум с голям и много голям обем и сложност, при лица над 18 години</t>
  </si>
  <si>
    <t>КП № 173 - Оперативни процедури на хранопровод, стомах и дуоденум със среден обем и сложност, при лица над 18 години</t>
  </si>
  <si>
    <t>КП № 175 - 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</si>
  <si>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КП № 177 - Оперативни процедури на тънки и дебели черва със среден обем и сложност, при лица над 18 години</t>
  </si>
  <si>
    <t>КП № 158 - Оперативни интервенции при инфекции на меките и костни тъкани – над 18г. и под 18г. само за спешни интервенции от 9г. до 18г.</t>
  </si>
  <si>
    <t>КП № 179 - Оперативни процедури върху апендикс – над 18г. и под 18г. само за спешни интервенции</t>
  </si>
  <si>
    <t>КП № 180 - Хирургични интервенции за затваряне на стома – над 18г.</t>
  </si>
  <si>
    <t>КП № 181 - Хирургични интервенции на ануса и перианалното пространство – над 18г. и под 18г. само за спешни интервенции</t>
  </si>
  <si>
    <t>КП № 182 - Оперативни процедури при хернии – над 18г.</t>
  </si>
  <si>
    <t>КП № 183 - Оперативни процедури при хернии с инкарцерация – над 18г. и под 18г. само за спешни интервенции</t>
  </si>
  <si>
    <t>КП № 184 - Конвенционална холецистектомия – над 18г. и под 18г. само за спешни интервенции</t>
  </si>
  <si>
    <t>КП № 185 - Лапароскопска холецистектомия – над 18г. и под 18г. само за спешни интервенции</t>
  </si>
  <si>
    <t>КП № 186 - Оперативни процедури върху екстрахепаталните жлъчни пътища – над 18г. и под 18г. само за спешни интервенции</t>
  </si>
  <si>
    <t>КП № 188 - Оперативни процедури върху черен дроб при ехинококова болест – над 18г. и под 18г. само за спешни интервенции</t>
  </si>
  <si>
    <t>КП № 189 - Оперативни процедури върху панкреас и дистален холедох, с голям и много голям обем и сложност – над 18г.</t>
  </si>
  <si>
    <t>КП № 190 - Оперативни процедури върху панкреас и дистален холедох, със среден обем и сложност – над 18г. и под 18г. само за спешни интервенции</t>
  </si>
  <si>
    <t>КП № 191.1 - Оперативни процедури върху далака при лица над 18 години</t>
  </si>
  <si>
    <t>КП № 191.2 - Оперативни процедури върху далака при лица под 18 години – за кодове 30596-00 и 30597-00 при спешни случаи</t>
  </si>
  <si>
    <t>КП № 192 - Оперативни интервенции при диабетно стъпало, без съдово-реконструктивни операции – над 18г. и под 18г. само за спешни интервенции</t>
  </si>
  <si>
    <t>КП № 194 - Оперативни интервенции върху гърда с локална ексцизия и биопсия – над 18г.</t>
  </si>
  <si>
    <t>КП № 195 - Оперативно лечение при остър перитонит – над 18г. и под 18г. само за спешни интервенции</t>
  </si>
  <si>
    <t>КП № 196 - Оперативно лечение на интраабдоминални абсцеси – над 18г. и под 18г. само за спешни интервенции</t>
  </si>
  <si>
    <t>КП № 197 - Консервативно лечение при остри коремни заболявания – над 18г. без код K65.0 и под 18г. само за спешни интервенции без код К65.0</t>
  </si>
  <si>
    <t>КП № 198 - Хирургично лечение при животозастрашаващи инфекции на меките и костни тъкани – над 18г. и под 18г. само за спешни интервенции над 9 години</t>
  </si>
  <si>
    <t>КП № 199.1 - Лечение на тумори на кожа и лигавици – злокачествени новообразувания – над 18г.</t>
  </si>
  <si>
    <t>КП № 199.2 - Лечение на тумори на кожа и лигавици – доброкачествени новообразувания – над 18г.</t>
  </si>
  <si>
    <t>КП № 200 - 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 – над 18г.</t>
  </si>
  <si>
    <t>КП № 202 - Оперативни процедури върху щитовидна и паращитовидни жлези, със среден обем и сложност – над 18г. и под 18г. само за деца от 9г. до 18г.</t>
  </si>
  <si>
    <t>КП № 203 - Хирургично лечение при надбъбречни заболявания – над 18г. и под 18г. само за деца от 9г. до 18г.</t>
  </si>
  <si>
    <t>КП № 205 - Тежка черепно-мозъчна травма – консервативно поведение – над 18г.</t>
  </si>
  <si>
    <t>КП № 208 - Консервативно поведение при леки и средно тежки черепно-мозъчни травми – над 18г. и под 18г.</t>
  </si>
  <si>
    <t>КП № 209 - Хирургично лечение при травма на главата – над 18г.</t>
  </si>
  <si>
    <t>КП № 216 - Спешни състояния в гръдната хирургия – над 18г.</t>
  </si>
  <si>
    <t>КП № 232 - Хирургично лечение на изгаряния с площ от 5 % до 10 % при възрастни и до 3 % при деца</t>
  </si>
  <si>
    <t>КП № 235 - Оперативно лечение на поражения, предизвикани от ниски температури (измръзване) – над 18г.</t>
  </si>
  <si>
    <t>Консултативен преглед от началник отделение - Съдова хирургия с инструментално изследване</t>
  </si>
  <si>
    <t>Консултативен преглед от специалист - Съдова хирургия</t>
  </si>
  <si>
    <t>Ехография на дълбока и повърхностна венозна система.</t>
  </si>
  <si>
    <t>Сваляне на конци с превръзка (Варици)</t>
  </si>
  <si>
    <t>Конструиране на първична фистула</t>
  </si>
  <si>
    <t>Пластично естетична варицектомия</t>
  </si>
  <si>
    <t>Платена медицинска услуга EVLA</t>
  </si>
  <si>
    <t>БИТОВИ УСЛОВИЯ ДО 3 ДНИ Съдова Хирургия</t>
  </si>
  <si>
    <t>БИТОВИ УСЛОВИЯ СЛЕД ТРЕТИ ДЕН Съдова Хирургия</t>
  </si>
  <si>
    <t>КП № 17.2 - Инвазивна диагностика при сърдечно-съдови заболявания при лица под 18 години - за кодове 59970-02; 59903-03; 59970-04; 59970-03 и 59718-00</t>
  </si>
  <si>
    <t>КП № 20.1 - Интервенционално лечение и свързани с него диагностични катетеризации при сърдечно-съдови заболявания при лица над 18 години (за Съдова хирургия само за кодове 59970-02; 59970-03; 59970-04; 35309-06; 35309-07; 35307-00; 35307-01; 35303-06; 34115-00; 34115-01)</t>
  </si>
  <si>
    <t>КП № 123.1 - Оперативно лечение на аневризми на абдоминална аорта</t>
  </si>
  <si>
    <t>КП № 123.2 - Оперативно лечение на руптурирали аневризми на абдоминална аорта</t>
  </si>
  <si>
    <t>КП № 123.3 - Оперативно лечение на абдоминална аорта, долна празна вена и клоновете им</t>
  </si>
  <si>
    <t>КП № 123.4 - Диагностика и лечение след провеждане на КПр № 7 Ендоваскуларно лечение на абдоминална аорта, долна празна вена и клоновете им</t>
  </si>
  <si>
    <t>КП № 124 - Оперативно лечение на хронична съдова недостатъчност във феморо-поплитеалния и аксило-брахиалния сегмент</t>
  </si>
  <si>
    <t>КП № 125 - Оперативно лечение на клонове на аортната дъга – БЛОК 1</t>
  </si>
  <si>
    <t>КП № 126 - Спешни оперативни интервенции без съдова реконструкция при болни със съдови заболявания (тромбектомии, емболектомии, ампутации и симпатектомии) – БЛОК 1</t>
  </si>
  <si>
    <t>КП № 127 - Консервативно лечение на съдова недостатъчност</t>
  </si>
  <si>
    <t>КП № 128 - Консервативно лечение с простагландинови/простациклинови деривати при съдова недостатъчност</t>
  </si>
  <si>
    <t>КП № 129 - Оперативно лечение при варикозна болест и усложненията й – БЛОК 1</t>
  </si>
  <si>
    <t>Фиброгастроскопия</t>
  </si>
  <si>
    <t>Фиброколоноскопия</t>
  </si>
  <si>
    <t>Полипектомия+ендоскопия</t>
  </si>
  <si>
    <t>Вадене на чуждо тяло + ендоскопия</t>
  </si>
  <si>
    <t>Обучение с инжектиращи устройства и диетичен режим</t>
  </si>
  <si>
    <t>Изследване на кр.захар с глюкомер</t>
  </si>
  <si>
    <t>Консултативен преглед от началник отделение - Гастроентерология</t>
  </si>
  <si>
    <t>Консултативен преглед от специалист - ВО Гастроентерология</t>
  </si>
  <si>
    <t>Ехографска пункционна биопсия.</t>
  </si>
  <si>
    <t>Ехография на щитовидна жлеза</t>
  </si>
  <si>
    <t>Ехография на коремни органи</t>
  </si>
  <si>
    <t>Клизма</t>
  </si>
  <si>
    <t>Аспирационна игла</t>
  </si>
  <si>
    <t xml:space="preserve">Инжектор </t>
  </si>
  <si>
    <t>БИТОВИ УСЛОВИЯ ДО 3 ДНИ Гастроентерология</t>
  </si>
  <si>
    <t>БИТОВИ УСЛОВИЯ СЛЕД ТРЕТИ ДЕН Гастроентерология</t>
  </si>
  <si>
    <t>Медицински консуматив комплект апликатор и предварително заредена лигатура с диаметър 30мм (Endoloop)</t>
  </si>
  <si>
    <t>Медицински консуматив неутрален електрод за възрастни без кабел</t>
  </si>
  <si>
    <t>Медицински консуматив полиектомична примка за студено и топло рязане</t>
  </si>
  <si>
    <t>Медицински консуматив инжектор с дължина на иглата 0,5мм и 0,6мм</t>
  </si>
  <si>
    <t>Медицински консуматив инжектор с дължина на иглата 4мм</t>
  </si>
  <si>
    <t>КП № 68.1 - Диагностика и лечение на заболявания на горния гастроинтестинален тракт за лица над 18-годишна възраст</t>
  </si>
  <si>
    <t>КП № 69.1 - Високоспециализирани интервенционални процедури при заболявания на гастроинтестиналния тракт за лица над 18-годишна възраст</t>
  </si>
  <si>
    <t>КП № 70.1 - Диагностика и лечение на болест на Крон и улцерозен колит за лица над 18-годишна възраст</t>
  </si>
  <si>
    <t>КП № 71.1 - Диагностика и лечение на заболявания на тънкото и дебелото черво за лица над 18-годишна възраст</t>
  </si>
  <si>
    <t>КП № 73.1 - Високоспециализирани интервенционални процедури при заболявания на хепатобилиарната система (ХБС), панкреаса и перитонеума за лица над 18-годишна възраст</t>
  </si>
  <si>
    <t>КП № 75.1 - Диагностика и лечение на декомпенсирани чернодробни заболявания (цироза) за лица над 18-годишна възраст</t>
  </si>
  <si>
    <t xml:space="preserve">КП № 76.1 - Диагностика и лечение на хронични чернодробни заболявания за лица над 18-годишна възраст (без т.3, т.8 и т.9 от Блок II – Индикации за хоспитализация и лечение, Диагностика и лечение на: ) </t>
  </si>
  <si>
    <t>Отделение по УРОЛОГИЯ</t>
  </si>
  <si>
    <t>КП № 141 - Трансуретрално оперативно лечение при онкологични заболявания на пикочния мехур – БЛОК 1</t>
  </si>
  <si>
    <t>КП № 143 - Трансуретрална простатектомия – БЛОК 1</t>
  </si>
  <si>
    <t>КП № 144 - Отворени оперативни процедури при доброкачествена хиперплазия на простатната жлеза и нейните усложнения – БЛОК 1</t>
  </si>
  <si>
    <t>КП № 145 - Ендоскопски процедури при обструкции на горните пикочни пътища – БЛОК 1</t>
  </si>
  <si>
    <t>КП № 146 - Оперативни процедури при вродени заболявания на пикочо-половата система – БЛОК 1</t>
  </si>
  <si>
    <t>КП № 147 - Оперативни процедури върху мъжка полова система – БЛОК 1</t>
  </si>
  <si>
    <t>КП № 148 - Оперативни процедури на долните пикочни пътища с голям обем и сложност – БЛОК 1</t>
  </si>
  <si>
    <t>КП № 149 - Оперативни процедури на долните пикочни пътища със среден обем и сложност – БЛОК 1</t>
  </si>
  <si>
    <t>КП № 150 - Оперативни процедури при инконтиненция на урината – БЛОК 1</t>
  </si>
  <si>
    <t>КП № 152 - Ендоскопски процедури при обструкции на долните пикочни пътища – БЛОК 1</t>
  </si>
  <si>
    <t>КП № 153 - Оперативни процедури при травми на долните пикочни пътища – БЛОК 1 и БЛОК 2</t>
  </si>
  <si>
    <t>КП № 154 - Оперативни процедури на бъбрека и уретера с голям и много голям обем и сложност – БЛОК 1</t>
  </si>
  <si>
    <t>КП № 155 - Оперативни процедури на бъбрека и уретера със среден обем и сложност – БЛОК 1</t>
  </si>
  <si>
    <t>АПр 11 - Консервативно лечение на продължителна бъбречна колика - над 18 години</t>
  </si>
  <si>
    <t>Отделение по АНЕСТЕЗИОЛОГИЯ И ИНТЕНЗИВНО ЛЕЧЕНИЕ</t>
  </si>
  <si>
    <t>Отделение по ГАСТРОЕНТЕРОЛОГИЯ</t>
  </si>
  <si>
    <t>Отделение по СЪДОВА ХИРУРГИЯ</t>
  </si>
  <si>
    <t>Отделение по КАРДИОЛОГИЯ</t>
  </si>
  <si>
    <t>Консултативен преглед от началник отделение - ОАИЛ</t>
  </si>
  <si>
    <t>Консултативен преглед от специалист - ОАИЛ</t>
  </si>
  <si>
    <t>Основен медико-санитарен пакет за специализирани грижи по социални индикации ПЪРВИТЕ ТРИ ДНИ</t>
  </si>
  <si>
    <t>Основен медико-санитарен пакет за специализирани грижи по социални индикации СЛЕД ТРЕТИ ДЕН</t>
  </si>
  <si>
    <t>Основен медико-санитарен пакет за специализирани грижи по социални индикации СЛЕД ДЕСЕТИ ДЕН</t>
  </si>
  <si>
    <t>Консумативи ОАИЛ до 3 дни</t>
  </si>
  <si>
    <t>Консумативи ОАИЛ от 3 до 10 дни</t>
  </si>
  <si>
    <t>Консумативи ОАИЛ над 10 дни</t>
  </si>
  <si>
    <t>КП № 47.1 - Лечение на декомпенсирана хронична дихателна недостатъчност при болести на дихателната система с механична вентилация при лица над 18 години</t>
  </si>
  <si>
    <t>КП № 106.1 - Диагностика и лечение на токсоалергични реакции при лица над 18 години</t>
  </si>
  <si>
    <t>КП № 106.2 - Диагностика и лечение на токсоалергични реакции при лица под 18 години</t>
  </si>
  <si>
    <t>КП № 114 - Интензивно лечение на коматозни състояния, неиндицирани от травма – БЛОК 1</t>
  </si>
  <si>
    <t>КП № 115 - Интензивно лечение при комбинирани и/или съчетани травми</t>
  </si>
  <si>
    <t>КПр 03 - Интензивно лечение, мониторинг и интензивни грижи с механична вентилация и/или парентерално хранене</t>
  </si>
  <si>
    <t>КПр 04 - Интензивно лечение, мониторинг и интензивни грижи без механична вентилация и/или парентерално хранене</t>
  </si>
  <si>
    <t>СПЕШНО ПРИЕМНО ОТДЕЛЕНИЕ</t>
  </si>
  <si>
    <t>Консултативен преглед от началник отделение - СПО</t>
  </si>
  <si>
    <t>Консултативен преглед от специалист</t>
  </si>
  <si>
    <t>ЕКГ със стандартно разчитане СПО</t>
  </si>
  <si>
    <t>ЕКГ с допълнителни отвеждания с разчитена СПО</t>
  </si>
  <si>
    <t>Ехокардиография СПО</t>
  </si>
  <si>
    <t>Ехография на коремни органи СПО</t>
  </si>
  <si>
    <t>Обработка и Шев на рана с местна анестезия</t>
  </si>
  <si>
    <t>Сваляне на конци с превръзка</t>
  </si>
  <si>
    <t>Залепване на рана</t>
  </si>
  <si>
    <t>Поставяне на ПУК жена</t>
  </si>
  <si>
    <t>Поставяне на ПУК мъж</t>
  </si>
  <si>
    <t>Венозна инжекция</t>
  </si>
  <si>
    <t>Мускулна инжекция</t>
  </si>
  <si>
    <t>Подкожна инжекция</t>
  </si>
  <si>
    <t>Екстракция на кърлеж - неоперативно</t>
  </si>
  <si>
    <t>Измерване на АН</t>
  </si>
  <si>
    <t>Проба за чувствителност.</t>
  </si>
  <si>
    <t>ПАТОХИСТОЛОГИЧНА ЛАБОРАТОРИЯ</t>
  </si>
  <si>
    <t>Изготвяне на материал от пункционна биопсия: тънкоиглена и с игла на Менгини от всички органи и тъкани - един парафинов блок, с еталиране 2-5 среза на 1 стъкло</t>
  </si>
  <si>
    <t>Материал от четкови или щипкови биопсии от областта на: респираторния, гастро-интестиналния, урогениталния тракт и др. - един парафинов блок с еталирани 2-5 среза на 1 стъкло</t>
  </si>
  <si>
    <t>Материал от инцизионни амбулатирони биопсии от всички органи и тъкани един парафинов блок с еталиране 2-5 среза на 1 стъкло</t>
  </si>
  <si>
    <t>Спешно /гефрирно/ изследване на оперативен материал от всички видове тъкани и органи - 1 материал с необходимия брой срези</t>
  </si>
  <si>
    <t>Хистохимично изследване на всички видове биопсичен материал - 1 параф. блок с 1 стъкло 2 - 4 среза</t>
  </si>
  <si>
    <t>С използване на обдуцент и санитар от друго здравно заведение, обработка на материалите (хистологична), като унищожаването на биологичните отпадъци е за сметка на "МБАЛ Света Каридад" ЕАД</t>
  </si>
  <si>
    <t>С ползване при горните условия и услугите на наш санитар</t>
  </si>
  <si>
    <t>Аутопсия на трупа на починалия с хистологична обработка и оформяне на документацията, унищогаване на биологичните отпадъци, извършени от екипа на МБАЛ " Света Каридад"ЕАД, като транспорта до и от просектурата е за сметка  и отговрност на здравното заведение ползващо услугата</t>
  </si>
  <si>
    <t>Справки и здаване на препис от фиш с хистологичен резултат</t>
  </si>
  <si>
    <t>Забележка: Ако в хода на биопсичната диагностика се налага изработване на допълнителни препарати и серийни срези, същите подлежат на допълнително остойностяване</t>
  </si>
  <si>
    <t>АПр 04 - Осигуряване на постоянен достъп за провеждане на диализно лечение и химиотерапия</t>
  </si>
  <si>
    <t>АПр 25 - Диагностика и терапевтична пункция и/или биопсия</t>
  </si>
  <si>
    <t>АПр 34 - Ендоскопска диагностика на заболявания, засягащи стомашно-чревния тракт - над 18 години</t>
  </si>
  <si>
    <t>Рентгенография - череп - фас и профил</t>
  </si>
  <si>
    <t>Рентгенография - череп - фас</t>
  </si>
  <si>
    <t>Рентгенография - череп - профил</t>
  </si>
  <si>
    <t>Рентгенография на околоносни кухини</t>
  </si>
  <si>
    <t>Рентгенография - сегменти от гръбначен стълб - фас и профил</t>
  </si>
  <si>
    <t>Рентгенография - сегменти от гръбначен стълб - фас</t>
  </si>
  <si>
    <t>Рентгенография - сегменти от гръбначен стълб - профил</t>
  </si>
  <si>
    <t>Рентгенография на таз - обзорна с 2 тбс.</t>
  </si>
  <si>
    <t>Рентгенография на тазобедрена става - фас</t>
  </si>
  <si>
    <t>Рентгенография на тазобедрена става - профил</t>
  </si>
  <si>
    <t>Рентгенография - бедрена кост - фас и профил</t>
  </si>
  <si>
    <t>Рентгенография - бедрена кост - фас</t>
  </si>
  <si>
    <t>Рентгенография - бедрена кост - профил</t>
  </si>
  <si>
    <t>Рентгенография - подбедрица - фас и профил</t>
  </si>
  <si>
    <t>Рентгенография - подбедрица - фас</t>
  </si>
  <si>
    <t>Рентгенография - подбедрица - профил</t>
  </si>
  <si>
    <t>Рентгенография - раменна става с раммена кост - фас и профил</t>
  </si>
  <si>
    <t>Рентгенография - раменна става с раммена кост - фас</t>
  </si>
  <si>
    <t>Рентгенография - раменна става с раммена кост - профил</t>
  </si>
  <si>
    <t>Рентгенография - предмишница - фас и профил</t>
  </si>
  <si>
    <t>Рентгенография - предмишница - фас</t>
  </si>
  <si>
    <t>Рентгенография - предмишница - профил</t>
  </si>
  <si>
    <t>Рентгенография - лакетна става - фас и профил</t>
  </si>
  <si>
    <t>Рентгенография - лакетна става - фас</t>
  </si>
  <si>
    <t>Рентгенография - лакетна става - профил</t>
  </si>
  <si>
    <t>Рентгенография - китка - фас и профил</t>
  </si>
  <si>
    <t>Рентгенография - китка - профил</t>
  </si>
  <si>
    <t>Рентгенография - китка - фас</t>
  </si>
  <si>
    <t>Рентгенография - длан с пръсти - фас и профил</t>
  </si>
  <si>
    <t>Рентгенография - длан с пръсти - фас</t>
  </si>
  <si>
    <t>Рентгенография - длан с пръсти - профил</t>
  </si>
  <si>
    <t>Рентгенография - глезенна става - фас и профил</t>
  </si>
  <si>
    <t>Рентгенография - глезенна става - фас</t>
  </si>
  <si>
    <t>Рентгенография - глезенна става - профил</t>
  </si>
  <si>
    <t>Рентгенография - коляно - фас и профил</t>
  </si>
  <si>
    <t>Рентгенография - коляно - профил</t>
  </si>
  <si>
    <t>Рентгенография - коляно - фас</t>
  </si>
  <si>
    <t>Рентгенография - 2 колянни стави - обзорна</t>
  </si>
  <si>
    <t>Рентгенография - стъпало - фас и профил</t>
  </si>
  <si>
    <t>Рентгенография - стъпало - фас</t>
  </si>
  <si>
    <t>Рентгенография - стъпало - профил</t>
  </si>
  <si>
    <t>Рентгенография на гръден кош и бял дроб</t>
  </si>
  <si>
    <t>Обзорна рентгенография на корем</t>
  </si>
  <si>
    <t>Контрастно изследване на хранопровод, стомах</t>
  </si>
  <si>
    <t>Контрастно изследване на тънки черва</t>
  </si>
  <si>
    <t>Иригография</t>
  </si>
  <si>
    <t>Венозна урография с контраст</t>
  </si>
  <si>
    <t>Ретроградни контр. изследвания /уретро-, цисто-, пиелографии/ - контрастните вещества се закупуват от пациента</t>
  </si>
  <si>
    <t>Фистулография, дуктография</t>
  </si>
  <si>
    <t>ХСГ</t>
  </si>
  <si>
    <t>Прездренажна холангиография</t>
  </si>
  <si>
    <t>Манипулации под рентгенов контрол</t>
  </si>
  <si>
    <t>Компютърна аксиална или спирална томография - 1 зона</t>
  </si>
  <si>
    <t>Компютърна аксиална или спирална томография - 2 зони</t>
  </si>
  <si>
    <t>Компютърна аксиална или спирална томография - 3 зони</t>
  </si>
  <si>
    <t>КТ Ангиография с контраст</t>
  </si>
  <si>
    <t>Забележка: Контрастните материи за перорално и венозно приложение не са включени в посочените цени</t>
  </si>
  <si>
    <t>В часовете след 18 часа, събота и неделя, както и празнични дни услугите са с 50% повече.</t>
  </si>
  <si>
    <t>Консултативен преглед от лекар без специалност</t>
  </si>
  <si>
    <t>Консултативен преглед от специалист - Урология</t>
  </si>
  <si>
    <t>БИТОВИ УСЛОВИЯ ДО 3 ДНИ Урология</t>
  </si>
  <si>
    <t>БИТОВИ УСЛОВИЯ СЛЕД ТРЕТИ ДЕН Урология</t>
  </si>
  <si>
    <t>Имунохематологични изследвания за съвместимост при кръвопреливане за неосигурени пациенти</t>
  </si>
  <si>
    <t>КП № 187.1 - Оперативни процедури върху черен дроб с много голям обем и сложност – над 18г. и под 18г. само за код 30422-00 при спешност</t>
  </si>
  <si>
    <t>КП № 187.2 - Оперативни процедури върху черен дроб с голям обем и сложност – над 18г. и под 18г. само за код 30422-00 при спешност</t>
  </si>
  <si>
    <t>ИЗБОР НА ЛЕКАР АНЕСТЕЗИОЛОГ</t>
  </si>
  <si>
    <t>Непрекъснат 24-часов запис на АН (Холтер мониториране)</t>
  </si>
  <si>
    <t>Доплер на периферни съдове</t>
  </si>
  <si>
    <t>Коронарография</t>
  </si>
  <si>
    <t>Поставяне на уретрален катетър с консуматив</t>
  </si>
  <si>
    <t>Поставяне на уретрален катетър без консуматив</t>
  </si>
  <si>
    <t>Смяна на катетър с консуматив</t>
  </si>
  <si>
    <t>Смяна на катетър без консуматив</t>
  </si>
  <si>
    <t>КОНТРАСТ - I.V (интра венозен)</t>
  </si>
  <si>
    <t>Комбинирани фиброгастроскопия и фиброколоноскопия</t>
  </si>
  <si>
    <t>Изготвяне на индивидуален диетичен режим</t>
  </si>
  <si>
    <t>Индивидуално обслужване от санитар - на ден</t>
  </si>
  <si>
    <t>Еластография на черен дроб</t>
  </si>
  <si>
    <t>Амбулаторна парацентеза</t>
  </si>
  <si>
    <t>Полуавтоматична игла за перкотанна чернодробна биопсия</t>
  </si>
  <si>
    <t>Полипектомична бримка</t>
  </si>
  <si>
    <t>Медицински консуматив клипси за хемостаза - 16мм</t>
  </si>
  <si>
    <t>Медицински консуматив клипси за хемостаза - 11мм</t>
  </si>
  <si>
    <t>Медицински консуматив система за лигиране на варици - апликатор и накрайник с 7 ластика</t>
  </si>
  <si>
    <t>ВИП настаняване Гастроентерология</t>
  </si>
  <si>
    <t>Крионевролиза</t>
  </si>
  <si>
    <t>Сет лазерна литотрипсия на камъни в уретера</t>
  </si>
  <si>
    <t>Сет лазерна литотрипсия на камъни в бъбрека</t>
  </si>
  <si>
    <t>Сет лазерна литотрипсия на камъни в пикочния мехур</t>
  </si>
  <si>
    <t>Сет биполярна резекция на тумори на пикочен мехур</t>
  </si>
  <si>
    <t>Сет биполярна резекция на простатна жлеза</t>
  </si>
  <si>
    <t xml:space="preserve">Сет трансуретрална лазерна хирургия на пикочен мехур и простатна жлеза </t>
  </si>
  <si>
    <t>Сет перкутанна нефростома</t>
  </si>
  <si>
    <t>Сет поставяне на "Double J" стент</t>
  </si>
  <si>
    <t>Сет цистофикс</t>
  </si>
  <si>
    <t>GLIDEWIRE ADVANTAGE RADIFOCUS  TRACK GUIDE ANGLED 0.014X 300см</t>
  </si>
  <si>
    <t>Jade PTA Балон-катетър OTW 0.014 GWL=150см,4х40мм</t>
  </si>
  <si>
    <t>Интра артер.оклудиращо у-во-Vascular Closure Devise ANGIO-SEAL VIP 6F+ 0.035GW</t>
  </si>
  <si>
    <t>Леглоден придружител</t>
  </si>
  <si>
    <t>К-т Дефибр.CompiaMRI Quad CRTD</t>
  </si>
  <si>
    <t>Индивидуален сет за колоноскопия</t>
  </si>
  <si>
    <t>Индивидуален сет за гастроскопия</t>
  </si>
  <si>
    <t>Игла за биопсия</t>
  </si>
  <si>
    <t>Вътреставно приложение на хиалурон - Биовиск</t>
  </si>
  <si>
    <t>Вътреставно приложение на хиалурон - Тендон</t>
  </si>
  <si>
    <t>Вътреставно приложение на хиалурон - Синоз 1</t>
  </si>
  <si>
    <t>Вътреставно приложение на хиалурон - Хондро</t>
  </si>
  <si>
    <t>Автоматична игла за биопсия с коаксиална игла</t>
  </si>
  <si>
    <t>ИЗБОР НА ЛЕКАР КАРДИОЛОГ</t>
  </si>
  <si>
    <t>SYNSIRO PRO</t>
  </si>
  <si>
    <t>Hi-Torque Command 300sm</t>
  </si>
  <si>
    <t>Потребителска такса КП - Кардиология</t>
  </si>
  <si>
    <t>Потребителска такса КП - Ортопедия</t>
  </si>
  <si>
    <t>Потребителска такса КП - Обща хирургия</t>
  </si>
  <si>
    <t>Потребителска такса КП - Съдова хирургия</t>
  </si>
  <si>
    <t>Потребителска такса КП - ВО Гастроентерология</t>
  </si>
  <si>
    <t>Потребителска такса КП - Урология</t>
  </si>
  <si>
    <t>Потребителска такса КП - ОАИЛ</t>
  </si>
  <si>
    <t>К-т циментна тазобедрена ендопротеза ZCA</t>
  </si>
  <si>
    <t>К-т тазобедрена ендопротеза Tri. Fit/Alloc.</t>
  </si>
  <si>
    <t>К-т тазобедрена ендопротеза Tri.IT;X-Link;Versys;Fit./Alloc.</t>
  </si>
  <si>
    <t>К-т тазобедрена ендопротеза Tri. IT;X-Link Bio.;Fit./Alloc.</t>
  </si>
  <si>
    <t>К-т тазобедрена ендопротеза Tri.IT;CeonCe;Fit./Alloc.</t>
  </si>
  <si>
    <t>К-т тазобедрена ендопротеза Cont.IT; X-Link Bio. Fit/Alloc.</t>
  </si>
  <si>
    <t>К-т тазобедрена ендопротеза Cont.;Ceon Ce ;Fit./Alloc.</t>
  </si>
  <si>
    <t>К-т колянна  ендопротеза Nexgen LPS</t>
  </si>
  <si>
    <t>К-т колянна  ендопротеза Nexgen LPS +Stem</t>
  </si>
  <si>
    <t>К-т колянна  ендопротеза PersonaTotal</t>
  </si>
  <si>
    <t>К-т тазобедрена ендопротеза April ;X-Link; CoCr ;SPS; EVO</t>
  </si>
  <si>
    <t>К-т тазобедрена ендопротеза April; Biolox; SPS ;EVO</t>
  </si>
  <si>
    <t>К-т тазобедрена ендопротеза April; Ceon Ce ;SPS ;EVO</t>
  </si>
  <si>
    <t>К-т тазобедрена ендопротезаTwin.;RM;PR.;VIT</t>
  </si>
  <si>
    <t>К-т тазобедрена ендопротеза Opti.;RM;PR.;VIT</t>
  </si>
  <si>
    <t>К-т тазобедрена ендопротеза Poly;CoCr.;Cor/Tr ;BPS</t>
  </si>
  <si>
    <t>К-т тазобедрена ендопротеза Pin.;Poly; Biolox;Cor./Tr.;BPS</t>
  </si>
  <si>
    <t>К-т тазобедрена ендопротеза Pin.;Ce-on Ce;Tri.;BPS</t>
  </si>
  <si>
    <t>К-т колянна ендопротеза Attune</t>
  </si>
  <si>
    <t>К-т за реконструкция на ПКВ</t>
  </si>
  <si>
    <t xml:space="preserve">К-т -менискален съшивател </t>
  </si>
  <si>
    <t>К-т-титаниев анкер</t>
  </si>
  <si>
    <t>К-т за фрактура-къс феморален пирон</t>
  </si>
  <si>
    <t>К-т за фрактура-дълъг реконструктивен  феморален пирон</t>
  </si>
  <si>
    <t>К-т за фрактура-дълъг феморален пирон</t>
  </si>
  <si>
    <t>К-т за фрактура-тибиален пирон</t>
  </si>
  <si>
    <t>К-т за фрактура-DHS-плака</t>
  </si>
  <si>
    <t>К-т за фрактура-Г-плака</t>
  </si>
  <si>
    <t>К-т за фрактура-DCS-плака</t>
  </si>
  <si>
    <t>К-т за фрактура-LISS плака</t>
  </si>
  <si>
    <t>К-т за фрактура-WEBER</t>
  </si>
  <si>
    <t>К-т за фрактура-1/3 семитубуларна плака</t>
  </si>
  <si>
    <t>Балон PASSEO-35 XEO 10/20/130</t>
  </si>
  <si>
    <t xml:space="preserve">Балон PASSEO-35 XEO 3/40/130 </t>
  </si>
  <si>
    <t xml:space="preserve">Балон PASSEO-35 XEO 4/80/170 </t>
  </si>
  <si>
    <t xml:space="preserve">Балон PASSEO-35 XEO 5/20/130 </t>
  </si>
  <si>
    <t xml:space="preserve">Балон PASSEO-35 XEO 5/200/130 </t>
  </si>
  <si>
    <t xml:space="preserve">Балон PASSEO-35 XEO 7/20/130 </t>
  </si>
  <si>
    <t xml:space="preserve">Балон PASSEO-35 XEO 7/40/130 </t>
  </si>
  <si>
    <t xml:space="preserve">Балон PASSEO-35 XEO 7/60/130 </t>
  </si>
  <si>
    <t xml:space="preserve">Балон PASSEO-35 XEO 8/20/130 </t>
  </si>
  <si>
    <t xml:space="preserve">Балон PASSEO-35 XEO 8/40/130 </t>
  </si>
  <si>
    <t xml:space="preserve">Балон PASSEO-35 XEO 8/60/130 </t>
  </si>
  <si>
    <t xml:space="preserve">Балон PASSEO-35 XEO 9/20/130 </t>
  </si>
  <si>
    <t xml:space="preserve">Балон PASSEO-35 XEO 9/40/130 </t>
  </si>
  <si>
    <t xml:space="preserve">Балон PASSEO-35 XEO 6/60/130 </t>
  </si>
  <si>
    <t xml:space="preserve">Балон PASSEO-35 XEO 9/60/130 </t>
  </si>
  <si>
    <t>ИЗБОР НА ЛЕКАР СЪДОВ ХИРУРГ</t>
  </si>
  <si>
    <t>К-т тазобедрена ендопротеза с метална глава Amplitude</t>
  </si>
  <si>
    <t>К-т тазобедрена ендопротеза с керамична  глава Amplitude</t>
  </si>
  <si>
    <t>К-т тазобедрена ендопротеза с метална глава OHST</t>
  </si>
  <si>
    <t>К-т тазобедрена ендопротеза с керамична глава OHST</t>
  </si>
  <si>
    <t>ИЗБОР НА ЕКИП СЪДОВА ХИРУРГИЯ - среден обем артериална реконструкция и естетична операция на разширени вени</t>
  </si>
  <si>
    <t>ИЗБОР НА ЕКИП СЪДОВА ХИРУРГИЯ - голям обем артериална реконструкция и естетична операция на разширени вени</t>
  </si>
  <si>
    <t>К-т Дефибр.CompiaMRI CRTDF4</t>
  </si>
  <si>
    <t>НЗОК в лева</t>
  </si>
  <si>
    <t>НЗОК в евро</t>
  </si>
  <si>
    <t>ОБРАЗНА ДИАГНОСТИКА</t>
  </si>
  <si>
    <t>Каротидна заплатка пач 12 х 75 mm</t>
  </si>
  <si>
    <t>Каротидна заплатка пач Silver Ultra thin 25x100mm</t>
  </si>
  <si>
    <t>Каротидна заплатка пач 14 х 75 mm</t>
  </si>
  <si>
    <t>Катетър за осигуряване на постоянен достъп за хемодиализа GlidePath</t>
  </si>
  <si>
    <t>VIP стая (на ден)</t>
  </si>
  <si>
    <t>Healthport power 8Fr all-in-one</t>
  </si>
  <si>
    <t>Контрастно вещество за интраоперативна употреба - Aurogreen</t>
  </si>
  <si>
    <t>Perclose ProStyle</t>
  </si>
  <si>
    <t xml:space="preserve">Предоперативна консултация от интервенционален специалист с включено доплерово изследване  на периферни кръвоносни съдове </t>
  </si>
  <si>
    <t>Контролен следоперативен  преглед от интервенционален специалист с включено доплерово изследване  на периферни кръвоносни съдове</t>
  </si>
  <si>
    <t xml:space="preserve">Предоперативна консултация от специалист по електрокардиостимулация- експертно ниво, с включен анализ на ритъмни и проводни нарушения </t>
  </si>
  <si>
    <t>Контролен следоперативен  преглед от специалист по електрокардиостимулация- експертно ниво, с включен анализ на ритъмни и проводни нарушения</t>
  </si>
  <si>
    <t xml:space="preserve">Функционално изследване на артериите на долни крайници (ABI) </t>
  </si>
  <si>
    <t>Изходна оценка на налична диссинхрония</t>
  </si>
  <si>
    <t>Оценка на вторична диссинхрония и оптимизиране параметрите на електронно устройство</t>
  </si>
  <si>
    <t>Консултативен пъвичен преглед от хабилитиран специалист, завеждащ отделение по Кардиология</t>
  </si>
  <si>
    <t>Консултативен пъвичен преглед с вкл. ЕхоКГ, от хабилитиран специалист, завеждащ отделение по Кардиология</t>
  </si>
  <si>
    <t>Консултативен първичен преглед от специалист кардиолог</t>
  </si>
  <si>
    <t>Консултативен първичен преглед от специалист кардиолог, с вкл. ЕхоКГ</t>
  </si>
  <si>
    <t xml:space="preserve">Вторичен консултативен преглед- 50% от стойноста на първичен преглед </t>
  </si>
  <si>
    <t xml:space="preserve">Консултативен първичен преглед от лекар ординатор/ специализант </t>
  </si>
  <si>
    <t xml:space="preserve">Консултативен първичен преглед с вкл. ЕхоКГ от лекар ординатор/ специализант </t>
  </si>
  <si>
    <t>Тест с натоварване с интерпретация</t>
  </si>
  <si>
    <t>ЕКГ без разчитане</t>
  </si>
  <si>
    <t>ЕКГ с разчитане</t>
  </si>
  <si>
    <t>ЕхоКГ</t>
  </si>
  <si>
    <t>Стрес ЕхоКГ /фармакологичен/ тест</t>
  </si>
  <si>
    <t>Поставяне на цялостен гипс- ръкав</t>
  </si>
  <si>
    <t>Медицински консуматив клипси за хемостаза - 20мм</t>
  </si>
  <si>
    <t>Комбиниран тест Covid-19 j Flu A;B</t>
  </si>
  <si>
    <t>Спринцовка за инжектор</t>
  </si>
  <si>
    <t>Доплерова сонография</t>
  </si>
  <si>
    <t>Ехография на периферни съдове</t>
  </si>
  <si>
    <t>Ендотрахеална анестезия - за всеки следващ час</t>
  </si>
  <si>
    <t>Поставяне на гипсова шина</t>
  </si>
  <si>
    <t>Оперативно лечение на неосигурен пациент на ден</t>
  </si>
  <si>
    <t>Ексцизия на пиларна киста или фистула на ден</t>
  </si>
  <si>
    <t>Ехография на гърда</t>
  </si>
  <si>
    <t>Диафрагмална херния (доплащане за лап. консумативи)</t>
  </si>
  <si>
    <t>Лапароскопска резекция на стомах (доплащане за лап. консумативи)</t>
  </si>
  <si>
    <t>Лапароскопска резекция на десен колон (доплащане за лап. консумативи)</t>
  </si>
  <si>
    <t>Лапароскопска резекция на ляв колон/ сигма/ ректум (доплащане за лап. консумативи)</t>
  </si>
  <si>
    <t>Лапароскопска ингвинална херния едностранна (доплащане за лап. консумативи)</t>
  </si>
  <si>
    <t>Лапароскопска ингвинална херния двустранна (доплащане за лап. консумативи)</t>
  </si>
  <si>
    <t>Лапароскопска холецистектомия (доплащане за лап. консумативи)</t>
  </si>
  <si>
    <t>Лапароскопска апендектомия (доплащане за лап. консумативи)</t>
  </si>
  <si>
    <t>Ехокардиография със стрейн</t>
  </si>
  <si>
    <t>Поставяне на периферен венозен катетър (абокат), без реанимация</t>
  </si>
  <si>
    <t>Поставяне на периферен венозен катетър (абокат) - с реанимация</t>
  </si>
  <si>
    <t>Подкожна инжекция СПО</t>
  </si>
  <si>
    <t>Платна за отворена хирургия на хернии 15х15см</t>
  </si>
  <si>
    <t>Пациент в евро</t>
  </si>
  <si>
    <t>Пациент в лева</t>
  </si>
  <si>
    <t>(наименование на лечебното заведение)</t>
  </si>
  <si>
    <t>ЕИК:</t>
  </si>
  <si>
    <t>201204876</t>
  </si>
  <si>
    <t>Регистрационнен Код:</t>
  </si>
  <si>
    <t>1622211039</t>
  </si>
  <si>
    <t xml:space="preserve">Код Област: </t>
  </si>
  <si>
    <t>Пловдив</t>
  </si>
  <si>
    <t>Елена Велинова Христева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</si>
  <si>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</si>
  <si>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</si>
  <si>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</si>
  <si>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</si>
  <si>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</si>
  <si>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бул.</t>
  </si>
  <si>
    <t>Никола Вапцаров</t>
  </si>
  <si>
    <t>№:</t>
  </si>
  <si>
    <t>23А</t>
  </si>
  <si>
    <t>ж.к</t>
  </si>
  <si>
    <t>Христо Ботев - юг</t>
  </si>
  <si>
    <t>Весели Георгиев Стоянов</t>
  </si>
  <si>
    <t>(трите имена на лицето за контакти)</t>
  </si>
  <si>
    <t>имейл:</t>
  </si>
  <si>
    <t>date@svetakaridad.bg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</si>
  <si>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</si>
  <si>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</si>
  <si>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регистратурите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</si>
  <si>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</si>
  <si>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фактура, касова бележка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</si>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</sst>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_-* #,##0.00\ _л_в_-;\-* #,##0.00\ _л_в_-;_-* &quot;-&quot;??\ _л_в_-;_-@_-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HebarB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5">
    <xf numFmtId="0" fontId="0" fillId="0" borderId="0"/>
    <xf numFmtId="0" fontId="3" fillId="0" borderId="0"/>
    <xf numFmtId="0" fontId="11" fillId="0" borderId="0"/>
    <xf numFmtId="165" fontId="1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22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3" fontId="10" fillId="3" borderId="1" xfId="0" applyNumberFormat="1" applyFont="1" applyFill="1" applyBorder="1" applyAlignment="1">
      <alignment horizontal="center" vertical="top"/>
    </xf>
    <xf numFmtId="0" fontId="0" fillId="0" borderId="1" xfId="0" applyBorder="1"/>
    <xf numFmtId="164" fontId="13" fillId="3" borderId="1" xfId="3" applyNumberFormat="1" applyFont="1" applyFill="1" applyBorder="1" applyAlignment="1">
      <alignment horizontal="center" vertical="center"/>
    </xf>
    <xf numFmtId="2" fontId="13" fillId="0" borderId="1" xfId="2" applyNumberFormat="1" applyFont="1" applyBorder="1" applyAlignment="1">
      <alignment horizontal="center" vertical="center"/>
    </xf>
    <xf numFmtId="2" fontId="13" fillId="3" borderId="1" xfId="2" applyNumberFormat="1" applyFont="1" applyFill="1" applyBorder="1" applyAlignment="1">
      <alignment horizontal="center" vertical="center"/>
    </xf>
    <xf numFmtId="0" fontId="13" fillId="3" borderId="1" xfId="2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3" fillId="0" borderId="1" xfId="2" applyFont="1" applyBorder="1" applyAlignment="1">
      <alignment horizontal="left" wrapText="1"/>
    </xf>
    <xf numFmtId="49" fontId="13" fillId="3" borderId="1" xfId="2" applyNumberFormat="1" applyFont="1" applyFill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13" fillId="0" borderId="1" xfId="3" applyNumberFormat="1" applyFont="1" applyFill="1" applyBorder="1" applyAlignment="1">
      <alignment horizontal="center" vertical="center"/>
    </xf>
    <xf numFmtId="2" fontId="13" fillId="0" borderId="1" xfId="3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3" fillId="3" borderId="1" xfId="3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2" fillId="0" borderId="1" xfId="2" applyFont="1" applyBorder="1" applyAlignment="1">
      <alignment wrapText="1"/>
    </xf>
    <xf numFmtId="17" fontId="1" fillId="0" borderId="1" xfId="0" applyNumberFormat="1" applyFont="1" applyBorder="1" applyAlignment="1">
      <alignment horizontal="left" wrapText="1"/>
    </xf>
    <xf numFmtId="49" fontId="14" fillId="3" borderId="1" xfId="2" applyNumberFormat="1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13" fillId="0" borderId="1" xfId="3" applyNumberFormat="1" applyFont="1" applyFill="1" applyBorder="1" applyAlignment="1">
      <alignment horizontal="center" vertical="center" wrapText="1"/>
    </xf>
    <xf numFmtId="0" fontId="14" fillId="0" borderId="1" xfId="2" applyFont="1" applyBorder="1" applyAlignment="1">
      <alignment horizontal="left" wrapText="1"/>
    </xf>
    <xf numFmtId="0" fontId="2" fillId="0" borderId="1" xfId="0" applyFont="1" applyBorder="1"/>
    <xf numFmtId="0" fontId="13" fillId="0" borderId="1" xfId="2" applyFont="1" applyBorder="1" applyAlignment="1">
      <alignment horizontal="left" vertical="center" wrapText="1"/>
    </xf>
    <xf numFmtId="0" fontId="13" fillId="0" borderId="0" xfId="2" applyFont="1" applyAlignment="1">
      <alignment horizontal="left" wrapText="1"/>
    </xf>
    <xf numFmtId="0" fontId="1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3" fontId="10" fillId="3" borderId="0" xfId="0" applyNumberFormat="1" applyFont="1" applyFill="1" applyAlignment="1">
      <alignment horizontal="center" vertical="top"/>
    </xf>
    <xf numFmtId="2" fontId="0" fillId="0" borderId="0" xfId="0" applyNumberFormat="1" applyAlignment="1">
      <alignment horizontal="center" vertical="center"/>
    </xf>
    <xf numFmtId="0" fontId="2" fillId="0" borderId="0" xfId="0" applyFont="1"/>
    <xf numFmtId="2" fontId="1" fillId="0" borderId="0" xfId="0" applyNumberFormat="1" applyFont="1" applyAlignment="1">
      <alignment horizontal="center" vertical="center"/>
    </xf>
    <xf numFmtId="2" fontId="0" fillId="0" borderId="0" xfId="0" applyNumberFormat="1"/>
    <xf numFmtId="0" fontId="10" fillId="0" borderId="1" xfId="0" applyFont="1" applyBorder="1" applyAlignment="1">
      <alignment horizontal="center" vertical="top"/>
    </xf>
    <xf numFmtId="2" fontId="0" fillId="3" borderId="1" xfId="0" applyNumberFormat="1" applyFill="1" applyBorder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0" fillId="3" borderId="0" xfId="0" applyFill="1"/>
    <xf numFmtId="2" fontId="0" fillId="0" borderId="0" xfId="0" applyNumberFormat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164" fontId="13" fillId="0" borderId="1" xfId="3" applyNumberFormat="1" applyFont="1" applyFill="1" applyBorder="1" applyAlignment="1">
      <alignment horizontal="center" vertical="center"/>
    </xf>
    <xf numFmtId="2" fontId="13" fillId="0" borderId="1" xfId="2" applyNumberFormat="1" applyFont="1" applyBorder="1" applyAlignment="1">
      <alignment horizontal="center" vertical="center" wrapText="1"/>
    </xf>
    <xf numFmtId="2" fontId="13" fillId="3" borderId="1" xfId="2" applyNumberFormat="1" applyFont="1" applyFill="1" applyBorder="1" applyAlignment="1">
      <alignment horizontal="center" vertical="center" wrapText="1"/>
    </xf>
    <xf numFmtId="2" fontId="13" fillId="3" borderId="1" xfId="3" applyNumberFormat="1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left" vertical="center"/>
    </xf>
    <xf numFmtId="2" fontId="13" fillId="0" borderId="0" xfId="0" applyNumberFormat="1" applyFont="1" applyAlignment="1">
      <alignment horizontal="left" vertical="center"/>
    </xf>
    <xf numFmtId="2" fontId="9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top"/>
    </xf>
    <xf numFmtId="0" fontId="13" fillId="0" borderId="6" xfId="2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13" fillId="0" borderId="4" xfId="2" applyFont="1" applyBorder="1" applyAlignment="1">
      <alignment horizontal="left" wrapText="1"/>
    </xf>
    <xf numFmtId="3" fontId="10" fillId="0" borderId="0" xfId="0" applyNumberFormat="1" applyFont="1" applyAlignment="1">
      <alignment horizontal="left" vertical="top"/>
    </xf>
    <xf numFmtId="2" fontId="0" fillId="0" borderId="0" xfId="0" applyNumberForma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right" vertical="center"/>
    </xf>
    <xf numFmtId="49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right" vertical="center"/>
    </xf>
    <xf numFmtId="49" fontId="19" fillId="0" borderId="12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3" xfId="0" applyFont="1" applyBorder="1" applyAlignment="1">
      <alignment horizontal="right" vertical="center"/>
    </xf>
    <xf numFmtId="0" fontId="18" fillId="0" borderId="14" xfId="4" applyBorder="1" applyAlignment="1">
      <alignment horizontal="center" vertical="center"/>
    </xf>
    <xf numFmtId="0" fontId="21" fillId="0" borderId="14" xfId="0" applyFont="1" applyBorder="1" applyAlignment="1">
      <alignment horizontal="righ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right" vertical="center"/>
    </xf>
    <xf numFmtId="0" fontId="19" fillId="0" borderId="15" xfId="0" applyFont="1" applyBorder="1" applyAlignment="1">
      <alignment horizontal="right" vertical="top"/>
    </xf>
    <xf numFmtId="0" fontId="22" fillId="0" borderId="0" xfId="0" applyFont="1" applyAlignment="1">
      <alignment vertical="top" wrapText="1"/>
    </xf>
    <xf numFmtId="0" fontId="21" fillId="0" borderId="0" xfId="0" applyFont="1" applyAlignment="1">
      <alignment vertical="top"/>
    </xf>
    <xf numFmtId="0" fontId="19" fillId="0" borderId="16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20" fillId="0" borderId="16" xfId="0" applyFont="1" applyBorder="1" applyAlignment="1">
      <alignment horizontal="center" vertical="top" wrapText="1"/>
    </xf>
    <xf numFmtId="0" fontId="20" fillId="0" borderId="17" xfId="0" applyFont="1" applyBorder="1" applyAlignment="1">
      <alignment horizontal="center" vertical="top" wrapText="1"/>
    </xf>
    <xf numFmtId="0" fontId="20" fillId="0" borderId="18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top"/>
    </xf>
    <xf numFmtId="0" fontId="20" fillId="0" borderId="11" xfId="0" applyFont="1" applyBorder="1" applyAlignment="1">
      <alignment horizontal="center" vertical="top"/>
    </xf>
    <xf numFmtId="0" fontId="20" fillId="0" borderId="12" xfId="0" applyFont="1" applyBorder="1" applyAlignment="1">
      <alignment horizontal="center" vertical="top"/>
    </xf>
    <xf numFmtId="0" fontId="18" fillId="0" borderId="7" xfId="4" applyBorder="1" applyAlignment="1">
      <alignment horizontal="center" vertical="top"/>
    </xf>
    <xf numFmtId="0" fontId="19" fillId="0" borderId="8" xfId="0" applyFont="1" applyBorder="1" applyAlignment="1">
      <alignment horizontal="center" vertical="top"/>
    </xf>
    <xf numFmtId="0" fontId="19" fillId="0" borderId="9" xfId="0" applyFont="1" applyBorder="1" applyAlignment="1">
      <alignment horizontal="center" vertical="top"/>
    </xf>
    <xf numFmtId="0" fontId="20" fillId="0" borderId="16" xfId="0" applyFont="1" applyBorder="1" applyAlignment="1">
      <alignment horizontal="left" vertical="top"/>
    </xf>
    <xf numFmtId="0" fontId="20" fillId="0" borderId="17" xfId="0" applyFont="1" applyBorder="1" applyAlignment="1">
      <alignment horizontal="left" vertical="top"/>
    </xf>
    <xf numFmtId="0" fontId="20" fillId="0" borderId="18" xfId="0" applyFont="1" applyBorder="1" applyAlignment="1">
      <alignment horizontal="left" vertical="top"/>
    </xf>
    <xf numFmtId="0" fontId="19" fillId="0" borderId="7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</cellXfs>
  <cellStyles count="5">
    <cellStyle name="Запетая 2" xfId="3" xr:uid="{00000000-0005-0000-0000-000000000000}"/>
    <cellStyle name="Нормален" xfId="0" builtinId="0"/>
    <cellStyle name="Нормален 2" xfId="1" xr:uid="{00000000-0005-0000-0000-000002000000}"/>
    <cellStyle name="Нормален 3" xfId="2" xr:uid="{00000000-0005-0000-0000-000003000000}"/>
    <cellStyle name="Хипервръзка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ate@svetakaridad.bg" TargetMode="External"/><Relationship Id="rId1" Type="http://schemas.openxmlformats.org/officeDocument/2006/relationships/hyperlink" Target="mailto:date@svetakaridad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09A2-52D2-483D-9531-DA77ED306E5F}">
  <dimension ref="A1:F19"/>
  <sheetViews>
    <sheetView workbookViewId="0">
      <selection activeCell="B31" sqref="B31"/>
    </sheetView>
  </sheetViews>
  <sheetFormatPr defaultRowHeight="15"/>
  <cols>
    <col min="2" max="2" width="21.140625" bestFit="1" customWidth="1"/>
    <col min="3" max="3" width="23.42578125" bestFit="1" customWidth="1"/>
    <col min="4" max="4" width="12.42578125" bestFit="1" customWidth="1"/>
    <col min="5" max="5" width="13.5703125" bestFit="1" customWidth="1"/>
    <col min="6" max="6" width="19.140625" bestFit="1" customWidth="1"/>
  </cols>
  <sheetData>
    <row r="1" spans="1:6" ht="15.75">
      <c r="A1" s="110"/>
      <c r="B1" s="105"/>
      <c r="C1" s="105"/>
      <c r="D1" s="105"/>
      <c r="E1" s="105"/>
      <c r="F1" s="106"/>
    </row>
    <row r="2" spans="1:6" ht="15.75">
      <c r="A2" s="101" t="s">
        <v>513</v>
      </c>
      <c r="B2" s="102"/>
      <c r="C2" s="102"/>
      <c r="D2" s="102"/>
      <c r="E2" s="102"/>
      <c r="F2" s="103"/>
    </row>
    <row r="3" spans="1:6" ht="15.75">
      <c r="A3" s="77" t="s">
        <v>514</v>
      </c>
      <c r="B3" s="78" t="s">
        <v>515</v>
      </c>
      <c r="C3" s="79" t="s">
        <v>516</v>
      </c>
      <c r="D3" s="78" t="s">
        <v>517</v>
      </c>
      <c r="E3" s="79" t="s">
        <v>518</v>
      </c>
      <c r="F3" s="80" t="s">
        <v>519</v>
      </c>
    </row>
    <row r="4" spans="1:6" ht="15.75">
      <c r="A4" s="98" t="s">
        <v>520</v>
      </c>
      <c r="B4" s="99"/>
      <c r="C4" s="99"/>
      <c r="D4" s="99"/>
      <c r="E4" s="99"/>
      <c r="F4" s="100"/>
    </row>
    <row r="5" spans="1:6" ht="15.75">
      <c r="A5" s="101" t="s">
        <v>521</v>
      </c>
      <c r="B5" s="102"/>
      <c r="C5" s="102"/>
      <c r="D5" s="102"/>
      <c r="E5" s="102"/>
      <c r="F5" s="103"/>
    </row>
    <row r="6" spans="1:6" ht="15.75">
      <c r="A6" s="77" t="s">
        <v>522</v>
      </c>
      <c r="B6" s="83" t="s">
        <v>519</v>
      </c>
      <c r="C6" s="79" t="s">
        <v>523</v>
      </c>
      <c r="D6" s="83" t="s">
        <v>519</v>
      </c>
      <c r="E6" s="79" t="s">
        <v>524</v>
      </c>
      <c r="F6" s="82" t="s">
        <v>519</v>
      </c>
    </row>
    <row r="7" spans="1:6" ht="15.75">
      <c r="A7" s="101" t="s">
        <v>525</v>
      </c>
      <c r="B7" s="102"/>
      <c r="C7" s="102"/>
      <c r="D7" s="102"/>
      <c r="E7" s="102"/>
      <c r="F7" s="103"/>
    </row>
    <row r="8" spans="1:6" ht="15.75">
      <c r="A8" s="77" t="s">
        <v>526</v>
      </c>
      <c r="B8" s="81" t="s">
        <v>527</v>
      </c>
      <c r="C8" s="79" t="s">
        <v>528</v>
      </c>
      <c r="D8" s="81" t="s">
        <v>529</v>
      </c>
      <c r="E8" s="79" t="s">
        <v>530</v>
      </c>
      <c r="F8" s="82" t="s">
        <v>531</v>
      </c>
    </row>
    <row r="9" spans="1:6" ht="15.75">
      <c r="A9" s="111" t="s">
        <v>525</v>
      </c>
      <c r="B9" s="112"/>
      <c r="C9" s="112"/>
      <c r="D9" s="112"/>
      <c r="E9" s="112"/>
      <c r="F9" s="113"/>
    </row>
    <row r="10" spans="1:6" ht="15.75">
      <c r="A10" s="98" t="s">
        <v>532</v>
      </c>
      <c r="B10" s="99"/>
      <c r="C10" s="99"/>
      <c r="D10" s="99"/>
      <c r="E10" s="99"/>
      <c r="F10" s="100"/>
    </row>
    <row r="11" spans="1:6" ht="15.75">
      <c r="A11" s="101" t="s">
        <v>533</v>
      </c>
      <c r="B11" s="102"/>
      <c r="C11" s="102"/>
      <c r="D11" s="102"/>
      <c r="E11" s="102"/>
      <c r="F11" s="103"/>
    </row>
    <row r="12" spans="1:6" ht="16.5" thickBot="1">
      <c r="A12" s="84" t="s">
        <v>534</v>
      </c>
      <c r="B12" s="85" t="s">
        <v>535</v>
      </c>
      <c r="C12" s="86" t="s">
        <v>536</v>
      </c>
      <c r="D12" s="87">
        <v>886775570</v>
      </c>
      <c r="E12" s="88"/>
      <c r="F12" s="89"/>
    </row>
    <row r="13" spans="1:6" ht="16.5" thickBot="1">
      <c r="A13" s="90"/>
      <c r="B13" s="91"/>
      <c r="C13" s="91"/>
      <c r="D13" s="91"/>
      <c r="E13" s="91"/>
      <c r="F13" s="91"/>
    </row>
    <row r="14" spans="1:6" ht="15.75">
      <c r="A14" s="104" t="s">
        <v>535</v>
      </c>
      <c r="B14" s="105"/>
      <c r="C14" s="105"/>
      <c r="D14" s="105"/>
      <c r="E14" s="105"/>
      <c r="F14" s="106"/>
    </row>
    <row r="15" spans="1:6" ht="15.75">
      <c r="A15" s="107" t="s">
        <v>537</v>
      </c>
      <c r="B15" s="108"/>
      <c r="C15" s="108"/>
      <c r="D15" s="108"/>
      <c r="E15" s="108"/>
      <c r="F15" s="109"/>
    </row>
    <row r="16" spans="1:6" ht="15.75">
      <c r="A16" s="92" t="s">
        <v>538</v>
      </c>
      <c r="B16" s="93"/>
      <c r="C16" s="93"/>
      <c r="D16" s="93"/>
      <c r="E16" s="93"/>
      <c r="F16" s="94"/>
    </row>
    <row r="17" spans="1:6" ht="15.75">
      <c r="A17" s="95" t="s">
        <v>539</v>
      </c>
      <c r="B17" s="96"/>
      <c r="C17" s="96"/>
      <c r="D17" s="96"/>
      <c r="E17" s="96"/>
      <c r="F17" s="97"/>
    </row>
    <row r="18" spans="1:6" ht="15.75">
      <c r="A18" s="92" t="s">
        <v>540</v>
      </c>
      <c r="B18" s="93"/>
      <c r="C18" s="93"/>
      <c r="D18" s="93"/>
      <c r="E18" s="93"/>
      <c r="F18" s="94"/>
    </row>
    <row r="19" spans="1:6" ht="15.75">
      <c r="A19" s="95" t="s">
        <v>541</v>
      </c>
      <c r="B19" s="96"/>
      <c r="C19" s="96"/>
      <c r="D19" s="96"/>
      <c r="E19" s="96"/>
      <c r="F19" s="97"/>
    </row>
  </sheetData>
  <mergeCells count="14">
    <mergeCell ref="A9:F9"/>
    <mergeCell ref="A1:F1"/>
    <mergeCell ref="A2:F2"/>
    <mergeCell ref="A4:F4"/>
    <mergeCell ref="A5:F5"/>
    <mergeCell ref="A7:F7"/>
    <mergeCell ref="A18:F18"/>
    <mergeCell ref="A19:F19"/>
    <mergeCell ref="A10:F10"/>
    <mergeCell ref="A11:F11"/>
    <mergeCell ref="A14:F14"/>
    <mergeCell ref="A15:F15"/>
    <mergeCell ref="A16:F16"/>
    <mergeCell ref="A17:F17"/>
  </mergeCells>
  <hyperlinks>
    <hyperlink ref="B12" r:id="rId1" xr:uid="{1296471F-AC8C-4667-8512-667C1C71155A}"/>
    <hyperlink ref="A14" r:id="rId2" xr:uid="{573E18B4-6852-4FEB-9EB6-8E640FD3F6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3"/>
  <sheetViews>
    <sheetView tabSelected="1" zoomScaleNormal="100" workbookViewId="0">
      <selection activeCell="A3" sqref="A3:F3"/>
    </sheetView>
  </sheetViews>
  <sheetFormatPr defaultRowHeight="15"/>
  <cols>
    <col min="1" max="1" width="70.5703125" customWidth="1"/>
    <col min="2" max="2" width="8" bestFit="1" customWidth="1"/>
    <col min="3" max="3" width="9.7109375" bestFit="1" customWidth="1"/>
    <col min="4" max="4" width="9" bestFit="1" customWidth="1"/>
    <col min="5" max="6" width="8.5703125" bestFit="1" customWidth="1"/>
    <col min="7" max="7" width="80.140625" customWidth="1"/>
    <col min="8" max="8" width="33.7109375" customWidth="1"/>
  </cols>
  <sheetData>
    <row r="1" spans="1:8" ht="18.75" customHeight="1">
      <c r="A1" s="115" t="s">
        <v>0</v>
      </c>
      <c r="B1" s="116"/>
      <c r="C1" s="116"/>
      <c r="D1" s="116"/>
      <c r="E1" s="116"/>
      <c r="F1" s="117"/>
      <c r="G1" s="45"/>
    </row>
    <row r="2" spans="1:8" ht="21">
      <c r="A2" s="118"/>
      <c r="B2" s="119"/>
      <c r="C2" s="119"/>
      <c r="D2" s="119"/>
      <c r="E2" s="119"/>
      <c r="F2" s="120"/>
      <c r="G2" s="46"/>
    </row>
    <row r="3" spans="1:8" ht="18.75">
      <c r="A3" s="121" t="s">
        <v>4</v>
      </c>
      <c r="B3" s="121"/>
      <c r="C3" s="121"/>
      <c r="D3" s="121"/>
      <c r="E3" s="121"/>
      <c r="F3" s="121"/>
      <c r="G3" s="73"/>
    </row>
    <row r="4" spans="1:8" ht="15.75">
      <c r="A4" s="75" t="s">
        <v>5</v>
      </c>
      <c r="B4" s="76"/>
      <c r="C4" s="76"/>
      <c r="D4" s="76"/>
      <c r="E4" s="1"/>
      <c r="F4" s="1"/>
      <c r="G4" s="41"/>
    </row>
    <row r="5" spans="1:8">
      <c r="A5" s="3"/>
      <c r="B5" s="2"/>
      <c r="C5" s="2"/>
      <c r="D5" s="2"/>
      <c r="E5" s="4"/>
      <c r="F5" s="4"/>
      <c r="G5" s="74"/>
    </row>
    <row r="6" spans="1:8" ht="15" customHeight="1">
      <c r="A6" s="114" t="s">
        <v>1</v>
      </c>
      <c r="B6" s="114" t="s">
        <v>2</v>
      </c>
      <c r="C6" s="114" t="s">
        <v>3</v>
      </c>
      <c r="D6" s="114"/>
      <c r="E6" s="114"/>
      <c r="F6" s="114"/>
      <c r="G6" s="47"/>
    </row>
    <row r="7" spans="1:8" ht="60" customHeight="1">
      <c r="A7" s="114"/>
      <c r="B7" s="114"/>
      <c r="C7" s="5" t="s">
        <v>511</v>
      </c>
      <c r="D7" s="5" t="s">
        <v>512</v>
      </c>
      <c r="E7" s="5" t="s">
        <v>458</v>
      </c>
      <c r="F7" s="5" t="s">
        <v>457</v>
      </c>
      <c r="G7" s="47"/>
    </row>
    <row r="8" spans="1:8" ht="18.75">
      <c r="A8" s="16" t="s">
        <v>236</v>
      </c>
      <c r="B8" s="6"/>
      <c r="C8" s="7"/>
      <c r="D8" s="7"/>
      <c r="E8" s="8"/>
      <c r="F8" s="8"/>
      <c r="G8" s="48"/>
    </row>
    <row r="9" spans="1:8" ht="30">
      <c r="A9" s="20" t="s">
        <v>475</v>
      </c>
      <c r="B9" s="36">
        <v>1</v>
      </c>
      <c r="C9" s="66">
        <v>60</v>
      </c>
      <c r="D9" s="27">
        <f>C9*1.95583</f>
        <v>117.3498</v>
      </c>
      <c r="E9" s="67"/>
      <c r="F9" s="67"/>
      <c r="H9" s="71"/>
    </row>
    <row r="10" spans="1:8" ht="30">
      <c r="A10" s="20" t="s">
        <v>476</v>
      </c>
      <c r="B10" s="36">
        <v>1</v>
      </c>
      <c r="C10" s="37">
        <v>90</v>
      </c>
      <c r="D10" s="27">
        <f t="shared" ref="D10:D73" si="0">C10*1.95583</f>
        <v>176.0247</v>
      </c>
      <c r="E10" s="63"/>
      <c r="F10" s="63"/>
      <c r="G10" s="41"/>
    </row>
    <row r="11" spans="1:8">
      <c r="A11" s="20" t="s">
        <v>477</v>
      </c>
      <c r="B11" s="36">
        <v>1</v>
      </c>
      <c r="C11" s="37">
        <v>40</v>
      </c>
      <c r="D11" s="27">
        <f t="shared" si="0"/>
        <v>78.233199999999997</v>
      </c>
      <c r="E11" s="63"/>
      <c r="F11" s="63"/>
      <c r="G11" s="41"/>
    </row>
    <row r="12" spans="1:8">
      <c r="A12" s="20" t="s">
        <v>478</v>
      </c>
      <c r="B12" s="36">
        <v>1</v>
      </c>
      <c r="C12" s="37">
        <v>70</v>
      </c>
      <c r="D12" s="27">
        <f t="shared" si="0"/>
        <v>136.90809999999999</v>
      </c>
      <c r="E12" s="63"/>
      <c r="F12" s="63"/>
      <c r="G12" s="41"/>
    </row>
    <row r="13" spans="1:8">
      <c r="A13" s="20" t="s">
        <v>479</v>
      </c>
      <c r="B13" s="36">
        <v>1</v>
      </c>
      <c r="C13" s="37">
        <v>35</v>
      </c>
      <c r="D13" s="27">
        <f t="shared" si="0"/>
        <v>68.454049999999995</v>
      </c>
      <c r="E13" s="63"/>
      <c r="F13" s="63"/>
      <c r="G13" s="41"/>
    </row>
    <row r="14" spans="1:8">
      <c r="A14" s="20" t="s">
        <v>480</v>
      </c>
      <c r="B14" s="36">
        <v>1</v>
      </c>
      <c r="C14" s="37">
        <v>25</v>
      </c>
      <c r="D14" s="27">
        <f t="shared" si="0"/>
        <v>48.89575</v>
      </c>
      <c r="E14" s="63"/>
      <c r="F14" s="63"/>
      <c r="G14" s="41"/>
    </row>
    <row r="15" spans="1:8" ht="30">
      <c r="A15" s="20" t="s">
        <v>481</v>
      </c>
      <c r="B15" s="36">
        <v>1</v>
      </c>
      <c r="C15" s="37">
        <v>55</v>
      </c>
      <c r="D15" s="27">
        <f t="shared" si="0"/>
        <v>107.57065</v>
      </c>
      <c r="E15" s="63"/>
      <c r="F15" s="63"/>
      <c r="G15" s="41"/>
    </row>
    <row r="16" spans="1:8" ht="30">
      <c r="A16" s="68" t="s">
        <v>468</v>
      </c>
      <c r="B16" s="26">
        <v>1</v>
      </c>
      <c r="C16" s="37">
        <v>77</v>
      </c>
      <c r="D16" s="27">
        <f t="shared" si="0"/>
        <v>150.59890999999999</v>
      </c>
      <c r="E16" s="31"/>
      <c r="F16" s="31"/>
      <c r="H16" s="72"/>
    </row>
    <row r="17" spans="1:8" ht="30">
      <c r="A17" s="69" t="s">
        <v>469</v>
      </c>
      <c r="B17" s="26">
        <v>1</v>
      </c>
      <c r="C17" s="37">
        <v>77</v>
      </c>
      <c r="D17" s="27">
        <f t="shared" si="0"/>
        <v>150.59890999999999</v>
      </c>
      <c r="E17" s="31"/>
      <c r="F17" s="31"/>
    </row>
    <row r="18" spans="1:8" ht="45">
      <c r="A18" s="70" t="s">
        <v>470</v>
      </c>
      <c r="B18" s="26">
        <v>1</v>
      </c>
      <c r="C18" s="37">
        <v>77</v>
      </c>
      <c r="D18" s="27">
        <f t="shared" si="0"/>
        <v>150.59890999999999</v>
      </c>
      <c r="E18" s="31"/>
      <c r="F18" s="31"/>
    </row>
    <row r="19" spans="1:8" ht="45">
      <c r="A19" s="70" t="s">
        <v>471</v>
      </c>
      <c r="B19" s="26">
        <v>1</v>
      </c>
      <c r="C19" s="37">
        <v>77</v>
      </c>
      <c r="D19" s="27">
        <f t="shared" si="0"/>
        <v>150.59890999999999</v>
      </c>
      <c r="E19" s="31"/>
      <c r="F19" s="31"/>
    </row>
    <row r="20" spans="1:8">
      <c r="A20" s="20" t="s">
        <v>7</v>
      </c>
      <c r="B20" s="36">
        <v>1</v>
      </c>
      <c r="C20" s="37">
        <v>40</v>
      </c>
      <c r="D20" s="27">
        <f t="shared" si="0"/>
        <v>78.233199999999997</v>
      </c>
      <c r="E20" s="31"/>
      <c r="F20" s="31"/>
      <c r="G20" s="49"/>
    </row>
    <row r="21" spans="1:8">
      <c r="A21" s="20" t="s">
        <v>8</v>
      </c>
      <c r="B21" s="26">
        <v>1</v>
      </c>
      <c r="C21" s="37">
        <v>40</v>
      </c>
      <c r="D21" s="27">
        <f t="shared" si="0"/>
        <v>78.233199999999997</v>
      </c>
      <c r="E21" s="31"/>
      <c r="F21" s="31"/>
      <c r="G21" s="49"/>
    </row>
    <row r="22" spans="1:8">
      <c r="A22" s="20" t="s">
        <v>9</v>
      </c>
      <c r="B22" s="26">
        <v>1</v>
      </c>
      <c r="C22" s="37">
        <v>40</v>
      </c>
      <c r="D22" s="27">
        <f t="shared" si="0"/>
        <v>78.233199999999997</v>
      </c>
      <c r="E22" s="31"/>
      <c r="F22" s="31"/>
      <c r="G22" s="49"/>
    </row>
    <row r="23" spans="1:8">
      <c r="A23" s="20" t="s">
        <v>350</v>
      </c>
      <c r="B23" s="36">
        <v>1</v>
      </c>
      <c r="C23" s="37">
        <v>35</v>
      </c>
      <c r="D23" s="27">
        <f t="shared" si="0"/>
        <v>68.454049999999995</v>
      </c>
      <c r="E23" s="31"/>
      <c r="F23" s="31"/>
      <c r="G23" s="49"/>
    </row>
    <row r="24" spans="1:8">
      <c r="A24" s="20" t="s">
        <v>482</v>
      </c>
      <c r="B24" s="36">
        <v>1</v>
      </c>
      <c r="C24" s="37">
        <v>45</v>
      </c>
      <c r="D24" s="27">
        <f t="shared" si="0"/>
        <v>88.012349999999998</v>
      </c>
      <c r="E24" s="63"/>
      <c r="F24" s="63"/>
      <c r="G24" s="41"/>
    </row>
    <row r="25" spans="1:8">
      <c r="A25" s="64" t="s">
        <v>483</v>
      </c>
      <c r="B25" s="36">
        <v>1</v>
      </c>
      <c r="C25" s="37">
        <v>20</v>
      </c>
      <c r="D25" s="27">
        <f t="shared" si="0"/>
        <v>39.116599999999998</v>
      </c>
      <c r="E25" s="63"/>
      <c r="F25" s="63"/>
      <c r="G25" s="41"/>
      <c r="H25" s="41"/>
    </row>
    <row r="26" spans="1:8">
      <c r="A26" s="64" t="s">
        <v>484</v>
      </c>
      <c r="B26" s="36">
        <v>1</v>
      </c>
      <c r="C26" s="37">
        <v>30</v>
      </c>
      <c r="D26" s="27">
        <f t="shared" si="0"/>
        <v>58.674900000000001</v>
      </c>
      <c r="E26" s="63"/>
      <c r="F26" s="63"/>
      <c r="G26" s="41"/>
      <c r="H26" s="41"/>
    </row>
    <row r="27" spans="1:8">
      <c r="A27" s="20" t="s">
        <v>485</v>
      </c>
      <c r="B27" s="36">
        <v>1</v>
      </c>
      <c r="C27" s="37">
        <v>50</v>
      </c>
      <c r="D27" s="27">
        <f t="shared" si="0"/>
        <v>97.791499999999999</v>
      </c>
      <c r="E27" s="63"/>
      <c r="F27" s="63"/>
      <c r="G27" s="41"/>
    </row>
    <row r="28" spans="1:8">
      <c r="A28" s="20" t="s">
        <v>506</v>
      </c>
      <c r="B28" s="36">
        <v>1</v>
      </c>
      <c r="C28" s="37">
        <v>52</v>
      </c>
      <c r="D28" s="27">
        <f t="shared" si="0"/>
        <v>101.70316</v>
      </c>
      <c r="E28" s="63"/>
      <c r="F28" s="63"/>
      <c r="G28" s="65"/>
    </row>
    <row r="29" spans="1:8">
      <c r="A29" s="20" t="s">
        <v>486</v>
      </c>
      <c r="B29" s="36">
        <v>1</v>
      </c>
      <c r="C29" s="37">
        <v>60</v>
      </c>
      <c r="D29" s="27">
        <f t="shared" si="0"/>
        <v>117.3498</v>
      </c>
      <c r="E29" s="63"/>
      <c r="F29" s="63"/>
      <c r="G29" s="41"/>
    </row>
    <row r="30" spans="1:8">
      <c r="A30" s="20" t="s">
        <v>10</v>
      </c>
      <c r="B30" s="26">
        <v>1</v>
      </c>
      <c r="C30" s="60">
        <v>30</v>
      </c>
      <c r="D30" s="27">
        <f t="shared" si="0"/>
        <v>58.674900000000001</v>
      </c>
      <c r="E30" s="31"/>
      <c r="F30" s="31"/>
      <c r="G30" s="49"/>
    </row>
    <row r="31" spans="1:8">
      <c r="A31" s="20" t="s">
        <v>351</v>
      </c>
      <c r="B31" s="26">
        <v>1</v>
      </c>
      <c r="C31" s="60">
        <v>30</v>
      </c>
      <c r="D31" s="27">
        <f t="shared" si="0"/>
        <v>58.674900000000001</v>
      </c>
      <c r="E31" s="31"/>
      <c r="F31" s="31"/>
      <c r="G31" s="49"/>
    </row>
    <row r="32" spans="1:8">
      <c r="A32" t="s">
        <v>472</v>
      </c>
      <c r="B32" s="26">
        <v>1</v>
      </c>
      <c r="C32" s="60">
        <v>52</v>
      </c>
      <c r="D32" s="27">
        <f t="shared" si="0"/>
        <v>101.70316</v>
      </c>
      <c r="E32" s="31"/>
      <c r="F32" s="31"/>
    </row>
    <row r="33" spans="1:8">
      <c r="A33" s="20" t="s">
        <v>473</v>
      </c>
      <c r="B33" s="26">
        <v>1</v>
      </c>
      <c r="C33" s="60">
        <v>52</v>
      </c>
      <c r="D33" s="27">
        <f t="shared" si="0"/>
        <v>101.70316</v>
      </c>
      <c r="E33" s="31"/>
      <c r="F33" s="31"/>
    </row>
    <row r="34" spans="1:8" ht="30">
      <c r="A34" s="20" t="s">
        <v>474</v>
      </c>
      <c r="B34" s="26">
        <v>1</v>
      </c>
      <c r="C34" s="60">
        <v>52</v>
      </c>
      <c r="D34" s="27">
        <f t="shared" si="0"/>
        <v>101.70316</v>
      </c>
      <c r="E34" s="31"/>
      <c r="F34" s="31"/>
    </row>
    <row r="35" spans="1:8">
      <c r="A35" s="13" t="s">
        <v>11</v>
      </c>
      <c r="B35" s="35">
        <v>1</v>
      </c>
      <c r="C35" s="61">
        <v>15</v>
      </c>
      <c r="D35" s="27">
        <f t="shared" si="0"/>
        <v>29.33745</v>
      </c>
      <c r="E35" s="31"/>
      <c r="F35" s="31"/>
      <c r="G35" s="49"/>
    </row>
    <row r="36" spans="1:8">
      <c r="A36" s="13" t="s">
        <v>12</v>
      </c>
      <c r="B36" s="26">
        <v>1</v>
      </c>
      <c r="C36" s="61">
        <v>10</v>
      </c>
      <c r="D36" s="27">
        <f t="shared" si="0"/>
        <v>19.558299999999999</v>
      </c>
      <c r="E36" s="31"/>
      <c r="F36" s="31"/>
      <c r="G36" s="49"/>
    </row>
    <row r="37" spans="1:8">
      <c r="A37" s="13" t="s">
        <v>266</v>
      </c>
      <c r="B37" s="42">
        <v>1</v>
      </c>
      <c r="C37" s="61">
        <v>10</v>
      </c>
      <c r="D37" s="27">
        <f t="shared" si="0"/>
        <v>19.558299999999999</v>
      </c>
      <c r="E37" s="31"/>
      <c r="F37" s="31"/>
      <c r="G37" s="49"/>
    </row>
    <row r="38" spans="1:8">
      <c r="A38" s="13" t="s">
        <v>507</v>
      </c>
      <c r="B38" s="43">
        <v>1</v>
      </c>
      <c r="C38" s="62">
        <v>16</v>
      </c>
      <c r="D38" s="27">
        <f t="shared" si="0"/>
        <v>31.293279999999999</v>
      </c>
      <c r="E38" s="31"/>
      <c r="F38" s="31"/>
      <c r="G38" s="49"/>
    </row>
    <row r="39" spans="1:8">
      <c r="A39" s="13" t="s">
        <v>508</v>
      </c>
      <c r="B39" s="35">
        <v>1</v>
      </c>
      <c r="C39" s="62">
        <v>22</v>
      </c>
      <c r="D39" s="27">
        <f t="shared" si="0"/>
        <v>43.028259999999996</v>
      </c>
      <c r="E39" s="54"/>
      <c r="F39" s="54"/>
      <c r="G39" s="55"/>
      <c r="H39" s="56"/>
    </row>
    <row r="40" spans="1:8">
      <c r="A40" s="20" t="s">
        <v>395</v>
      </c>
      <c r="B40" s="25">
        <v>1</v>
      </c>
      <c r="C40" s="37">
        <v>0.51129188119621849</v>
      </c>
      <c r="D40" s="27">
        <f t="shared" si="0"/>
        <v>1</v>
      </c>
      <c r="E40" s="31"/>
      <c r="F40" s="31"/>
      <c r="G40" s="49"/>
    </row>
    <row r="41" spans="1:8">
      <c r="A41" s="20" t="s">
        <v>13</v>
      </c>
      <c r="B41" s="26">
        <v>1</v>
      </c>
      <c r="C41" s="62">
        <v>100</v>
      </c>
      <c r="D41" s="27">
        <f t="shared" si="0"/>
        <v>195.583</v>
      </c>
      <c r="E41" s="31"/>
      <c r="F41" s="31"/>
      <c r="G41" s="49"/>
    </row>
    <row r="42" spans="1:8">
      <c r="A42" s="20" t="s">
        <v>14</v>
      </c>
      <c r="B42" s="35">
        <v>1</v>
      </c>
      <c r="C42" s="62">
        <v>205</v>
      </c>
      <c r="D42" s="27">
        <f t="shared" si="0"/>
        <v>400.94515000000001</v>
      </c>
      <c r="E42" s="31"/>
      <c r="F42" s="31"/>
      <c r="G42" s="49"/>
    </row>
    <row r="43" spans="1:8">
      <c r="A43" s="20" t="s">
        <v>15</v>
      </c>
      <c r="B43" s="26">
        <v>1</v>
      </c>
      <c r="C43" s="62">
        <v>256</v>
      </c>
      <c r="D43" s="27">
        <f t="shared" si="0"/>
        <v>500.69247999999999</v>
      </c>
      <c r="E43" s="31"/>
      <c r="F43" s="31"/>
      <c r="G43" s="49"/>
    </row>
    <row r="44" spans="1:8">
      <c r="A44" s="20" t="s">
        <v>16</v>
      </c>
      <c r="B44" s="26">
        <v>1</v>
      </c>
      <c r="C44" s="62">
        <v>77</v>
      </c>
      <c r="D44" s="27">
        <f t="shared" si="0"/>
        <v>150.59890999999999</v>
      </c>
      <c r="E44" s="31"/>
      <c r="F44" s="31"/>
      <c r="G44" s="49"/>
    </row>
    <row r="45" spans="1:8">
      <c r="A45" s="20" t="s">
        <v>493</v>
      </c>
      <c r="B45" s="35">
        <v>1</v>
      </c>
      <c r="C45" s="62">
        <v>77</v>
      </c>
      <c r="D45" s="27">
        <f t="shared" si="0"/>
        <v>150.59890999999999</v>
      </c>
      <c r="E45" s="31"/>
      <c r="F45" s="31"/>
      <c r="G45" s="49"/>
    </row>
    <row r="46" spans="1:8">
      <c r="A46" s="20" t="s">
        <v>17</v>
      </c>
      <c r="B46" s="26">
        <v>1</v>
      </c>
      <c r="C46" s="62">
        <v>103</v>
      </c>
      <c r="D46" s="27">
        <f t="shared" si="0"/>
        <v>201.45049</v>
      </c>
      <c r="E46" s="31"/>
      <c r="F46" s="31"/>
      <c r="G46" s="49"/>
    </row>
    <row r="47" spans="1:8">
      <c r="A47" s="20" t="s">
        <v>18</v>
      </c>
      <c r="B47" s="26">
        <v>1</v>
      </c>
      <c r="C47" s="62">
        <v>179</v>
      </c>
      <c r="D47" s="27">
        <f t="shared" si="0"/>
        <v>350.09357</v>
      </c>
      <c r="E47" s="31"/>
      <c r="F47" s="31"/>
      <c r="G47" s="49"/>
    </row>
    <row r="48" spans="1:8">
      <c r="A48" s="20" t="s">
        <v>19</v>
      </c>
      <c r="B48" s="35">
        <v>1</v>
      </c>
      <c r="C48" s="62">
        <v>205</v>
      </c>
      <c r="D48" s="27">
        <f t="shared" si="0"/>
        <v>400.94515000000001</v>
      </c>
      <c r="E48" s="31"/>
      <c r="F48" s="31"/>
      <c r="G48" s="49"/>
    </row>
    <row r="49" spans="1:8">
      <c r="A49" s="20" t="s">
        <v>70</v>
      </c>
      <c r="B49" s="26">
        <v>1</v>
      </c>
      <c r="C49" s="62">
        <v>250</v>
      </c>
      <c r="D49" s="27">
        <f t="shared" si="0"/>
        <v>488.95749999999998</v>
      </c>
      <c r="E49" s="31"/>
      <c r="F49" s="31"/>
      <c r="G49" s="49"/>
    </row>
    <row r="50" spans="1:8">
      <c r="A50" s="20" t="s">
        <v>20</v>
      </c>
      <c r="B50" s="36">
        <v>1</v>
      </c>
      <c r="C50" s="37">
        <v>100</v>
      </c>
      <c r="D50" s="27">
        <f t="shared" si="0"/>
        <v>195.583</v>
      </c>
      <c r="E50" s="31"/>
      <c r="F50" s="31"/>
      <c r="G50" s="49"/>
      <c r="H50" s="49"/>
    </row>
    <row r="51" spans="1:8">
      <c r="A51" s="20" t="s">
        <v>382</v>
      </c>
      <c r="B51" s="26">
        <v>1</v>
      </c>
      <c r="C51" s="37">
        <v>52</v>
      </c>
      <c r="D51" s="27">
        <f t="shared" si="0"/>
        <v>101.70316</v>
      </c>
      <c r="E51" s="31"/>
      <c r="F51" s="31"/>
      <c r="G51" s="49"/>
    </row>
    <row r="52" spans="1:8">
      <c r="A52" s="20" t="s">
        <v>392</v>
      </c>
      <c r="B52" s="26">
        <v>1</v>
      </c>
      <c r="C52" s="37">
        <v>255.64594059810923</v>
      </c>
      <c r="D52" s="27">
        <f t="shared" si="0"/>
        <v>500</v>
      </c>
      <c r="E52" s="31"/>
      <c r="F52" s="31"/>
      <c r="G52" s="49"/>
    </row>
    <row r="53" spans="1:8" ht="30">
      <c r="A53" s="20" t="s">
        <v>346</v>
      </c>
      <c r="B53" s="26">
        <v>1</v>
      </c>
      <c r="C53" s="37">
        <v>45</v>
      </c>
      <c r="D53" s="27">
        <f t="shared" si="0"/>
        <v>88.012349999999998</v>
      </c>
      <c r="E53" s="31"/>
      <c r="F53" s="31"/>
      <c r="G53" s="49"/>
    </row>
    <row r="54" spans="1:8">
      <c r="A54" s="20" t="s">
        <v>21</v>
      </c>
      <c r="B54" s="26">
        <v>1</v>
      </c>
      <c r="C54" s="37">
        <v>41</v>
      </c>
      <c r="D54" s="27">
        <f t="shared" si="0"/>
        <v>80.189030000000002</v>
      </c>
      <c r="E54" s="31"/>
      <c r="F54" s="31"/>
      <c r="G54" s="49"/>
    </row>
    <row r="55" spans="1:8">
      <c r="A55" s="20" t="s">
        <v>357</v>
      </c>
      <c r="B55" s="36">
        <v>1</v>
      </c>
      <c r="C55" s="37">
        <v>41</v>
      </c>
      <c r="D55" s="27">
        <f t="shared" si="0"/>
        <v>80.189030000000002</v>
      </c>
      <c r="E55" s="31"/>
      <c r="F55" s="31"/>
      <c r="G55" s="49"/>
    </row>
    <row r="56" spans="1:8">
      <c r="A56" s="20" t="s">
        <v>23</v>
      </c>
      <c r="B56" s="26">
        <v>1</v>
      </c>
      <c r="C56" s="37">
        <v>31</v>
      </c>
      <c r="D56" s="27">
        <f t="shared" si="0"/>
        <v>60.63073</v>
      </c>
      <c r="E56" s="31"/>
      <c r="F56" s="31"/>
      <c r="G56" s="49"/>
    </row>
    <row r="57" spans="1:8">
      <c r="A57" s="20" t="s">
        <v>24</v>
      </c>
      <c r="B57" s="26">
        <v>1</v>
      </c>
      <c r="C57" s="37">
        <v>31</v>
      </c>
      <c r="D57" s="27">
        <f t="shared" si="0"/>
        <v>60.63073</v>
      </c>
      <c r="E57" s="31"/>
      <c r="F57" s="31"/>
      <c r="G57" s="49"/>
    </row>
    <row r="58" spans="1:8">
      <c r="A58" s="20" t="s">
        <v>25</v>
      </c>
      <c r="B58" s="36">
        <v>1</v>
      </c>
      <c r="C58" s="37">
        <v>40</v>
      </c>
      <c r="D58" s="27">
        <f t="shared" si="0"/>
        <v>78.233199999999997</v>
      </c>
      <c r="E58" s="31"/>
      <c r="F58" s="31"/>
      <c r="G58" s="49"/>
    </row>
    <row r="59" spans="1:8">
      <c r="A59" s="20" t="s">
        <v>26</v>
      </c>
      <c r="B59" s="26">
        <v>1</v>
      </c>
      <c r="C59" s="37">
        <v>52</v>
      </c>
      <c r="D59" s="27">
        <f t="shared" si="0"/>
        <v>101.70316</v>
      </c>
      <c r="E59" s="31"/>
      <c r="F59" s="31"/>
      <c r="G59" s="49"/>
    </row>
    <row r="60" spans="1:8">
      <c r="A60" s="20" t="s">
        <v>352</v>
      </c>
      <c r="B60" s="26">
        <v>1</v>
      </c>
      <c r="C60" s="37">
        <v>980</v>
      </c>
      <c r="D60" s="27">
        <f t="shared" si="0"/>
        <v>1916.7133999999999</v>
      </c>
      <c r="E60" s="31"/>
      <c r="F60" s="31"/>
      <c r="G60" s="49"/>
    </row>
    <row r="61" spans="1:8">
      <c r="A61" s="20" t="s">
        <v>379</v>
      </c>
      <c r="B61" s="26">
        <v>1</v>
      </c>
      <c r="C61" s="27">
        <v>300.026075885941</v>
      </c>
      <c r="D61" s="27">
        <f t="shared" si="0"/>
        <v>586.79999999999995</v>
      </c>
      <c r="E61" s="31"/>
      <c r="F61" s="31"/>
      <c r="G61" s="49"/>
    </row>
    <row r="62" spans="1:8">
      <c r="A62" s="20" t="s">
        <v>380</v>
      </c>
      <c r="B62" s="26">
        <v>1</v>
      </c>
      <c r="C62" s="27">
        <v>154.61466487373647</v>
      </c>
      <c r="D62" s="27">
        <f t="shared" si="0"/>
        <v>302.39999999999998</v>
      </c>
      <c r="E62" s="31"/>
      <c r="F62" s="31"/>
      <c r="G62" s="49"/>
    </row>
    <row r="63" spans="1:8" ht="30">
      <c r="A63" s="20" t="s">
        <v>381</v>
      </c>
      <c r="B63" s="26">
        <v>1</v>
      </c>
      <c r="C63" s="27">
        <v>212.52869625683215</v>
      </c>
      <c r="D63" s="27">
        <f t="shared" si="0"/>
        <v>415.67</v>
      </c>
      <c r="E63" s="31"/>
      <c r="F63" s="31"/>
      <c r="G63" s="49"/>
    </row>
    <row r="64" spans="1:8">
      <c r="A64" s="20" t="s">
        <v>393</v>
      </c>
      <c r="B64" s="26">
        <v>1</v>
      </c>
      <c r="C64" s="27">
        <v>229.05876277590588</v>
      </c>
      <c r="D64" s="27">
        <f t="shared" si="0"/>
        <v>448</v>
      </c>
      <c r="E64" s="31"/>
      <c r="F64" s="31"/>
      <c r="G64" s="49"/>
    </row>
    <row r="65" spans="1:7">
      <c r="A65" s="20" t="s">
        <v>394</v>
      </c>
      <c r="B65" s="26">
        <v>1</v>
      </c>
      <c r="C65" s="27">
        <v>100.62224221941581</v>
      </c>
      <c r="D65" s="27">
        <f t="shared" si="0"/>
        <v>196.8</v>
      </c>
      <c r="E65" s="31"/>
      <c r="F65" s="31"/>
      <c r="G65" s="49"/>
    </row>
    <row r="66" spans="1:7">
      <c r="A66" s="20" t="s">
        <v>383</v>
      </c>
      <c r="B66" s="26">
        <v>1</v>
      </c>
      <c r="C66" s="27">
        <v>759.26844357638447</v>
      </c>
      <c r="D66" s="27">
        <f t="shared" si="0"/>
        <v>1485</v>
      </c>
      <c r="E66" s="31">
        <v>6327.2370298032038</v>
      </c>
      <c r="F66" s="31">
        <f>E66*1.95583</f>
        <v>12375</v>
      </c>
      <c r="G66" s="49"/>
    </row>
    <row r="67" spans="1:7">
      <c r="A67" s="20" t="s">
        <v>456</v>
      </c>
      <c r="B67" s="26">
        <v>1</v>
      </c>
      <c r="C67" s="27">
        <v>575.20336634574585</v>
      </c>
      <c r="D67" s="27">
        <f t="shared" si="0"/>
        <v>1125</v>
      </c>
      <c r="E67" s="31">
        <v>6327.2370298032038</v>
      </c>
      <c r="F67" s="31">
        <f>E67*1.95583</f>
        <v>12375</v>
      </c>
      <c r="G67" s="49"/>
    </row>
    <row r="68" spans="1:7">
      <c r="A68" s="44" t="s">
        <v>434</v>
      </c>
      <c r="B68" s="26">
        <v>1</v>
      </c>
      <c r="C68" s="27">
        <v>177.92957465628405</v>
      </c>
      <c r="D68" s="27">
        <f t="shared" si="0"/>
        <v>348</v>
      </c>
      <c r="E68" s="31"/>
      <c r="F68" s="31"/>
      <c r="G68" s="49"/>
    </row>
    <row r="69" spans="1:7">
      <c r="A69" s="44" t="s">
        <v>435</v>
      </c>
      <c r="B69" s="26">
        <v>1</v>
      </c>
      <c r="C69" s="27">
        <v>177.92957465628405</v>
      </c>
      <c r="D69" s="27">
        <f t="shared" si="0"/>
        <v>348</v>
      </c>
      <c r="E69" s="31"/>
      <c r="F69" s="31"/>
      <c r="G69" s="49"/>
    </row>
    <row r="70" spans="1:7">
      <c r="A70" s="44" t="s">
        <v>436</v>
      </c>
      <c r="B70" s="26">
        <v>1</v>
      </c>
      <c r="C70" s="27">
        <v>177.92957465628405</v>
      </c>
      <c r="D70" s="27">
        <f t="shared" si="0"/>
        <v>348</v>
      </c>
      <c r="E70" s="31"/>
      <c r="F70" s="31"/>
      <c r="G70" s="49"/>
    </row>
    <row r="71" spans="1:7">
      <c r="A71" s="44" t="s">
        <v>437</v>
      </c>
      <c r="B71" s="26">
        <v>1</v>
      </c>
      <c r="C71" s="27">
        <v>177.92957465628405</v>
      </c>
      <c r="D71" s="27">
        <f t="shared" si="0"/>
        <v>348</v>
      </c>
      <c r="E71" s="31"/>
      <c r="F71" s="31"/>
      <c r="G71" s="49"/>
    </row>
    <row r="72" spans="1:7">
      <c r="A72" s="44" t="s">
        <v>438</v>
      </c>
      <c r="B72" s="26">
        <v>1</v>
      </c>
      <c r="C72" s="27">
        <v>177.92957465628405</v>
      </c>
      <c r="D72" s="27">
        <f t="shared" si="0"/>
        <v>348</v>
      </c>
      <c r="E72" s="31"/>
      <c r="F72" s="31"/>
      <c r="G72" s="49"/>
    </row>
    <row r="73" spans="1:7">
      <c r="A73" s="44" t="s">
        <v>439</v>
      </c>
      <c r="B73" s="26">
        <v>1</v>
      </c>
      <c r="C73" s="27">
        <v>177.92957465628405</v>
      </c>
      <c r="D73" s="27">
        <f t="shared" si="0"/>
        <v>348</v>
      </c>
      <c r="E73" s="31"/>
      <c r="F73" s="31"/>
      <c r="G73" s="49"/>
    </row>
    <row r="74" spans="1:7">
      <c r="A74" s="44" t="s">
        <v>440</v>
      </c>
      <c r="B74" s="26">
        <v>1</v>
      </c>
      <c r="C74" s="27">
        <v>177.92957465628405</v>
      </c>
      <c r="D74" s="27">
        <f t="shared" ref="D74:D137" si="1">C74*1.95583</f>
        <v>348</v>
      </c>
      <c r="E74" s="31"/>
      <c r="F74" s="31"/>
      <c r="G74" s="49"/>
    </row>
    <row r="75" spans="1:7">
      <c r="A75" s="44" t="s">
        <v>441</v>
      </c>
      <c r="B75" s="26">
        <v>1</v>
      </c>
      <c r="C75" s="27">
        <v>177.92957465628405</v>
      </c>
      <c r="D75" s="27">
        <f t="shared" si="1"/>
        <v>348</v>
      </c>
      <c r="E75" s="31"/>
      <c r="F75" s="31"/>
      <c r="G75" s="49"/>
    </row>
    <row r="76" spans="1:7">
      <c r="A76" s="44" t="s">
        <v>442</v>
      </c>
      <c r="B76" s="26">
        <v>1</v>
      </c>
      <c r="C76" s="27">
        <v>177.92957465628405</v>
      </c>
      <c r="D76" s="27">
        <f t="shared" si="1"/>
        <v>348</v>
      </c>
      <c r="E76" s="31"/>
      <c r="F76" s="31"/>
      <c r="G76" s="49"/>
    </row>
    <row r="77" spans="1:7">
      <c r="A77" s="44" t="s">
        <v>443</v>
      </c>
      <c r="B77" s="26">
        <v>1</v>
      </c>
      <c r="C77" s="27">
        <v>177.92957465628405</v>
      </c>
      <c r="D77" s="27">
        <f t="shared" si="1"/>
        <v>348</v>
      </c>
      <c r="E77" s="31"/>
      <c r="F77" s="31"/>
      <c r="G77" s="49"/>
    </row>
    <row r="78" spans="1:7">
      <c r="A78" s="44" t="s">
        <v>444</v>
      </c>
      <c r="B78" s="26">
        <v>1</v>
      </c>
      <c r="C78" s="27">
        <v>177.92957465628405</v>
      </c>
      <c r="D78" s="27">
        <f t="shared" si="1"/>
        <v>348</v>
      </c>
      <c r="E78" s="31"/>
      <c r="F78" s="31"/>
      <c r="G78" s="49"/>
    </row>
    <row r="79" spans="1:7">
      <c r="A79" s="44" t="s">
        <v>445</v>
      </c>
      <c r="B79" s="26">
        <v>1</v>
      </c>
      <c r="C79" s="27">
        <v>177.92957465628405</v>
      </c>
      <c r="D79" s="27">
        <f t="shared" si="1"/>
        <v>348</v>
      </c>
      <c r="E79" s="31"/>
      <c r="F79" s="31"/>
      <c r="G79" s="49"/>
    </row>
    <row r="80" spans="1:7">
      <c r="A80" s="44" t="s">
        <v>446</v>
      </c>
      <c r="B80" s="26">
        <v>1</v>
      </c>
      <c r="C80" s="27">
        <v>177.92957465628405</v>
      </c>
      <c r="D80" s="27">
        <f t="shared" si="1"/>
        <v>348</v>
      </c>
      <c r="E80" s="31"/>
      <c r="F80" s="31"/>
      <c r="G80" s="49"/>
    </row>
    <row r="81" spans="1:7">
      <c r="A81" s="44" t="s">
        <v>447</v>
      </c>
      <c r="B81" s="26">
        <v>1</v>
      </c>
      <c r="C81" s="27">
        <v>177.92957465628405</v>
      </c>
      <c r="D81" s="27">
        <f t="shared" si="1"/>
        <v>348</v>
      </c>
      <c r="E81" s="31"/>
      <c r="F81" s="31"/>
      <c r="G81" s="49"/>
    </row>
    <row r="82" spans="1:7">
      <c r="A82" s="44" t="s">
        <v>448</v>
      </c>
      <c r="B82" s="26">
        <v>1</v>
      </c>
      <c r="C82" s="27">
        <v>177.92957465628405</v>
      </c>
      <c r="D82" s="27">
        <f t="shared" si="1"/>
        <v>348</v>
      </c>
      <c r="E82" s="31"/>
      <c r="F82" s="31"/>
      <c r="G82" s="49"/>
    </row>
    <row r="83" spans="1:7">
      <c r="A83" s="44" t="s">
        <v>463</v>
      </c>
      <c r="B83" s="26">
        <v>1</v>
      </c>
      <c r="C83" s="27">
        <v>257.69110812289415</v>
      </c>
      <c r="D83" s="27">
        <f t="shared" si="1"/>
        <v>504.00000000000006</v>
      </c>
      <c r="E83" s="31"/>
      <c r="F83" s="31"/>
      <c r="G83" s="49"/>
    </row>
    <row r="84" spans="1:7">
      <c r="A84" s="44" t="s">
        <v>467</v>
      </c>
      <c r="B84" s="26">
        <v>1</v>
      </c>
      <c r="C84" s="27">
        <v>244.19300245931396</v>
      </c>
      <c r="D84" s="27">
        <f t="shared" si="1"/>
        <v>477.6</v>
      </c>
      <c r="E84" s="31"/>
      <c r="F84" s="31"/>
      <c r="G84" s="49"/>
    </row>
    <row r="85" spans="1:7" ht="45">
      <c r="A85" s="22" t="s">
        <v>27</v>
      </c>
      <c r="B85" s="26">
        <v>1</v>
      </c>
      <c r="C85" s="31">
        <v>398.8076673330504</v>
      </c>
      <c r="D85" s="27">
        <f t="shared" si="1"/>
        <v>780</v>
      </c>
      <c r="E85" s="31">
        <v>398.8076673330504</v>
      </c>
      <c r="F85" s="31">
        <f>E85*1.95583</f>
        <v>780</v>
      </c>
      <c r="G85" s="49"/>
    </row>
    <row r="86" spans="1:7" ht="30">
      <c r="A86" s="22" t="s">
        <v>28</v>
      </c>
      <c r="B86" s="26">
        <v>1</v>
      </c>
      <c r="C86" s="31">
        <v>637.78549260416298</v>
      </c>
      <c r="D86" s="27">
        <f t="shared" si="1"/>
        <v>1247.4000000000001</v>
      </c>
      <c r="E86" s="31">
        <v>637.78549260416298</v>
      </c>
      <c r="F86" s="31">
        <f t="shared" ref="F86:F107" si="2">E86*1.95583</f>
        <v>1247.4000000000001</v>
      </c>
      <c r="G86" s="49"/>
    </row>
    <row r="87" spans="1:7" ht="30">
      <c r="A87" s="22" t="s">
        <v>29</v>
      </c>
      <c r="B87" s="35">
        <v>1</v>
      </c>
      <c r="C87" s="31">
        <v>1143.0441296022659</v>
      </c>
      <c r="D87" s="27">
        <f t="shared" si="1"/>
        <v>2235.6</v>
      </c>
      <c r="E87" s="31">
        <v>1143.0441296022659</v>
      </c>
      <c r="F87" s="31">
        <f t="shared" si="2"/>
        <v>2235.6</v>
      </c>
      <c r="G87" s="49"/>
    </row>
    <row r="88" spans="1:7" ht="45">
      <c r="A88" s="18" t="s">
        <v>30</v>
      </c>
      <c r="B88" s="26">
        <v>1</v>
      </c>
      <c r="C88" s="31">
        <v>607.41475486110755</v>
      </c>
      <c r="D88" s="27">
        <f t="shared" si="1"/>
        <v>1188</v>
      </c>
      <c r="E88" s="31">
        <v>607.41475486110755</v>
      </c>
      <c r="F88" s="31">
        <f t="shared" si="2"/>
        <v>1188</v>
      </c>
      <c r="G88" s="49"/>
    </row>
    <row r="89" spans="1:7" ht="45">
      <c r="A89" s="22" t="s">
        <v>31</v>
      </c>
      <c r="B89" s="26">
        <v>1</v>
      </c>
      <c r="C89" s="31">
        <v>1032.6050832638828</v>
      </c>
      <c r="D89" s="27">
        <f t="shared" si="1"/>
        <v>2019.5999999999997</v>
      </c>
      <c r="E89" s="31">
        <v>1032.6050832638828</v>
      </c>
      <c r="F89" s="31">
        <f t="shared" si="2"/>
        <v>2019.5999999999997</v>
      </c>
      <c r="G89" s="49"/>
    </row>
    <row r="90" spans="1:7" ht="30">
      <c r="A90" s="22" t="s">
        <v>32</v>
      </c>
      <c r="B90" s="35">
        <v>1</v>
      </c>
      <c r="C90" s="31">
        <v>2365.6043725681679</v>
      </c>
      <c r="D90" s="27">
        <f t="shared" si="1"/>
        <v>4626.72</v>
      </c>
      <c r="E90" s="31">
        <v>2365.6043725681679</v>
      </c>
      <c r="F90" s="31">
        <f t="shared" si="2"/>
        <v>4626.72</v>
      </c>
      <c r="G90" s="49"/>
    </row>
    <row r="91" spans="1:7" ht="45">
      <c r="A91" s="22" t="s">
        <v>33</v>
      </c>
      <c r="B91" s="26">
        <v>1</v>
      </c>
      <c r="C91" s="31">
        <v>2722.9973975243247</v>
      </c>
      <c r="D91" s="27">
        <f t="shared" si="1"/>
        <v>5325.72</v>
      </c>
      <c r="E91" s="31">
        <v>2722.9973975243247</v>
      </c>
      <c r="F91" s="31">
        <f t="shared" si="2"/>
        <v>5325.72</v>
      </c>
      <c r="G91" s="49"/>
    </row>
    <row r="92" spans="1:7" ht="45">
      <c r="A92" s="22" t="s">
        <v>34</v>
      </c>
      <c r="B92" s="26">
        <v>1</v>
      </c>
      <c r="C92" s="31">
        <v>2638.6086725328892</v>
      </c>
      <c r="D92" s="27">
        <f t="shared" si="1"/>
        <v>5160.67</v>
      </c>
      <c r="E92" s="31">
        <v>2638.6086725328892</v>
      </c>
      <c r="F92" s="31">
        <f t="shared" si="2"/>
        <v>5160.67</v>
      </c>
      <c r="G92" s="49"/>
    </row>
    <row r="93" spans="1:7" ht="30">
      <c r="A93" s="22" t="s">
        <v>36</v>
      </c>
      <c r="B93" s="26">
        <v>1</v>
      </c>
      <c r="C93" s="31">
        <v>1035.3660594223425</v>
      </c>
      <c r="D93" s="27">
        <f t="shared" si="1"/>
        <v>2025</v>
      </c>
      <c r="E93" s="31">
        <v>1035.3660594223425</v>
      </c>
      <c r="F93" s="31">
        <f t="shared" si="2"/>
        <v>2025</v>
      </c>
      <c r="G93" s="49"/>
    </row>
    <row r="94" spans="1:7" ht="30">
      <c r="A94" s="22" t="s">
        <v>37</v>
      </c>
      <c r="B94" s="35">
        <v>1</v>
      </c>
      <c r="C94" s="31">
        <v>753.7464912594653</v>
      </c>
      <c r="D94" s="27">
        <f t="shared" si="1"/>
        <v>1474.2</v>
      </c>
      <c r="E94" s="31">
        <v>753.7464912594653</v>
      </c>
      <c r="F94" s="31">
        <f t="shared" si="2"/>
        <v>1474.2</v>
      </c>
      <c r="G94" s="49"/>
    </row>
    <row r="95" spans="1:7" ht="30">
      <c r="A95" s="22" t="s">
        <v>42</v>
      </c>
      <c r="B95" s="26">
        <v>1</v>
      </c>
      <c r="C95" s="31">
        <v>2319.2199731060473</v>
      </c>
      <c r="D95" s="27">
        <f t="shared" si="1"/>
        <v>4536</v>
      </c>
      <c r="E95" s="31">
        <v>2319.2199731060473</v>
      </c>
      <c r="F95" s="31">
        <f t="shared" si="2"/>
        <v>4536</v>
      </c>
      <c r="G95" s="49"/>
    </row>
    <row r="96" spans="1:7" ht="30">
      <c r="A96" s="22" t="s">
        <v>38</v>
      </c>
      <c r="B96" s="26">
        <v>1</v>
      </c>
      <c r="C96" s="31">
        <v>1774.1828277508782</v>
      </c>
      <c r="D96" s="27">
        <f t="shared" si="1"/>
        <v>3470</v>
      </c>
      <c r="E96" s="31">
        <v>1774.1828277508782</v>
      </c>
      <c r="F96" s="31">
        <f t="shared" si="2"/>
        <v>3470</v>
      </c>
      <c r="G96" s="49"/>
    </row>
    <row r="97" spans="1:7" ht="45">
      <c r="A97" s="22" t="s">
        <v>43</v>
      </c>
      <c r="B97" s="35">
        <v>1</v>
      </c>
      <c r="C97" s="31">
        <v>3072.8642059892732</v>
      </c>
      <c r="D97" s="27">
        <f t="shared" si="1"/>
        <v>6010</v>
      </c>
      <c r="E97" s="31">
        <v>3072.8642059892732</v>
      </c>
      <c r="F97" s="31">
        <f t="shared" si="2"/>
        <v>6010</v>
      </c>
      <c r="G97" s="49"/>
    </row>
    <row r="98" spans="1:7" ht="30">
      <c r="A98" s="22" t="s">
        <v>44</v>
      </c>
      <c r="B98" s="26">
        <v>1</v>
      </c>
      <c r="C98" s="31">
        <v>528.94678985392386</v>
      </c>
      <c r="D98" s="27">
        <f t="shared" si="1"/>
        <v>1034.53</v>
      </c>
      <c r="E98" s="31">
        <v>528.94678985392386</v>
      </c>
      <c r="F98" s="31">
        <f t="shared" si="2"/>
        <v>1034.53</v>
      </c>
      <c r="G98" s="49"/>
    </row>
    <row r="99" spans="1:7" ht="45">
      <c r="A99" s="22" t="s">
        <v>39</v>
      </c>
      <c r="B99" s="26">
        <v>1</v>
      </c>
      <c r="C99" s="31">
        <v>1407.5865489331895</v>
      </c>
      <c r="D99" s="27">
        <f t="shared" si="1"/>
        <v>2753</v>
      </c>
      <c r="E99" s="31">
        <v>1407.5865489331895</v>
      </c>
      <c r="F99" s="31">
        <f t="shared" si="2"/>
        <v>2753</v>
      </c>
      <c r="G99" s="49"/>
    </row>
    <row r="100" spans="1:7" ht="30">
      <c r="A100" s="22" t="s">
        <v>40</v>
      </c>
      <c r="B100" s="26">
        <v>1</v>
      </c>
      <c r="C100" s="31">
        <v>4141.4642376893698</v>
      </c>
      <c r="D100" s="27">
        <f t="shared" si="1"/>
        <v>8100</v>
      </c>
      <c r="E100" s="31">
        <v>4141.4642376893698</v>
      </c>
      <c r="F100" s="31">
        <f t="shared" si="2"/>
        <v>8100</v>
      </c>
      <c r="G100" s="49"/>
    </row>
    <row r="101" spans="1:7" ht="30">
      <c r="A101" s="22" t="s">
        <v>41</v>
      </c>
      <c r="B101" s="35">
        <v>1</v>
      </c>
      <c r="C101" s="31">
        <v>501.06604357229412</v>
      </c>
      <c r="D101" s="27">
        <f t="shared" si="1"/>
        <v>980</v>
      </c>
      <c r="E101" s="31">
        <v>501.06604357229412</v>
      </c>
      <c r="F101" s="31">
        <f t="shared" si="2"/>
        <v>980</v>
      </c>
      <c r="G101" s="49"/>
    </row>
    <row r="102" spans="1:7" ht="30">
      <c r="A102" s="22" t="s">
        <v>45</v>
      </c>
      <c r="B102" s="26">
        <v>1</v>
      </c>
      <c r="C102" s="31">
        <v>369.69470761773772</v>
      </c>
      <c r="D102" s="27">
        <f t="shared" si="1"/>
        <v>723.06</v>
      </c>
      <c r="E102" s="31">
        <v>369.69470761773772</v>
      </c>
      <c r="F102" s="31">
        <f t="shared" si="2"/>
        <v>723.06</v>
      </c>
      <c r="G102" s="49"/>
    </row>
    <row r="103" spans="1:7" ht="30">
      <c r="A103" s="22" t="s">
        <v>46</v>
      </c>
      <c r="B103" s="26">
        <v>1</v>
      </c>
      <c r="C103" s="31">
        <v>676.55164303646029</v>
      </c>
      <c r="D103" s="27">
        <f t="shared" si="1"/>
        <v>1323.22</v>
      </c>
      <c r="E103" s="31">
        <v>676.55164303646029</v>
      </c>
      <c r="F103" s="31">
        <f t="shared" si="2"/>
        <v>1323.22</v>
      </c>
      <c r="G103" s="49"/>
    </row>
    <row r="104" spans="1:7" ht="30">
      <c r="A104" s="22" t="s">
        <v>47</v>
      </c>
      <c r="B104" s="35">
        <v>1</v>
      </c>
      <c r="C104" s="31">
        <v>2624.9571793049499</v>
      </c>
      <c r="D104" s="27">
        <f t="shared" si="1"/>
        <v>5133.97</v>
      </c>
      <c r="E104" s="31">
        <v>2624.9571793049499</v>
      </c>
      <c r="F104" s="31">
        <f t="shared" si="2"/>
        <v>5133.97</v>
      </c>
      <c r="G104" s="49"/>
    </row>
    <row r="105" spans="1:7" ht="30">
      <c r="A105" s="22" t="s">
        <v>48</v>
      </c>
      <c r="B105" s="26">
        <v>1</v>
      </c>
      <c r="C105" s="31">
        <v>112.48421386316807</v>
      </c>
      <c r="D105" s="27">
        <f t="shared" si="1"/>
        <v>220</v>
      </c>
      <c r="E105" s="31">
        <v>112.48421386316807</v>
      </c>
      <c r="F105" s="31">
        <f t="shared" si="2"/>
        <v>220</v>
      </c>
      <c r="G105" s="49"/>
    </row>
    <row r="106" spans="1:7" ht="30">
      <c r="A106" s="22" t="s">
        <v>49</v>
      </c>
      <c r="B106" s="26">
        <v>1</v>
      </c>
      <c r="C106" s="31">
        <v>25.564594059810926</v>
      </c>
      <c r="D106" s="27">
        <f t="shared" si="1"/>
        <v>50</v>
      </c>
      <c r="E106" s="31">
        <v>25.564594059810926</v>
      </c>
      <c r="F106" s="31">
        <f t="shared" si="2"/>
        <v>50</v>
      </c>
      <c r="G106" s="49"/>
    </row>
    <row r="107" spans="1:7" ht="45">
      <c r="A107" s="22" t="s">
        <v>50</v>
      </c>
      <c r="B107" s="26">
        <v>1</v>
      </c>
      <c r="C107" s="31">
        <v>30.677512871773111</v>
      </c>
      <c r="D107" s="27">
        <f t="shared" si="1"/>
        <v>60</v>
      </c>
      <c r="E107" s="31">
        <v>30.677512871773111</v>
      </c>
      <c r="F107" s="31">
        <f t="shared" si="2"/>
        <v>60</v>
      </c>
      <c r="G107" s="49"/>
    </row>
    <row r="108" spans="1:7" ht="18.75">
      <c r="A108" s="15" t="s">
        <v>111</v>
      </c>
      <c r="B108" s="35"/>
      <c r="C108" s="31"/>
      <c r="D108" s="27"/>
      <c r="E108" s="31"/>
      <c r="F108" s="31"/>
      <c r="G108" s="49"/>
    </row>
    <row r="109" spans="1:7">
      <c r="A109" s="20" t="s">
        <v>51</v>
      </c>
      <c r="B109" s="26">
        <v>1</v>
      </c>
      <c r="C109" s="28">
        <v>20</v>
      </c>
      <c r="D109" s="27">
        <f t="shared" si="1"/>
        <v>39.116599999999998</v>
      </c>
      <c r="E109" s="31"/>
      <c r="F109" s="31"/>
      <c r="G109" s="49"/>
    </row>
    <row r="110" spans="1:7">
      <c r="A110" s="20" t="s">
        <v>52</v>
      </c>
      <c r="B110" s="26">
        <v>1</v>
      </c>
      <c r="C110" s="28">
        <v>15</v>
      </c>
      <c r="D110" s="27">
        <f t="shared" si="1"/>
        <v>29.33745</v>
      </c>
      <c r="E110" s="31"/>
      <c r="F110" s="31"/>
      <c r="G110" s="49"/>
    </row>
    <row r="111" spans="1:7">
      <c r="A111" s="20" t="s">
        <v>53</v>
      </c>
      <c r="B111" s="35">
        <v>1</v>
      </c>
      <c r="C111" s="28">
        <v>20</v>
      </c>
      <c r="D111" s="27">
        <f t="shared" si="1"/>
        <v>39.116599999999998</v>
      </c>
      <c r="E111" s="31"/>
      <c r="F111" s="31"/>
      <c r="G111" s="49"/>
    </row>
    <row r="112" spans="1:7">
      <c r="A112" s="20" t="s">
        <v>54</v>
      </c>
      <c r="B112" s="26">
        <v>1</v>
      </c>
      <c r="C112" s="28">
        <v>30</v>
      </c>
      <c r="D112" s="27">
        <f t="shared" si="1"/>
        <v>58.674900000000001</v>
      </c>
      <c r="E112" s="31"/>
      <c r="F112" s="31"/>
      <c r="G112" s="49"/>
    </row>
    <row r="113" spans="1:8">
      <c r="A113" s="20" t="s">
        <v>55</v>
      </c>
      <c r="B113" s="26">
        <v>1</v>
      </c>
      <c r="C113" s="28">
        <v>40</v>
      </c>
      <c r="D113" s="27">
        <f t="shared" si="1"/>
        <v>78.233199999999997</v>
      </c>
      <c r="E113" s="31"/>
      <c r="F113" s="31"/>
      <c r="G113" s="49"/>
    </row>
    <row r="114" spans="1:8">
      <c r="A114" s="20" t="s">
        <v>56</v>
      </c>
      <c r="B114" s="26">
        <v>1</v>
      </c>
      <c r="C114" s="28">
        <v>35</v>
      </c>
      <c r="D114" s="27">
        <f t="shared" si="1"/>
        <v>68.454049999999995</v>
      </c>
      <c r="E114" s="31"/>
      <c r="F114" s="31"/>
      <c r="G114" s="49"/>
    </row>
    <row r="115" spans="1:8">
      <c r="A115" s="20" t="s">
        <v>57</v>
      </c>
      <c r="B115" s="35">
        <v>1</v>
      </c>
      <c r="C115" s="28">
        <v>45</v>
      </c>
      <c r="D115" s="27">
        <f t="shared" si="1"/>
        <v>88.012349999999998</v>
      </c>
      <c r="E115" s="31"/>
      <c r="F115" s="31"/>
      <c r="G115" s="49"/>
    </row>
    <row r="116" spans="1:8">
      <c r="A116" s="20" t="s">
        <v>58</v>
      </c>
      <c r="B116" s="26">
        <v>1</v>
      </c>
      <c r="C116" s="28">
        <v>35</v>
      </c>
      <c r="D116" s="27">
        <f t="shared" si="1"/>
        <v>68.454049999999995</v>
      </c>
      <c r="E116" s="31"/>
      <c r="F116" s="31"/>
      <c r="G116" s="49"/>
    </row>
    <row r="117" spans="1:8">
      <c r="A117" s="20" t="s">
        <v>494</v>
      </c>
      <c r="B117" s="26">
        <v>1</v>
      </c>
      <c r="C117" s="28">
        <v>20</v>
      </c>
      <c r="D117" s="27">
        <f t="shared" si="1"/>
        <v>39.116599999999998</v>
      </c>
      <c r="E117" s="31"/>
      <c r="F117" s="31"/>
      <c r="G117" s="49"/>
    </row>
    <row r="118" spans="1:8">
      <c r="A118" s="20" t="s">
        <v>60</v>
      </c>
      <c r="B118" s="35">
        <v>1</v>
      </c>
      <c r="C118" s="27">
        <v>50</v>
      </c>
      <c r="D118" s="27">
        <f t="shared" si="1"/>
        <v>97.791499999999999</v>
      </c>
      <c r="E118" s="31"/>
      <c r="F118" s="31"/>
      <c r="G118" s="49"/>
    </row>
    <row r="119" spans="1:8">
      <c r="A119" s="13" t="s">
        <v>61</v>
      </c>
      <c r="B119" s="26">
        <v>1</v>
      </c>
      <c r="C119" s="30">
        <v>35</v>
      </c>
      <c r="D119" s="27">
        <f t="shared" si="1"/>
        <v>68.454049999999995</v>
      </c>
      <c r="E119" s="31"/>
      <c r="F119" s="31"/>
      <c r="G119" s="49"/>
    </row>
    <row r="120" spans="1:8">
      <c r="A120" s="13" t="s">
        <v>342</v>
      </c>
      <c r="B120" s="35">
        <v>1</v>
      </c>
      <c r="C120" s="30">
        <v>30</v>
      </c>
      <c r="D120" s="27">
        <f t="shared" si="1"/>
        <v>58.674900000000001</v>
      </c>
      <c r="E120" s="54"/>
      <c r="F120" s="54"/>
      <c r="G120" s="55"/>
      <c r="H120" s="55"/>
    </row>
    <row r="121" spans="1:8">
      <c r="A121" s="13" t="s">
        <v>62</v>
      </c>
      <c r="B121" s="26">
        <v>1</v>
      </c>
      <c r="C121" s="30">
        <v>26</v>
      </c>
      <c r="D121" s="27">
        <f t="shared" si="1"/>
        <v>50.851579999999998</v>
      </c>
      <c r="E121" s="31"/>
      <c r="F121" s="31"/>
      <c r="G121" s="49"/>
    </row>
    <row r="122" spans="1:8">
      <c r="A122" s="20" t="s">
        <v>59</v>
      </c>
      <c r="B122" s="35">
        <v>1</v>
      </c>
      <c r="C122" s="27">
        <v>40</v>
      </c>
      <c r="D122" s="27">
        <f t="shared" si="1"/>
        <v>78.233199999999997</v>
      </c>
      <c r="E122" s="31"/>
      <c r="F122" s="31"/>
      <c r="G122" s="49"/>
    </row>
    <row r="123" spans="1:8">
      <c r="A123" s="20" t="s">
        <v>63</v>
      </c>
      <c r="B123" s="26">
        <v>1</v>
      </c>
      <c r="C123" s="27">
        <v>45</v>
      </c>
      <c r="D123" s="27">
        <f t="shared" si="1"/>
        <v>88.012349999999998</v>
      </c>
      <c r="E123" s="31"/>
      <c r="F123" s="31"/>
      <c r="G123" s="49"/>
    </row>
    <row r="124" spans="1:8">
      <c r="A124" s="20" t="s">
        <v>487</v>
      </c>
      <c r="B124" s="26">
        <v>1</v>
      </c>
      <c r="C124" s="27">
        <v>50</v>
      </c>
      <c r="D124" s="27">
        <f t="shared" si="1"/>
        <v>97.791499999999999</v>
      </c>
      <c r="E124" s="31"/>
      <c r="F124" s="31"/>
      <c r="G124" s="49"/>
    </row>
    <row r="125" spans="1:8">
      <c r="A125" s="20" t="s">
        <v>64</v>
      </c>
      <c r="B125" s="35">
        <v>1</v>
      </c>
      <c r="C125" s="27">
        <v>40</v>
      </c>
      <c r="D125" s="27">
        <f t="shared" si="1"/>
        <v>78.233199999999997</v>
      </c>
      <c r="E125" s="31"/>
      <c r="F125" s="31"/>
      <c r="G125" s="49"/>
    </row>
    <row r="126" spans="1:8">
      <c r="A126" s="20" t="s">
        <v>65</v>
      </c>
      <c r="B126" s="26">
        <v>1</v>
      </c>
      <c r="C126" s="27">
        <v>50</v>
      </c>
      <c r="D126" s="27">
        <f t="shared" si="1"/>
        <v>97.791499999999999</v>
      </c>
      <c r="E126" s="31"/>
      <c r="F126" s="31"/>
      <c r="G126" s="49"/>
    </row>
    <row r="127" spans="1:8">
      <c r="A127" s="20" t="s">
        <v>66</v>
      </c>
      <c r="B127" s="26">
        <v>1</v>
      </c>
      <c r="C127" s="27">
        <v>80</v>
      </c>
      <c r="D127" s="27">
        <f t="shared" si="1"/>
        <v>156.46639999999999</v>
      </c>
      <c r="E127" s="31"/>
      <c r="F127" s="31"/>
      <c r="G127" s="49"/>
    </row>
    <row r="128" spans="1:8">
      <c r="A128" s="20" t="s">
        <v>67</v>
      </c>
      <c r="B128" s="26">
        <v>1</v>
      </c>
      <c r="C128" s="27">
        <v>100</v>
      </c>
      <c r="D128" s="27">
        <f t="shared" si="1"/>
        <v>195.583</v>
      </c>
      <c r="E128" s="31"/>
      <c r="F128" s="31"/>
      <c r="G128" s="49"/>
    </row>
    <row r="129" spans="1:8">
      <c r="A129" s="20" t="s">
        <v>396</v>
      </c>
      <c r="B129" s="26">
        <v>1</v>
      </c>
      <c r="C129" s="27">
        <v>0.51129188119621849</v>
      </c>
      <c r="D129" s="27">
        <f t="shared" si="1"/>
        <v>1</v>
      </c>
      <c r="E129" s="31"/>
      <c r="F129" s="31"/>
      <c r="G129" s="49"/>
    </row>
    <row r="130" spans="1:8">
      <c r="A130" s="13" t="s">
        <v>68</v>
      </c>
      <c r="B130" s="35">
        <v>1</v>
      </c>
      <c r="C130" s="30">
        <v>30</v>
      </c>
      <c r="D130" s="27">
        <f t="shared" si="1"/>
        <v>58.674900000000001</v>
      </c>
      <c r="E130" s="31"/>
      <c r="F130" s="31"/>
      <c r="G130" s="49"/>
    </row>
    <row r="131" spans="1:8">
      <c r="A131" s="13" t="s">
        <v>13</v>
      </c>
      <c r="B131" s="26">
        <v>1</v>
      </c>
      <c r="C131" s="30">
        <v>100</v>
      </c>
      <c r="D131" s="27">
        <f t="shared" si="1"/>
        <v>195.583</v>
      </c>
      <c r="E131" s="31"/>
      <c r="F131" s="31"/>
      <c r="G131" s="49"/>
    </row>
    <row r="132" spans="1:8">
      <c r="A132" s="13" t="s">
        <v>14</v>
      </c>
      <c r="B132" s="42">
        <v>1</v>
      </c>
      <c r="C132" s="30">
        <v>250</v>
      </c>
      <c r="D132" s="27">
        <f t="shared" si="1"/>
        <v>488.95749999999998</v>
      </c>
      <c r="E132" s="54"/>
      <c r="F132" s="54"/>
      <c r="G132" s="55"/>
      <c r="H132" s="56"/>
    </row>
    <row r="133" spans="1:8">
      <c r="A133" s="13" t="s">
        <v>15</v>
      </c>
      <c r="B133" s="35">
        <v>1</v>
      </c>
      <c r="C133" s="30">
        <v>300</v>
      </c>
      <c r="D133" s="27">
        <f t="shared" si="1"/>
        <v>586.74900000000002</v>
      </c>
      <c r="E133" s="54"/>
      <c r="F133" s="54"/>
      <c r="G133" s="55"/>
      <c r="H133" s="56"/>
    </row>
    <row r="134" spans="1:8">
      <c r="A134" s="20" t="s">
        <v>16</v>
      </c>
      <c r="B134" s="26">
        <v>1</v>
      </c>
      <c r="C134" s="30">
        <v>100</v>
      </c>
      <c r="D134" s="27">
        <f t="shared" si="1"/>
        <v>195.583</v>
      </c>
      <c r="E134" s="31"/>
      <c r="F134" s="31"/>
      <c r="G134" s="49"/>
    </row>
    <row r="135" spans="1:8">
      <c r="A135" s="20" t="s">
        <v>493</v>
      </c>
      <c r="B135" s="26">
        <v>1</v>
      </c>
      <c r="C135" s="30">
        <v>100</v>
      </c>
      <c r="D135" s="27">
        <f t="shared" si="1"/>
        <v>195.583</v>
      </c>
      <c r="E135" s="31"/>
      <c r="F135" s="31"/>
      <c r="G135" s="49"/>
    </row>
    <row r="136" spans="1:8">
      <c r="A136" s="13" t="s">
        <v>17</v>
      </c>
      <c r="B136" s="26">
        <v>1</v>
      </c>
      <c r="C136" s="30">
        <v>150</v>
      </c>
      <c r="D136" s="27">
        <f t="shared" si="1"/>
        <v>293.37450000000001</v>
      </c>
      <c r="E136" s="31"/>
      <c r="F136" s="31"/>
      <c r="G136" s="49"/>
    </row>
    <row r="137" spans="1:8">
      <c r="A137" s="13" t="s">
        <v>18</v>
      </c>
      <c r="B137" s="35">
        <v>1</v>
      </c>
      <c r="C137" s="30">
        <v>200</v>
      </c>
      <c r="D137" s="27">
        <f t="shared" si="1"/>
        <v>391.166</v>
      </c>
      <c r="E137" s="31"/>
      <c r="F137" s="31"/>
      <c r="G137" s="49"/>
    </row>
    <row r="138" spans="1:8">
      <c r="A138" s="20" t="s">
        <v>19</v>
      </c>
      <c r="B138" s="26">
        <v>1</v>
      </c>
      <c r="C138" s="30">
        <v>205</v>
      </c>
      <c r="D138" s="27">
        <f t="shared" ref="D138:D201" si="3">C138*1.95583</f>
        <v>400.94515000000001</v>
      </c>
      <c r="E138" s="31"/>
      <c r="F138" s="31"/>
      <c r="G138" s="49"/>
    </row>
    <row r="139" spans="1:8">
      <c r="A139" s="20" t="s">
        <v>70</v>
      </c>
      <c r="B139" s="26">
        <v>1</v>
      </c>
      <c r="C139" s="30">
        <v>250</v>
      </c>
      <c r="D139" s="27">
        <f t="shared" si="3"/>
        <v>488.95749999999998</v>
      </c>
      <c r="E139" s="31"/>
      <c r="F139" s="31"/>
      <c r="G139" s="49"/>
    </row>
    <row r="140" spans="1:8">
      <c r="A140" s="20" t="s">
        <v>369</v>
      </c>
      <c r="B140" s="36">
        <v>1</v>
      </c>
      <c r="C140" s="27">
        <v>400</v>
      </c>
      <c r="D140" s="27">
        <f t="shared" si="3"/>
        <v>782.33199999999999</v>
      </c>
      <c r="E140" s="58"/>
      <c r="F140" s="58"/>
      <c r="G140" s="49"/>
    </row>
    <row r="141" spans="1:8">
      <c r="A141" s="20" t="s">
        <v>387</v>
      </c>
      <c r="B141" s="53">
        <v>1</v>
      </c>
      <c r="C141" s="37">
        <v>115</v>
      </c>
      <c r="D141" s="27">
        <f t="shared" si="3"/>
        <v>224.92044999999999</v>
      </c>
      <c r="E141" s="31"/>
      <c r="F141" s="31"/>
      <c r="G141" s="49"/>
    </row>
    <row r="142" spans="1:8">
      <c r="A142" s="20" t="s">
        <v>388</v>
      </c>
      <c r="B142" s="53">
        <v>1</v>
      </c>
      <c r="C142" s="37">
        <v>170</v>
      </c>
      <c r="D142" s="27">
        <f t="shared" si="3"/>
        <v>332.49110000000002</v>
      </c>
      <c r="E142" s="31"/>
      <c r="F142" s="31"/>
      <c r="G142" s="49"/>
    </row>
    <row r="143" spans="1:8">
      <c r="A143" s="20" t="s">
        <v>389</v>
      </c>
      <c r="B143" s="53">
        <v>1</v>
      </c>
      <c r="C143" s="37">
        <v>215</v>
      </c>
      <c r="D143" s="27">
        <f t="shared" si="3"/>
        <v>420.50344999999999</v>
      </c>
      <c r="E143" s="31"/>
      <c r="F143" s="31"/>
      <c r="G143" s="49"/>
    </row>
    <row r="144" spans="1:8">
      <c r="A144" s="20" t="s">
        <v>390</v>
      </c>
      <c r="B144" s="53">
        <v>1</v>
      </c>
      <c r="C144" s="37">
        <v>300</v>
      </c>
      <c r="D144" s="27">
        <f t="shared" si="3"/>
        <v>586.74900000000002</v>
      </c>
      <c r="E144" s="31"/>
      <c r="F144" s="31"/>
      <c r="G144" s="49"/>
    </row>
    <row r="145" spans="1:8">
      <c r="A145" s="20" t="s">
        <v>20</v>
      </c>
      <c r="B145" s="26">
        <v>1</v>
      </c>
      <c r="C145" s="27">
        <v>100</v>
      </c>
      <c r="D145" s="27">
        <f t="shared" si="3"/>
        <v>195.583</v>
      </c>
      <c r="E145" s="31"/>
      <c r="F145" s="31"/>
      <c r="G145" s="49"/>
    </row>
    <row r="146" spans="1:8">
      <c r="A146" s="20" t="s">
        <v>464</v>
      </c>
      <c r="B146" s="26">
        <v>1</v>
      </c>
      <c r="C146" s="27">
        <v>80</v>
      </c>
      <c r="D146" s="27">
        <f t="shared" si="3"/>
        <v>156.46639999999999</v>
      </c>
      <c r="E146" s="31"/>
      <c r="F146" s="31"/>
      <c r="G146" s="49"/>
    </row>
    <row r="147" spans="1:8" ht="30">
      <c r="A147" s="13" t="s">
        <v>346</v>
      </c>
      <c r="B147" s="42">
        <v>1</v>
      </c>
      <c r="C147" s="30">
        <v>45</v>
      </c>
      <c r="D147" s="27">
        <f t="shared" si="3"/>
        <v>88.012349999999998</v>
      </c>
      <c r="E147" s="54"/>
      <c r="F147" s="54"/>
      <c r="G147" s="55"/>
      <c r="H147" s="56"/>
    </row>
    <row r="148" spans="1:8">
      <c r="A148" s="20" t="s">
        <v>12</v>
      </c>
      <c r="B148" s="26">
        <v>1</v>
      </c>
      <c r="C148" s="27">
        <v>10</v>
      </c>
      <c r="D148" s="27">
        <f t="shared" si="3"/>
        <v>19.558299999999999</v>
      </c>
      <c r="E148" s="31"/>
      <c r="F148" s="31"/>
      <c r="G148" s="49"/>
    </row>
    <row r="149" spans="1:8">
      <c r="A149" s="20" t="s">
        <v>71</v>
      </c>
      <c r="B149" s="35">
        <v>1</v>
      </c>
      <c r="C149" s="30">
        <v>733.70384951657354</v>
      </c>
      <c r="D149" s="27">
        <f t="shared" si="3"/>
        <v>1435</v>
      </c>
      <c r="E149" s="31"/>
      <c r="F149" s="31"/>
      <c r="G149" s="49"/>
    </row>
    <row r="150" spans="1:8">
      <c r="A150" s="20" t="s">
        <v>72</v>
      </c>
      <c r="B150" s="26">
        <v>1</v>
      </c>
      <c r="C150" s="30">
        <v>552.19523169191598</v>
      </c>
      <c r="D150" s="27">
        <f t="shared" si="3"/>
        <v>1080</v>
      </c>
      <c r="E150" s="31"/>
      <c r="F150" s="31"/>
      <c r="G150" s="49"/>
    </row>
    <row r="151" spans="1:8">
      <c r="A151" s="20" t="s">
        <v>73</v>
      </c>
      <c r="B151" s="26">
        <v>1</v>
      </c>
      <c r="C151" s="30">
        <v>1380.4880792297899</v>
      </c>
      <c r="D151" s="27">
        <f t="shared" si="3"/>
        <v>2700</v>
      </c>
      <c r="E151" s="31"/>
      <c r="F151" s="31"/>
      <c r="G151" s="49"/>
    </row>
    <row r="152" spans="1:8" ht="45">
      <c r="A152" s="38" t="s">
        <v>74</v>
      </c>
      <c r="B152" s="35"/>
      <c r="C152" s="31"/>
      <c r="D152" s="27"/>
      <c r="E152" s="31"/>
      <c r="F152" s="31"/>
      <c r="G152" s="49"/>
    </row>
    <row r="153" spans="1:8">
      <c r="A153" s="20" t="s">
        <v>357</v>
      </c>
      <c r="B153" s="26">
        <v>1</v>
      </c>
      <c r="C153" s="30">
        <v>41</v>
      </c>
      <c r="D153" s="27">
        <f t="shared" si="3"/>
        <v>80.189030000000002</v>
      </c>
      <c r="E153" s="31"/>
      <c r="F153" s="31"/>
      <c r="G153" s="49"/>
    </row>
    <row r="154" spans="1:8">
      <c r="A154" s="20" t="s">
        <v>23</v>
      </c>
      <c r="B154" s="26">
        <v>1</v>
      </c>
      <c r="C154" s="30">
        <v>31</v>
      </c>
      <c r="D154" s="27">
        <f t="shared" si="3"/>
        <v>60.63073</v>
      </c>
      <c r="E154" s="31"/>
      <c r="F154" s="31"/>
      <c r="G154" s="49"/>
    </row>
    <row r="155" spans="1:8">
      <c r="A155" s="20" t="s">
        <v>24</v>
      </c>
      <c r="B155" s="26">
        <v>1</v>
      </c>
      <c r="C155" s="30">
        <v>31</v>
      </c>
      <c r="D155" s="27">
        <f t="shared" si="3"/>
        <v>60.63073</v>
      </c>
      <c r="E155" s="31"/>
      <c r="F155" s="31"/>
      <c r="G155" s="49"/>
    </row>
    <row r="156" spans="1:8">
      <c r="A156" s="21" t="s">
        <v>75</v>
      </c>
      <c r="B156" s="26">
        <v>1</v>
      </c>
      <c r="C156" s="30">
        <v>460.16269307659667</v>
      </c>
      <c r="D156" s="27">
        <f t="shared" si="3"/>
        <v>900</v>
      </c>
      <c r="E156" s="31"/>
      <c r="F156" s="31"/>
      <c r="G156" s="49"/>
    </row>
    <row r="157" spans="1:8">
      <c r="A157" s="20" t="s">
        <v>76</v>
      </c>
      <c r="B157" s="36">
        <v>1</v>
      </c>
      <c r="C157" s="30">
        <v>100</v>
      </c>
      <c r="D157" s="27">
        <f t="shared" si="3"/>
        <v>195.583</v>
      </c>
      <c r="E157" s="31"/>
      <c r="F157" s="31"/>
      <c r="G157" s="49"/>
    </row>
    <row r="158" spans="1:8">
      <c r="A158" s="20" t="s">
        <v>77</v>
      </c>
      <c r="B158" s="35">
        <v>1</v>
      </c>
      <c r="C158" s="30">
        <v>150</v>
      </c>
      <c r="D158" s="27">
        <f t="shared" si="3"/>
        <v>293.37450000000001</v>
      </c>
      <c r="E158" s="31"/>
      <c r="F158" s="31"/>
      <c r="G158" s="49"/>
    </row>
    <row r="159" spans="1:8">
      <c r="A159" s="20" t="s">
        <v>402</v>
      </c>
      <c r="B159" s="35">
        <v>1</v>
      </c>
      <c r="C159" s="31">
        <v>1035.3660594223425</v>
      </c>
      <c r="D159" s="27">
        <f t="shared" si="3"/>
        <v>2025</v>
      </c>
      <c r="E159" s="31">
        <v>552.19523169191598</v>
      </c>
      <c r="F159" s="31">
        <f>E159*1.95583</f>
        <v>1080</v>
      </c>
      <c r="G159" s="49"/>
    </row>
    <row r="160" spans="1:8">
      <c r="A160" s="20" t="s">
        <v>403</v>
      </c>
      <c r="B160" s="35">
        <v>1</v>
      </c>
      <c r="C160" s="28">
        <v>2239.4584396394371</v>
      </c>
      <c r="D160" s="27">
        <f t="shared" si="3"/>
        <v>4380</v>
      </c>
      <c r="E160" s="31">
        <v>552.19523169191598</v>
      </c>
      <c r="F160" s="31">
        <f t="shared" ref="F160:F177" si="4">E160*1.95583</f>
        <v>1080</v>
      </c>
      <c r="G160" s="49"/>
    </row>
    <row r="161" spans="1:7">
      <c r="A161" s="20" t="s">
        <v>404</v>
      </c>
      <c r="B161" s="35">
        <v>1</v>
      </c>
      <c r="C161" s="28">
        <v>2387.7330851863403</v>
      </c>
      <c r="D161" s="27">
        <f t="shared" si="3"/>
        <v>4670</v>
      </c>
      <c r="E161" s="31">
        <v>552.19523169191598</v>
      </c>
      <c r="F161" s="31">
        <f t="shared" si="4"/>
        <v>1080</v>
      </c>
      <c r="G161" s="49"/>
    </row>
    <row r="162" spans="1:7">
      <c r="A162" s="20" t="s">
        <v>405</v>
      </c>
      <c r="B162" s="35">
        <v>1</v>
      </c>
      <c r="C162" s="28">
        <v>2760.9761584595799</v>
      </c>
      <c r="D162" s="27">
        <f t="shared" si="3"/>
        <v>5400</v>
      </c>
      <c r="E162" s="31">
        <v>552.19523169191598</v>
      </c>
      <c r="F162" s="31">
        <f t="shared" si="4"/>
        <v>1080</v>
      </c>
      <c r="G162" s="49"/>
    </row>
    <row r="163" spans="1:7">
      <c r="A163" s="20" t="s">
        <v>406</v>
      </c>
      <c r="B163" s="35">
        <v>1</v>
      </c>
      <c r="C163" s="28">
        <v>3026.8479366816136</v>
      </c>
      <c r="D163" s="27">
        <f t="shared" si="3"/>
        <v>5920</v>
      </c>
      <c r="E163" s="31">
        <v>552.19523169191598</v>
      </c>
      <c r="F163" s="31">
        <f t="shared" si="4"/>
        <v>1080</v>
      </c>
      <c r="G163" s="49"/>
    </row>
    <row r="164" spans="1:7">
      <c r="A164" s="20" t="s">
        <v>407</v>
      </c>
      <c r="B164" s="35">
        <v>1</v>
      </c>
      <c r="C164" s="28">
        <v>3277.3809584677606</v>
      </c>
      <c r="D164" s="27">
        <f t="shared" si="3"/>
        <v>6410</v>
      </c>
      <c r="E164" s="31">
        <v>552.19523169191598</v>
      </c>
      <c r="F164" s="31">
        <f t="shared" si="4"/>
        <v>1080</v>
      </c>
      <c r="G164" s="49"/>
    </row>
    <row r="165" spans="1:7">
      <c r="A165" s="20" t="s">
        <v>408</v>
      </c>
      <c r="B165" s="35">
        <v>1</v>
      </c>
      <c r="C165" s="28">
        <v>3543.2527366897943</v>
      </c>
      <c r="D165" s="27">
        <f t="shared" si="3"/>
        <v>6930</v>
      </c>
      <c r="E165" s="31">
        <v>552.19523169191598</v>
      </c>
      <c r="F165" s="31">
        <f t="shared" si="4"/>
        <v>1080</v>
      </c>
      <c r="G165" s="49"/>
    </row>
    <row r="166" spans="1:7">
      <c r="A166" s="20" t="s">
        <v>409</v>
      </c>
      <c r="B166" s="35">
        <v>1</v>
      </c>
      <c r="C166" s="28">
        <v>1329.3588911101681</v>
      </c>
      <c r="D166" s="27">
        <f t="shared" si="3"/>
        <v>2600</v>
      </c>
      <c r="E166" s="31">
        <v>1380.4880792297899</v>
      </c>
      <c r="F166" s="31">
        <f t="shared" si="4"/>
        <v>2700</v>
      </c>
      <c r="G166" s="49"/>
    </row>
    <row r="167" spans="1:7">
      <c r="A167" s="20" t="s">
        <v>410</v>
      </c>
      <c r="B167" s="35">
        <v>1</v>
      </c>
      <c r="C167" s="28">
        <v>1799.747421810689</v>
      </c>
      <c r="D167" s="27">
        <f t="shared" si="3"/>
        <v>3520</v>
      </c>
      <c r="E167" s="31">
        <v>1380.4880792297899</v>
      </c>
      <c r="F167" s="31">
        <f t="shared" si="4"/>
        <v>2700</v>
      </c>
      <c r="G167" s="49"/>
    </row>
    <row r="168" spans="1:7">
      <c r="A168" s="20" t="s">
        <v>411</v>
      </c>
      <c r="B168" s="35">
        <v>1</v>
      </c>
      <c r="C168" s="27">
        <v>2331.4909782547566</v>
      </c>
      <c r="D168" s="27">
        <f t="shared" si="3"/>
        <v>4560</v>
      </c>
      <c r="E168" s="31">
        <v>1380.4880792297899</v>
      </c>
      <c r="F168" s="31">
        <f t="shared" si="4"/>
        <v>2700</v>
      </c>
      <c r="G168" s="49"/>
    </row>
    <row r="169" spans="1:7">
      <c r="A169" s="20" t="s">
        <v>412</v>
      </c>
      <c r="B169" s="35">
        <v>1</v>
      </c>
      <c r="C169" s="27">
        <v>2592.2498376648277</v>
      </c>
      <c r="D169" s="27">
        <f t="shared" si="3"/>
        <v>5070</v>
      </c>
      <c r="E169" s="31">
        <v>552.19523169191598</v>
      </c>
      <c r="F169" s="31">
        <f t="shared" si="4"/>
        <v>1080</v>
      </c>
      <c r="G169" s="49"/>
    </row>
    <row r="170" spans="1:7">
      <c r="A170" s="20" t="s">
        <v>413</v>
      </c>
      <c r="B170" s="35">
        <v>1</v>
      </c>
      <c r="C170" s="27">
        <v>2745.6374020236935</v>
      </c>
      <c r="D170" s="27">
        <f t="shared" si="3"/>
        <v>5370</v>
      </c>
      <c r="E170" s="31">
        <v>552.19523169191598</v>
      </c>
      <c r="F170" s="31">
        <f t="shared" si="4"/>
        <v>1080</v>
      </c>
      <c r="G170" s="49"/>
    </row>
    <row r="171" spans="1:7">
      <c r="A171" s="20" t="s">
        <v>414</v>
      </c>
      <c r="B171" s="35">
        <v>1</v>
      </c>
      <c r="C171" s="27">
        <v>2957.3122408389277</v>
      </c>
      <c r="D171" s="27">
        <f t="shared" si="3"/>
        <v>5784</v>
      </c>
      <c r="E171" s="31">
        <v>552.19523169191598</v>
      </c>
      <c r="F171" s="31">
        <f t="shared" si="4"/>
        <v>1080</v>
      </c>
      <c r="G171" s="49"/>
    </row>
    <row r="172" spans="1:7">
      <c r="A172" s="20" t="s">
        <v>415</v>
      </c>
      <c r="B172" s="35">
        <v>1</v>
      </c>
      <c r="C172" s="27">
        <v>2014.4900119131009</v>
      </c>
      <c r="D172" s="27">
        <f t="shared" si="3"/>
        <v>3940</v>
      </c>
      <c r="E172" s="31">
        <v>552.19523169191598</v>
      </c>
      <c r="F172" s="31">
        <f t="shared" si="4"/>
        <v>1080</v>
      </c>
      <c r="G172" s="49"/>
    </row>
    <row r="173" spans="1:7">
      <c r="A173" s="20" t="s">
        <v>416</v>
      </c>
      <c r="B173" s="35">
        <v>1</v>
      </c>
      <c r="C173" s="27">
        <v>2413.2976792461513</v>
      </c>
      <c r="D173" s="27">
        <f t="shared" si="3"/>
        <v>4720</v>
      </c>
      <c r="E173" s="31">
        <v>552.19523169191598</v>
      </c>
      <c r="F173" s="31">
        <f t="shared" si="4"/>
        <v>1080</v>
      </c>
      <c r="G173" s="49"/>
    </row>
    <row r="174" spans="1:7">
      <c r="A174" s="20" t="s">
        <v>417</v>
      </c>
      <c r="B174" s="35">
        <v>1</v>
      </c>
      <c r="C174" s="27">
        <v>2234.345520827475</v>
      </c>
      <c r="D174" s="27">
        <f t="shared" si="3"/>
        <v>4370</v>
      </c>
      <c r="E174" s="31">
        <v>552.19523169191598</v>
      </c>
      <c r="F174" s="31">
        <f t="shared" si="4"/>
        <v>1080</v>
      </c>
      <c r="G174" s="49"/>
    </row>
    <row r="175" spans="1:7">
      <c r="A175" s="20" t="s">
        <v>418</v>
      </c>
      <c r="B175" s="35">
        <v>1</v>
      </c>
      <c r="C175" s="27">
        <v>2745.6374020236935</v>
      </c>
      <c r="D175" s="27">
        <f t="shared" si="3"/>
        <v>5370</v>
      </c>
      <c r="E175" s="31">
        <v>552.19523169191598</v>
      </c>
      <c r="F175" s="31">
        <f t="shared" si="4"/>
        <v>1080</v>
      </c>
      <c r="G175" s="49"/>
    </row>
    <row r="176" spans="1:7">
      <c r="A176" s="20" t="s">
        <v>419</v>
      </c>
      <c r="B176" s="35">
        <v>1</v>
      </c>
      <c r="C176" s="27">
        <v>3205.80009510029</v>
      </c>
      <c r="D176" s="27">
        <f t="shared" si="3"/>
        <v>6270</v>
      </c>
      <c r="E176" s="31">
        <v>552.19523169191598</v>
      </c>
      <c r="F176" s="31">
        <f t="shared" si="4"/>
        <v>1080</v>
      </c>
      <c r="G176" s="49"/>
    </row>
    <row r="177" spans="1:7">
      <c r="A177" s="20" t="s">
        <v>420</v>
      </c>
      <c r="B177" s="35">
        <v>1</v>
      </c>
      <c r="C177" s="27">
        <v>1840.6507723063867</v>
      </c>
      <c r="D177" s="27">
        <f t="shared" si="3"/>
        <v>3600</v>
      </c>
      <c r="E177" s="31">
        <v>1380.4880792297899</v>
      </c>
      <c r="F177" s="31">
        <f t="shared" si="4"/>
        <v>2700</v>
      </c>
      <c r="G177" s="49"/>
    </row>
    <row r="178" spans="1:7">
      <c r="A178" s="13" t="s">
        <v>421</v>
      </c>
      <c r="B178" s="35">
        <v>1</v>
      </c>
      <c r="C178" s="30">
        <v>1073.7129505120588</v>
      </c>
      <c r="D178" s="27">
        <f t="shared" si="3"/>
        <v>2100</v>
      </c>
      <c r="E178" s="31"/>
      <c r="F178" s="31"/>
      <c r="G178" s="49"/>
    </row>
    <row r="179" spans="1:7">
      <c r="A179" s="13" t="s">
        <v>422</v>
      </c>
      <c r="B179" s="35">
        <v>1</v>
      </c>
      <c r="C179" s="30">
        <v>451.98202297745718</v>
      </c>
      <c r="D179" s="27">
        <f t="shared" si="3"/>
        <v>884</v>
      </c>
      <c r="E179" s="31"/>
      <c r="F179" s="31"/>
      <c r="G179" s="49"/>
    </row>
    <row r="180" spans="1:7">
      <c r="A180" s="20" t="s">
        <v>423</v>
      </c>
      <c r="B180" s="35">
        <v>1</v>
      </c>
      <c r="C180" s="30">
        <v>405.96575366979749</v>
      </c>
      <c r="D180" s="27">
        <f t="shared" si="3"/>
        <v>794</v>
      </c>
      <c r="E180" s="31"/>
      <c r="F180" s="31"/>
      <c r="G180" s="49"/>
    </row>
    <row r="181" spans="1:7">
      <c r="A181" s="20" t="s">
        <v>424</v>
      </c>
      <c r="B181" s="35">
        <v>1</v>
      </c>
      <c r="C181" s="30">
        <v>981.68041189673954</v>
      </c>
      <c r="D181" s="27">
        <f t="shared" si="3"/>
        <v>1920</v>
      </c>
      <c r="E181" s="31"/>
      <c r="F181" s="31"/>
      <c r="G181" s="49"/>
    </row>
    <row r="182" spans="1:7">
      <c r="A182" s="20" t="s">
        <v>425</v>
      </c>
      <c r="B182" s="35">
        <v>1</v>
      </c>
      <c r="C182" s="30">
        <v>981.68041189673954</v>
      </c>
      <c r="D182" s="27">
        <f t="shared" si="3"/>
        <v>1920</v>
      </c>
      <c r="E182" s="31"/>
      <c r="F182" s="31"/>
      <c r="G182" s="49"/>
    </row>
    <row r="183" spans="1:7">
      <c r="A183" s="20" t="s">
        <v>426</v>
      </c>
      <c r="B183" s="35">
        <v>1</v>
      </c>
      <c r="C183" s="30">
        <v>981.68041189673954</v>
      </c>
      <c r="D183" s="27">
        <f t="shared" si="3"/>
        <v>1920</v>
      </c>
      <c r="E183" s="31"/>
      <c r="F183" s="31"/>
      <c r="G183" s="49"/>
    </row>
    <row r="184" spans="1:7">
      <c r="A184" s="13" t="s">
        <v>427</v>
      </c>
      <c r="B184" s="35">
        <v>1</v>
      </c>
      <c r="C184" s="30">
        <v>981.68041189673954</v>
      </c>
      <c r="D184" s="27">
        <f t="shared" si="3"/>
        <v>1920</v>
      </c>
      <c r="E184" s="31"/>
      <c r="F184" s="31"/>
      <c r="G184" s="49"/>
    </row>
    <row r="185" spans="1:7">
      <c r="A185" s="20" t="s">
        <v>428</v>
      </c>
      <c r="B185" s="35">
        <v>1</v>
      </c>
      <c r="C185" s="30">
        <v>874.30911684553359</v>
      </c>
      <c r="D185" s="27">
        <f t="shared" si="3"/>
        <v>1710</v>
      </c>
      <c r="E185" s="31"/>
      <c r="F185" s="31"/>
      <c r="G185" s="49"/>
    </row>
    <row r="186" spans="1:7">
      <c r="A186" s="13" t="s">
        <v>429</v>
      </c>
      <c r="B186" s="35">
        <v>1</v>
      </c>
      <c r="C186" s="30">
        <v>838.51868516179832</v>
      </c>
      <c r="D186" s="27">
        <f t="shared" si="3"/>
        <v>1640</v>
      </c>
      <c r="E186" s="31"/>
      <c r="F186" s="31"/>
      <c r="G186" s="49"/>
    </row>
    <row r="187" spans="1:7">
      <c r="A187" s="13" t="s">
        <v>430</v>
      </c>
      <c r="B187" s="35">
        <v>1</v>
      </c>
      <c r="C187" s="30">
        <v>874.30911684553359</v>
      </c>
      <c r="D187" s="27">
        <f t="shared" si="3"/>
        <v>1710</v>
      </c>
      <c r="E187" s="31"/>
      <c r="F187" s="31"/>
      <c r="G187" s="49"/>
    </row>
    <row r="188" spans="1:7">
      <c r="A188" s="20" t="s">
        <v>431</v>
      </c>
      <c r="B188" s="35">
        <v>1</v>
      </c>
      <c r="C188" s="30">
        <v>1007.2450059565505</v>
      </c>
      <c r="D188" s="27">
        <f t="shared" si="3"/>
        <v>1970</v>
      </c>
      <c r="E188" s="31"/>
      <c r="F188" s="31"/>
      <c r="G188" s="49"/>
    </row>
    <row r="189" spans="1:7">
      <c r="A189" s="20" t="s">
        <v>432</v>
      </c>
      <c r="B189" s="35">
        <v>1</v>
      </c>
      <c r="C189" s="30">
        <v>250.53302178614706</v>
      </c>
      <c r="D189" s="27">
        <f t="shared" si="3"/>
        <v>490</v>
      </c>
      <c r="E189" s="31"/>
      <c r="F189" s="31"/>
      <c r="G189" s="49"/>
    </row>
    <row r="190" spans="1:7">
      <c r="A190" s="20" t="s">
        <v>433</v>
      </c>
      <c r="B190" s="35">
        <v>1</v>
      </c>
      <c r="C190" s="30">
        <v>634.00193268331088</v>
      </c>
      <c r="D190" s="27">
        <f t="shared" si="3"/>
        <v>1240</v>
      </c>
      <c r="E190" s="31"/>
      <c r="F190" s="31"/>
      <c r="G190" s="49"/>
    </row>
    <row r="191" spans="1:7">
      <c r="A191" s="20" t="s">
        <v>450</v>
      </c>
      <c r="B191" s="36">
        <v>1</v>
      </c>
      <c r="C191" s="37">
        <v>2098.3418804292805</v>
      </c>
      <c r="D191" s="27">
        <f t="shared" si="3"/>
        <v>4104</v>
      </c>
      <c r="E191" s="31">
        <v>552.19523169191598</v>
      </c>
      <c r="F191" s="31">
        <f>E191*1.95583</f>
        <v>1080</v>
      </c>
      <c r="G191" s="49"/>
    </row>
    <row r="192" spans="1:7">
      <c r="A192" s="20" t="s">
        <v>451</v>
      </c>
      <c r="B192" s="36">
        <v>1</v>
      </c>
      <c r="C192" s="27">
        <v>2313.0844705316927</v>
      </c>
      <c r="D192" s="27">
        <f t="shared" si="3"/>
        <v>4524</v>
      </c>
      <c r="E192" s="31">
        <v>552.19523169191598</v>
      </c>
      <c r="F192" s="31">
        <f t="shared" ref="F192:F218" si="5">E192*1.95583</f>
        <v>1080</v>
      </c>
      <c r="G192" s="49"/>
    </row>
    <row r="193" spans="1:7">
      <c r="A193" s="20" t="s">
        <v>452</v>
      </c>
      <c r="B193" s="36">
        <v>1</v>
      </c>
      <c r="C193" s="27">
        <v>2052.325611121621</v>
      </c>
      <c r="D193" s="27">
        <f t="shared" si="3"/>
        <v>4014</v>
      </c>
      <c r="E193" s="31">
        <v>552.19523169191598</v>
      </c>
      <c r="F193" s="31">
        <f t="shared" si="5"/>
        <v>1080</v>
      </c>
      <c r="G193" s="49"/>
    </row>
    <row r="194" spans="1:7">
      <c r="A194" s="20" t="s">
        <v>453</v>
      </c>
      <c r="B194" s="36">
        <v>1</v>
      </c>
      <c r="C194" s="27">
        <v>2711.8921378647428</v>
      </c>
      <c r="D194" s="27">
        <f t="shared" si="3"/>
        <v>5304</v>
      </c>
      <c r="E194" s="31">
        <v>552.19523169191598</v>
      </c>
      <c r="F194" s="31">
        <f t="shared" si="5"/>
        <v>1080</v>
      </c>
      <c r="G194" s="49"/>
    </row>
    <row r="195" spans="1:7" ht="30">
      <c r="A195" s="18" t="s">
        <v>96</v>
      </c>
      <c r="B195" s="26">
        <v>1</v>
      </c>
      <c r="C195" s="31">
        <v>453.00460673984958</v>
      </c>
      <c r="D195" s="27">
        <f t="shared" si="3"/>
        <v>886</v>
      </c>
      <c r="E195" s="31">
        <v>453.00460673984958</v>
      </c>
      <c r="F195" s="31">
        <f t="shared" si="5"/>
        <v>886</v>
      </c>
      <c r="G195" s="49"/>
    </row>
    <row r="196" spans="1:7" ht="30">
      <c r="A196" s="22" t="s">
        <v>93</v>
      </c>
      <c r="B196" s="26">
        <v>1</v>
      </c>
      <c r="C196" s="31">
        <v>917.25763486601602</v>
      </c>
      <c r="D196" s="27">
        <f t="shared" si="3"/>
        <v>1794</v>
      </c>
      <c r="E196" s="31">
        <v>917.25763486601602</v>
      </c>
      <c r="F196" s="31">
        <f t="shared" si="5"/>
        <v>1794</v>
      </c>
      <c r="G196" s="49"/>
    </row>
    <row r="197" spans="1:7" ht="30">
      <c r="A197" s="18" t="s">
        <v>94</v>
      </c>
      <c r="B197" s="26">
        <v>1</v>
      </c>
      <c r="C197" s="31">
        <v>1084.7210647142135</v>
      </c>
      <c r="D197" s="27">
        <f t="shared" si="3"/>
        <v>2121.5300000000002</v>
      </c>
      <c r="E197" s="31">
        <v>1084.7210647142135</v>
      </c>
      <c r="F197" s="31">
        <f t="shared" si="5"/>
        <v>2121.5300000000002</v>
      </c>
      <c r="G197" s="49"/>
    </row>
    <row r="198" spans="1:7" ht="30">
      <c r="A198" s="22" t="s">
        <v>95</v>
      </c>
      <c r="B198" s="35">
        <v>1</v>
      </c>
      <c r="C198" s="31">
        <v>2070.7321188446849</v>
      </c>
      <c r="D198" s="27">
        <f t="shared" si="3"/>
        <v>4050</v>
      </c>
      <c r="E198" s="31">
        <v>2070.7321188446849</v>
      </c>
      <c r="F198" s="31">
        <f t="shared" si="5"/>
        <v>4050</v>
      </c>
      <c r="G198" s="49"/>
    </row>
    <row r="199" spans="1:7" ht="60">
      <c r="A199" s="22" t="s">
        <v>97</v>
      </c>
      <c r="B199" s="26">
        <v>1</v>
      </c>
      <c r="C199" s="31">
        <v>357.90431683735295</v>
      </c>
      <c r="D199" s="27">
        <f t="shared" si="3"/>
        <v>700</v>
      </c>
      <c r="E199" s="31">
        <v>357.90431683735295</v>
      </c>
      <c r="F199" s="31">
        <f t="shared" si="5"/>
        <v>700</v>
      </c>
      <c r="G199" s="49"/>
    </row>
    <row r="200" spans="1:7" ht="90">
      <c r="A200" s="22" t="s">
        <v>99</v>
      </c>
      <c r="B200" s="26">
        <v>1</v>
      </c>
      <c r="C200" s="31">
        <v>710.69571486274367</v>
      </c>
      <c r="D200" s="27">
        <f t="shared" si="3"/>
        <v>1390</v>
      </c>
      <c r="E200" s="31">
        <v>710.69571486274367</v>
      </c>
      <c r="F200" s="31">
        <f t="shared" si="5"/>
        <v>1390</v>
      </c>
      <c r="G200" s="49"/>
    </row>
    <row r="201" spans="1:7" ht="30">
      <c r="A201" s="22" t="s">
        <v>78</v>
      </c>
      <c r="B201" s="35">
        <v>1</v>
      </c>
      <c r="C201" s="31">
        <v>2349.89748597782</v>
      </c>
      <c r="D201" s="27">
        <f t="shared" si="3"/>
        <v>4596</v>
      </c>
      <c r="E201" s="31">
        <v>2349.89748597782</v>
      </c>
      <c r="F201" s="31">
        <f t="shared" si="5"/>
        <v>4596</v>
      </c>
      <c r="G201" s="49"/>
    </row>
    <row r="202" spans="1:7" ht="30">
      <c r="A202" s="22" t="s">
        <v>98</v>
      </c>
      <c r="B202" s="26">
        <v>1</v>
      </c>
      <c r="C202" s="31">
        <v>1482.7464554690337</v>
      </c>
      <c r="D202" s="27">
        <f t="shared" ref="D202:D265" si="6">C202*1.95583</f>
        <v>2900</v>
      </c>
      <c r="E202" s="31">
        <v>1482.7464554690337</v>
      </c>
      <c r="F202" s="31">
        <f t="shared" si="5"/>
        <v>2900</v>
      </c>
      <c r="G202" s="49"/>
    </row>
    <row r="203" spans="1:7" ht="45">
      <c r="A203" s="22" t="s">
        <v>79</v>
      </c>
      <c r="B203" s="26">
        <v>1</v>
      </c>
      <c r="C203" s="31">
        <v>1689.7174089772629</v>
      </c>
      <c r="D203" s="27">
        <f t="shared" si="6"/>
        <v>3304.8</v>
      </c>
      <c r="E203" s="31">
        <v>1689.7174089772629</v>
      </c>
      <c r="F203" s="31">
        <f t="shared" si="5"/>
        <v>3304.8</v>
      </c>
      <c r="G203" s="49"/>
    </row>
    <row r="204" spans="1:7" ht="45">
      <c r="A204" s="22" t="s">
        <v>80</v>
      </c>
      <c r="B204" s="26">
        <v>1</v>
      </c>
      <c r="C204" s="31">
        <v>3810.1470986742202</v>
      </c>
      <c r="D204" s="27">
        <f t="shared" si="6"/>
        <v>7452</v>
      </c>
      <c r="E204" s="31">
        <v>3810.1470986742202</v>
      </c>
      <c r="F204" s="31">
        <f t="shared" si="5"/>
        <v>7452</v>
      </c>
      <c r="G204" s="49"/>
    </row>
    <row r="205" spans="1:7" ht="30">
      <c r="A205" s="22" t="s">
        <v>81</v>
      </c>
      <c r="B205" s="35">
        <v>1</v>
      </c>
      <c r="C205" s="31">
        <v>1594.4637315104073</v>
      </c>
      <c r="D205" s="27">
        <f t="shared" si="6"/>
        <v>3118.5</v>
      </c>
      <c r="E205" s="31">
        <v>1062.9758210069383</v>
      </c>
      <c r="F205" s="31">
        <f t="shared" si="5"/>
        <v>2079</v>
      </c>
      <c r="G205" s="49"/>
    </row>
    <row r="206" spans="1:7" ht="30">
      <c r="A206" s="22" t="s">
        <v>82</v>
      </c>
      <c r="B206" s="26">
        <v>1</v>
      </c>
      <c r="C206" s="31">
        <v>753.6442328832261</v>
      </c>
      <c r="D206" s="27">
        <f t="shared" si="6"/>
        <v>1474</v>
      </c>
      <c r="E206" s="31">
        <v>753.6442328832261</v>
      </c>
      <c r="F206" s="31">
        <f t="shared" si="5"/>
        <v>1474</v>
      </c>
      <c r="G206" s="49"/>
    </row>
    <row r="207" spans="1:7" ht="30">
      <c r="A207" s="22" t="s">
        <v>83</v>
      </c>
      <c r="B207" s="26">
        <v>1</v>
      </c>
      <c r="C207" s="31">
        <v>811.72699058711646</v>
      </c>
      <c r="D207" s="27">
        <f t="shared" si="6"/>
        <v>1587.6</v>
      </c>
      <c r="E207" s="31">
        <v>811.72699058711646</v>
      </c>
      <c r="F207" s="31">
        <f t="shared" si="5"/>
        <v>1587.6</v>
      </c>
      <c r="G207" s="49"/>
    </row>
    <row r="208" spans="1:7" ht="30">
      <c r="A208" s="18" t="s">
        <v>84</v>
      </c>
      <c r="B208" s="35">
        <v>1</v>
      </c>
      <c r="C208" s="31">
        <v>1104.390463383832</v>
      </c>
      <c r="D208" s="27">
        <f t="shared" si="6"/>
        <v>2160</v>
      </c>
      <c r="E208" s="31">
        <v>1104.390463383832</v>
      </c>
      <c r="F208" s="31">
        <f t="shared" si="5"/>
        <v>2160</v>
      </c>
      <c r="G208" s="49"/>
    </row>
    <row r="209" spans="1:7" ht="30">
      <c r="A209" s="22" t="s">
        <v>85</v>
      </c>
      <c r="B209" s="26">
        <v>1</v>
      </c>
      <c r="C209" s="31">
        <v>1380.4880792297899</v>
      </c>
      <c r="D209" s="27">
        <f t="shared" si="6"/>
        <v>2700</v>
      </c>
      <c r="E209" s="31">
        <v>1380.4880792297899</v>
      </c>
      <c r="F209" s="31">
        <f t="shared" si="5"/>
        <v>2700</v>
      </c>
      <c r="G209" s="49"/>
    </row>
    <row r="210" spans="1:7" ht="30">
      <c r="A210" s="22" t="s">
        <v>86</v>
      </c>
      <c r="B210" s="26">
        <v>1</v>
      </c>
      <c r="C210" s="31">
        <v>405.96575366979749</v>
      </c>
      <c r="D210" s="27">
        <f t="shared" si="6"/>
        <v>794</v>
      </c>
      <c r="E210" s="31">
        <v>405.96575366979749</v>
      </c>
      <c r="F210" s="31">
        <f t="shared" si="5"/>
        <v>794</v>
      </c>
      <c r="G210" s="49"/>
    </row>
    <row r="211" spans="1:7">
      <c r="A211" s="22" t="s">
        <v>87</v>
      </c>
      <c r="B211" s="26">
        <v>1</v>
      </c>
      <c r="C211" s="31">
        <v>648.16471779244625</v>
      </c>
      <c r="D211" s="27">
        <f t="shared" si="6"/>
        <v>1267.7</v>
      </c>
      <c r="E211" s="31">
        <v>648.16471779244625</v>
      </c>
      <c r="F211" s="31">
        <f t="shared" si="5"/>
        <v>1267.7</v>
      </c>
      <c r="G211" s="49"/>
    </row>
    <row r="212" spans="1:7" ht="30">
      <c r="A212" s="18" t="s">
        <v>48</v>
      </c>
      <c r="B212" s="35">
        <v>1</v>
      </c>
      <c r="C212" s="31">
        <v>112.48421386316807</v>
      </c>
      <c r="D212" s="27">
        <f t="shared" si="6"/>
        <v>220</v>
      </c>
      <c r="E212" s="31">
        <v>112.48421386316807</v>
      </c>
      <c r="F212" s="31">
        <f t="shared" si="5"/>
        <v>220</v>
      </c>
      <c r="G212" s="49"/>
    </row>
    <row r="213" spans="1:7">
      <c r="A213" s="22" t="s">
        <v>88</v>
      </c>
      <c r="B213" s="26">
        <v>1</v>
      </c>
      <c r="C213" s="31">
        <v>212.04296896969575</v>
      </c>
      <c r="D213" s="27">
        <f t="shared" si="6"/>
        <v>414.72</v>
      </c>
      <c r="E213" s="31">
        <v>212.04296896969575</v>
      </c>
      <c r="F213" s="31">
        <f t="shared" si="5"/>
        <v>414.72</v>
      </c>
      <c r="G213" s="49"/>
    </row>
    <row r="214" spans="1:7">
      <c r="A214" s="22" t="s">
        <v>89</v>
      </c>
      <c r="B214" s="26">
        <v>1</v>
      </c>
      <c r="C214" s="31">
        <v>281.6195681628771</v>
      </c>
      <c r="D214" s="27">
        <f t="shared" si="6"/>
        <v>550.79999999999995</v>
      </c>
      <c r="E214" s="31">
        <v>281.6195681628771</v>
      </c>
      <c r="F214" s="31">
        <f t="shared" si="5"/>
        <v>550.79999999999995</v>
      </c>
      <c r="G214" s="49"/>
    </row>
    <row r="215" spans="1:7" ht="30">
      <c r="A215" s="22" t="s">
        <v>90</v>
      </c>
      <c r="B215" s="35">
        <v>1</v>
      </c>
      <c r="C215" s="31">
        <v>161.51710526988541</v>
      </c>
      <c r="D215" s="27">
        <f t="shared" si="6"/>
        <v>315.89999999999998</v>
      </c>
      <c r="E215" s="31">
        <v>161.51710526988541</v>
      </c>
      <c r="F215" s="31">
        <f t="shared" si="5"/>
        <v>315.89999999999998</v>
      </c>
      <c r="G215" s="49"/>
    </row>
    <row r="216" spans="1:7">
      <c r="A216" s="33" t="s">
        <v>91</v>
      </c>
      <c r="B216" s="26">
        <v>1</v>
      </c>
      <c r="C216" s="31">
        <v>124.2439271306811</v>
      </c>
      <c r="D216" s="27">
        <f t="shared" si="6"/>
        <v>243</v>
      </c>
      <c r="E216" s="31">
        <v>124.2439271306811</v>
      </c>
      <c r="F216" s="31">
        <f t="shared" si="5"/>
        <v>243</v>
      </c>
      <c r="G216" s="49"/>
    </row>
    <row r="217" spans="1:7">
      <c r="A217" s="22" t="s">
        <v>92</v>
      </c>
      <c r="B217" s="26">
        <v>1</v>
      </c>
      <c r="C217" s="31">
        <v>61.355025743546221</v>
      </c>
      <c r="D217" s="27">
        <f t="shared" si="6"/>
        <v>120</v>
      </c>
      <c r="E217" s="31">
        <v>61.355025743546221</v>
      </c>
      <c r="F217" s="31">
        <f t="shared" si="5"/>
        <v>120</v>
      </c>
      <c r="G217" s="49"/>
    </row>
    <row r="218" spans="1:7" ht="30">
      <c r="A218" s="22" t="s">
        <v>49</v>
      </c>
      <c r="B218" s="26">
        <v>1</v>
      </c>
      <c r="C218" s="31">
        <v>25.564594059810926</v>
      </c>
      <c r="D218" s="27">
        <f t="shared" si="6"/>
        <v>50</v>
      </c>
      <c r="E218" s="31">
        <v>25.564594059810926</v>
      </c>
      <c r="F218" s="31">
        <f t="shared" si="5"/>
        <v>50</v>
      </c>
      <c r="G218" s="49"/>
    </row>
    <row r="219" spans="1:7" ht="18.75">
      <c r="A219" s="14" t="s">
        <v>112</v>
      </c>
      <c r="B219" s="35"/>
      <c r="C219" s="31"/>
      <c r="D219" s="27"/>
      <c r="E219" s="31"/>
      <c r="F219" s="31"/>
      <c r="G219" s="49"/>
    </row>
    <row r="220" spans="1:7">
      <c r="A220" s="13" t="s">
        <v>100</v>
      </c>
      <c r="B220" s="26">
        <v>1</v>
      </c>
      <c r="C220" s="30">
        <v>55</v>
      </c>
      <c r="D220" s="27">
        <f t="shared" si="6"/>
        <v>107.57065</v>
      </c>
      <c r="E220" s="31"/>
      <c r="F220" s="31"/>
      <c r="G220" s="49"/>
    </row>
    <row r="221" spans="1:7">
      <c r="A221" s="13" t="s">
        <v>101</v>
      </c>
      <c r="B221" s="26">
        <v>1</v>
      </c>
      <c r="C221" s="30">
        <v>40</v>
      </c>
      <c r="D221" s="27">
        <f t="shared" si="6"/>
        <v>78.233199999999997</v>
      </c>
      <c r="E221" s="31"/>
      <c r="F221" s="31"/>
      <c r="G221" s="49"/>
    </row>
    <row r="222" spans="1:7">
      <c r="A222" s="20" t="s">
        <v>342</v>
      </c>
      <c r="B222" s="26">
        <v>1</v>
      </c>
      <c r="C222" s="27">
        <v>30</v>
      </c>
      <c r="D222" s="27">
        <f t="shared" si="6"/>
        <v>58.674900000000001</v>
      </c>
      <c r="E222" s="31"/>
      <c r="F222" s="31"/>
      <c r="G222" s="49"/>
    </row>
    <row r="223" spans="1:7">
      <c r="A223" s="13" t="s">
        <v>62</v>
      </c>
      <c r="B223" s="26">
        <v>1</v>
      </c>
      <c r="C223" s="27">
        <v>26</v>
      </c>
      <c r="D223" s="27">
        <f t="shared" si="6"/>
        <v>50.851579999999998</v>
      </c>
      <c r="E223" s="31"/>
      <c r="F223" s="31"/>
      <c r="G223" s="49"/>
    </row>
    <row r="224" spans="1:7">
      <c r="A224" s="13" t="s">
        <v>102</v>
      </c>
      <c r="B224" s="35">
        <v>1</v>
      </c>
      <c r="C224" s="30">
        <v>30</v>
      </c>
      <c r="D224" s="27">
        <f t="shared" si="6"/>
        <v>58.674900000000001</v>
      </c>
      <c r="E224" s="31"/>
      <c r="F224" s="31"/>
      <c r="G224" s="49"/>
    </row>
    <row r="225" spans="1:9">
      <c r="A225" s="13" t="s">
        <v>103</v>
      </c>
      <c r="B225" s="26">
        <v>1</v>
      </c>
      <c r="C225" s="30">
        <v>40</v>
      </c>
      <c r="D225" s="27">
        <f t="shared" si="6"/>
        <v>78.233199999999997</v>
      </c>
      <c r="E225" s="31"/>
      <c r="F225" s="31"/>
      <c r="G225" s="49"/>
    </row>
    <row r="226" spans="1:9">
      <c r="A226" s="13" t="s">
        <v>104</v>
      </c>
      <c r="B226" s="26">
        <v>1</v>
      </c>
      <c r="C226" s="30">
        <v>100</v>
      </c>
      <c r="D226" s="27">
        <f t="shared" si="6"/>
        <v>195.583</v>
      </c>
      <c r="E226" s="31"/>
      <c r="F226" s="31"/>
      <c r="G226" s="49"/>
    </row>
    <row r="227" spans="1:9">
      <c r="A227" s="13" t="s">
        <v>495</v>
      </c>
      <c r="B227" s="26">
        <v>1</v>
      </c>
      <c r="C227" s="30">
        <v>100</v>
      </c>
      <c r="D227" s="27">
        <f t="shared" si="6"/>
        <v>195.583</v>
      </c>
      <c r="E227" s="31"/>
      <c r="F227" s="31"/>
      <c r="G227" s="49"/>
    </row>
    <row r="228" spans="1:9">
      <c r="A228" s="13" t="s">
        <v>105</v>
      </c>
      <c r="B228" s="26">
        <v>1</v>
      </c>
      <c r="C228" s="30">
        <v>100</v>
      </c>
      <c r="D228" s="27">
        <f t="shared" si="6"/>
        <v>195.583</v>
      </c>
      <c r="E228" s="31"/>
      <c r="F228" s="31"/>
      <c r="G228" s="49"/>
    </row>
    <row r="229" spans="1:9">
      <c r="A229" s="13" t="s">
        <v>496</v>
      </c>
      <c r="B229" s="35">
        <v>1</v>
      </c>
      <c r="C229" s="30">
        <v>150</v>
      </c>
      <c r="D229" s="27">
        <f t="shared" si="6"/>
        <v>293.37450000000001</v>
      </c>
      <c r="E229" s="31"/>
      <c r="F229" s="31"/>
      <c r="G229" s="49"/>
    </row>
    <row r="230" spans="1:9">
      <c r="A230" s="13" t="s">
        <v>106</v>
      </c>
      <c r="B230" s="26">
        <v>1</v>
      </c>
      <c r="C230" s="30">
        <v>80.001840650772309</v>
      </c>
      <c r="D230" s="27">
        <f t="shared" si="6"/>
        <v>156.47</v>
      </c>
      <c r="E230" s="31"/>
      <c r="F230" s="31"/>
      <c r="G230" s="49"/>
    </row>
    <row r="231" spans="1:9">
      <c r="A231" s="13" t="s">
        <v>107</v>
      </c>
      <c r="B231" s="26">
        <v>1</v>
      </c>
      <c r="C231" s="30">
        <v>10</v>
      </c>
      <c r="D231" s="27">
        <f t="shared" si="6"/>
        <v>19.558299999999999</v>
      </c>
      <c r="E231" s="31"/>
      <c r="F231" s="31"/>
      <c r="G231" s="49"/>
    </row>
    <row r="232" spans="1:9">
      <c r="A232" s="13" t="s">
        <v>108</v>
      </c>
      <c r="B232" s="35">
        <v>1</v>
      </c>
      <c r="C232" s="12">
        <v>15</v>
      </c>
      <c r="D232" s="27">
        <f t="shared" si="6"/>
        <v>29.33745</v>
      </c>
      <c r="E232" s="31"/>
      <c r="F232" s="31"/>
      <c r="G232" s="49"/>
    </row>
    <row r="233" spans="1:9">
      <c r="A233" s="13" t="s">
        <v>109</v>
      </c>
      <c r="B233" s="26">
        <v>1</v>
      </c>
      <c r="C233" s="12">
        <v>22</v>
      </c>
      <c r="D233" s="27">
        <f t="shared" si="6"/>
        <v>43.028259999999996</v>
      </c>
      <c r="E233" s="31"/>
      <c r="F233" s="31"/>
      <c r="G233" s="49"/>
    </row>
    <row r="234" spans="1:9">
      <c r="A234" s="13" t="s">
        <v>110</v>
      </c>
      <c r="B234" s="26">
        <v>1</v>
      </c>
      <c r="C234" s="12">
        <v>10</v>
      </c>
      <c r="D234" s="27">
        <f t="shared" si="6"/>
        <v>19.558299999999999</v>
      </c>
      <c r="E234" s="31"/>
      <c r="F234" s="31"/>
      <c r="G234" s="49"/>
    </row>
    <row r="235" spans="1:9">
      <c r="A235" s="13" t="s">
        <v>497</v>
      </c>
      <c r="B235" s="26">
        <v>1</v>
      </c>
      <c r="C235" s="12">
        <v>40</v>
      </c>
      <c r="D235" s="27">
        <f t="shared" si="6"/>
        <v>78.233199999999997</v>
      </c>
      <c r="E235" s="31"/>
      <c r="F235" s="31"/>
      <c r="G235" s="49"/>
    </row>
    <row r="236" spans="1:9">
      <c r="A236" s="13" t="s">
        <v>498</v>
      </c>
      <c r="B236" s="35">
        <v>1</v>
      </c>
      <c r="C236" s="12">
        <v>800</v>
      </c>
      <c r="D236" s="27">
        <f t="shared" si="6"/>
        <v>1564.664</v>
      </c>
      <c r="E236" s="31"/>
      <c r="F236" s="31"/>
      <c r="G236" s="49"/>
    </row>
    <row r="237" spans="1:9">
      <c r="A237" s="13" t="s">
        <v>499</v>
      </c>
      <c r="B237" s="26">
        <v>1</v>
      </c>
      <c r="C237" s="12">
        <v>2000</v>
      </c>
      <c r="D237" s="27">
        <f t="shared" si="6"/>
        <v>3911.66</v>
      </c>
      <c r="E237" s="31"/>
      <c r="F237" s="31"/>
      <c r="G237" s="49"/>
      <c r="I237" s="52"/>
    </row>
    <row r="238" spans="1:9" ht="30">
      <c r="A238" s="13" t="s">
        <v>500</v>
      </c>
      <c r="B238" s="26">
        <v>1</v>
      </c>
      <c r="C238" s="12">
        <v>1500</v>
      </c>
      <c r="D238" s="27">
        <f t="shared" si="6"/>
        <v>2933.7449999999999</v>
      </c>
      <c r="E238" s="31"/>
      <c r="F238" s="31"/>
      <c r="G238" s="49"/>
    </row>
    <row r="239" spans="1:9" ht="30">
      <c r="A239" s="13" t="s">
        <v>501</v>
      </c>
      <c r="B239" s="35">
        <v>1</v>
      </c>
      <c r="C239" s="12">
        <v>1500</v>
      </c>
      <c r="D239" s="27">
        <f t="shared" si="6"/>
        <v>2933.7449999999999</v>
      </c>
      <c r="E239" s="31"/>
      <c r="F239" s="31"/>
      <c r="G239" s="49"/>
    </row>
    <row r="240" spans="1:9" ht="30">
      <c r="A240" s="13" t="s">
        <v>502</v>
      </c>
      <c r="B240" s="26">
        <v>1</v>
      </c>
      <c r="C240" s="12">
        <v>650</v>
      </c>
      <c r="D240" s="27">
        <f t="shared" si="6"/>
        <v>1271.2894999999999</v>
      </c>
      <c r="E240" s="31"/>
      <c r="F240" s="31"/>
      <c r="G240" s="49"/>
    </row>
    <row r="241" spans="1:7" ht="30">
      <c r="A241" s="13" t="s">
        <v>503</v>
      </c>
      <c r="B241" s="26">
        <v>1</v>
      </c>
      <c r="C241" s="12">
        <v>900</v>
      </c>
      <c r="D241" s="27">
        <f t="shared" si="6"/>
        <v>1760.2470000000001</v>
      </c>
      <c r="E241" s="31"/>
      <c r="F241" s="31"/>
      <c r="G241" s="49"/>
    </row>
    <row r="242" spans="1:7">
      <c r="A242" s="20" t="s">
        <v>505</v>
      </c>
      <c r="B242" s="26">
        <v>1</v>
      </c>
      <c r="C242" s="31">
        <v>650</v>
      </c>
      <c r="D242" s="27">
        <f t="shared" si="6"/>
        <v>1271.2894999999999</v>
      </c>
      <c r="E242" s="31"/>
      <c r="F242" s="31"/>
      <c r="G242" s="49"/>
    </row>
    <row r="243" spans="1:7">
      <c r="A243" s="13" t="s">
        <v>504</v>
      </c>
      <c r="B243" s="35">
        <v>1</v>
      </c>
      <c r="C243" s="12">
        <v>650</v>
      </c>
      <c r="D243" s="27">
        <f t="shared" si="6"/>
        <v>1271.2894999999999</v>
      </c>
      <c r="E243" s="31"/>
      <c r="F243" s="31"/>
      <c r="G243" s="49"/>
    </row>
    <row r="244" spans="1:7">
      <c r="A244" s="20" t="s">
        <v>397</v>
      </c>
      <c r="B244" s="36">
        <v>1</v>
      </c>
      <c r="C244" s="11">
        <v>0.51129188119621849</v>
      </c>
      <c r="D244" s="27">
        <f t="shared" si="6"/>
        <v>1</v>
      </c>
      <c r="E244" s="31"/>
      <c r="F244" s="31"/>
      <c r="G244" s="49"/>
    </row>
    <row r="245" spans="1:7">
      <c r="A245" s="13" t="s">
        <v>113</v>
      </c>
      <c r="B245" s="26">
        <v>1</v>
      </c>
      <c r="C245" s="12">
        <v>120</v>
      </c>
      <c r="D245" s="27">
        <f t="shared" si="6"/>
        <v>234.6996</v>
      </c>
      <c r="E245" s="31"/>
      <c r="F245" s="31"/>
      <c r="G245" s="49"/>
    </row>
    <row r="246" spans="1:7">
      <c r="A246" s="13" t="s">
        <v>114</v>
      </c>
      <c r="B246" s="26">
        <v>1</v>
      </c>
      <c r="C246" s="12">
        <v>200</v>
      </c>
      <c r="D246" s="27">
        <f t="shared" si="6"/>
        <v>391.166</v>
      </c>
      <c r="E246" s="31"/>
      <c r="F246" s="31"/>
      <c r="G246" s="49"/>
    </row>
    <row r="247" spans="1:7">
      <c r="A247" s="13" t="s">
        <v>115</v>
      </c>
      <c r="B247" s="35">
        <v>1</v>
      </c>
      <c r="C247" s="12">
        <v>300</v>
      </c>
      <c r="D247" s="27">
        <f t="shared" si="6"/>
        <v>586.74900000000002</v>
      </c>
      <c r="E247" s="31"/>
      <c r="F247" s="31"/>
      <c r="G247" s="49"/>
    </row>
    <row r="248" spans="1:7">
      <c r="A248" s="13" t="s">
        <v>116</v>
      </c>
      <c r="B248" s="26">
        <v>1</v>
      </c>
      <c r="C248" s="12">
        <v>300</v>
      </c>
      <c r="D248" s="27">
        <f t="shared" si="6"/>
        <v>586.74900000000002</v>
      </c>
      <c r="E248" s="31"/>
      <c r="F248" s="31"/>
      <c r="G248" s="49"/>
    </row>
    <row r="249" spans="1:7">
      <c r="A249" s="13" t="s">
        <v>117</v>
      </c>
      <c r="B249" s="26">
        <v>1</v>
      </c>
      <c r="C249" s="12">
        <v>550</v>
      </c>
      <c r="D249" s="27">
        <f t="shared" si="6"/>
        <v>1075.7065</v>
      </c>
      <c r="E249" s="31"/>
      <c r="F249" s="31"/>
      <c r="G249" s="49"/>
    </row>
    <row r="250" spans="1:7">
      <c r="A250" s="13" t="s">
        <v>118</v>
      </c>
      <c r="B250" s="26">
        <v>1</v>
      </c>
      <c r="C250" s="12">
        <v>155</v>
      </c>
      <c r="D250" s="27">
        <f t="shared" si="6"/>
        <v>303.15364999999997</v>
      </c>
      <c r="E250" s="31"/>
      <c r="F250" s="31"/>
      <c r="G250" s="49"/>
    </row>
    <row r="251" spans="1:7">
      <c r="A251" s="20" t="s">
        <v>466</v>
      </c>
      <c r="B251" s="26">
        <v>1</v>
      </c>
      <c r="C251" s="11">
        <v>147.25206178451091</v>
      </c>
      <c r="D251" s="27">
        <f t="shared" si="6"/>
        <v>288</v>
      </c>
      <c r="E251" s="31"/>
      <c r="F251" s="31"/>
      <c r="G251" s="49"/>
    </row>
    <row r="252" spans="1:7">
      <c r="A252" s="20" t="s">
        <v>119</v>
      </c>
      <c r="B252" s="36">
        <v>1</v>
      </c>
      <c r="C252" s="27">
        <v>664.67944555508404</v>
      </c>
      <c r="D252" s="27">
        <f t="shared" si="6"/>
        <v>1300</v>
      </c>
      <c r="E252" s="31"/>
      <c r="F252" s="31"/>
      <c r="G252" s="49"/>
    </row>
    <row r="253" spans="1:7">
      <c r="A253" s="20" t="s">
        <v>120</v>
      </c>
      <c r="B253" s="26">
        <v>1</v>
      </c>
      <c r="C253" s="27">
        <v>664.67944555508404</v>
      </c>
      <c r="D253" s="27">
        <f t="shared" si="6"/>
        <v>1300</v>
      </c>
      <c r="E253" s="31"/>
      <c r="F253" s="31"/>
      <c r="G253" s="49"/>
    </row>
    <row r="254" spans="1:7">
      <c r="A254" s="20" t="s">
        <v>121</v>
      </c>
      <c r="B254" s="26">
        <v>1</v>
      </c>
      <c r="C254" s="27">
        <v>255.64594059810923</v>
      </c>
      <c r="D254" s="27">
        <f t="shared" si="6"/>
        <v>500</v>
      </c>
      <c r="E254" s="31"/>
      <c r="F254" s="31"/>
      <c r="G254" s="49"/>
    </row>
    <row r="255" spans="1:7">
      <c r="A255" s="20" t="s">
        <v>122</v>
      </c>
      <c r="B255" s="36">
        <v>1</v>
      </c>
      <c r="C255" s="27">
        <v>664.67944555508404</v>
      </c>
      <c r="D255" s="27">
        <f t="shared" si="6"/>
        <v>1300</v>
      </c>
      <c r="E255" s="31"/>
      <c r="F255" s="31"/>
      <c r="G255" s="49"/>
    </row>
    <row r="256" spans="1:7">
      <c r="A256" s="20" t="s">
        <v>123</v>
      </c>
      <c r="B256" s="26">
        <v>1</v>
      </c>
      <c r="C256" s="11">
        <v>613.55025743546219</v>
      </c>
      <c r="D256" s="27">
        <f t="shared" si="6"/>
        <v>1200</v>
      </c>
      <c r="E256" s="31"/>
      <c r="F256" s="31"/>
      <c r="G256" s="49"/>
    </row>
    <row r="257" spans="1:8">
      <c r="A257" s="20" t="s">
        <v>124</v>
      </c>
      <c r="B257" s="26">
        <v>1</v>
      </c>
      <c r="C257" s="60">
        <v>255.64594059810923</v>
      </c>
      <c r="D257" s="27">
        <f t="shared" si="6"/>
        <v>500</v>
      </c>
      <c r="E257" s="31"/>
      <c r="F257" s="31"/>
      <c r="G257" s="49"/>
    </row>
    <row r="258" spans="1:8">
      <c r="A258" s="20" t="s">
        <v>125</v>
      </c>
      <c r="B258" s="36">
        <v>1</v>
      </c>
      <c r="C258" s="60">
        <v>332.33972277754202</v>
      </c>
      <c r="D258" s="27">
        <f t="shared" si="6"/>
        <v>650</v>
      </c>
      <c r="E258" s="31"/>
      <c r="F258" s="31"/>
      <c r="G258" s="49"/>
    </row>
    <row r="259" spans="1:8">
      <c r="A259" s="20" t="s">
        <v>510</v>
      </c>
      <c r="B259" s="36">
        <v>1</v>
      </c>
      <c r="C259" s="60">
        <v>143.16172673494117</v>
      </c>
      <c r="D259" s="27">
        <f t="shared" si="6"/>
        <v>280</v>
      </c>
      <c r="E259" s="31"/>
      <c r="F259" s="31"/>
      <c r="G259" s="49"/>
    </row>
    <row r="260" spans="1:8">
      <c r="A260" s="20" t="s">
        <v>126</v>
      </c>
      <c r="B260" s="26">
        <v>1</v>
      </c>
      <c r="C260" s="60">
        <v>409.03350495697481</v>
      </c>
      <c r="D260" s="27">
        <f t="shared" si="6"/>
        <v>800</v>
      </c>
      <c r="E260" s="31"/>
      <c r="F260" s="31"/>
      <c r="G260" s="49"/>
    </row>
    <row r="261" spans="1:8">
      <c r="A261" s="20" t="s">
        <v>127</v>
      </c>
      <c r="B261" s="26">
        <v>1</v>
      </c>
      <c r="C261" s="60">
        <v>409.03350495697481</v>
      </c>
      <c r="D261" s="27">
        <f t="shared" si="6"/>
        <v>800</v>
      </c>
      <c r="E261" s="31"/>
      <c r="F261" s="31"/>
      <c r="G261" s="49"/>
    </row>
    <row r="262" spans="1:8">
      <c r="A262" s="20" t="s">
        <v>128</v>
      </c>
      <c r="B262" s="36">
        <v>1</v>
      </c>
      <c r="C262" s="60">
        <v>511.29188119621847</v>
      </c>
      <c r="D262" s="27">
        <f t="shared" si="6"/>
        <v>1000</v>
      </c>
      <c r="E262" s="31"/>
      <c r="F262" s="31"/>
      <c r="G262" s="49"/>
    </row>
    <row r="263" spans="1:8">
      <c r="A263" s="20" t="s">
        <v>129</v>
      </c>
      <c r="B263" s="26">
        <v>1</v>
      </c>
      <c r="C263" s="60">
        <v>766.93782179432776</v>
      </c>
      <c r="D263" s="27">
        <f t="shared" si="6"/>
        <v>1500</v>
      </c>
      <c r="E263" s="31"/>
      <c r="F263" s="31"/>
      <c r="G263" s="49"/>
    </row>
    <row r="264" spans="1:8">
      <c r="A264" s="13" t="s">
        <v>13</v>
      </c>
      <c r="B264" s="26">
        <v>1</v>
      </c>
      <c r="C264" s="30">
        <v>100</v>
      </c>
      <c r="D264" s="27">
        <f t="shared" si="6"/>
        <v>195.583</v>
      </c>
      <c r="E264" s="31"/>
      <c r="F264" s="31"/>
      <c r="G264" s="49"/>
    </row>
    <row r="265" spans="1:8">
      <c r="A265" s="20" t="s">
        <v>14</v>
      </c>
      <c r="B265" s="26">
        <v>1</v>
      </c>
      <c r="C265" s="30">
        <v>250</v>
      </c>
      <c r="D265" s="27">
        <f t="shared" si="6"/>
        <v>488.95749999999998</v>
      </c>
      <c r="E265" s="31"/>
      <c r="F265" s="31"/>
      <c r="G265" s="49"/>
    </row>
    <row r="266" spans="1:8">
      <c r="A266" s="20" t="s">
        <v>15</v>
      </c>
      <c r="B266" s="35">
        <v>1</v>
      </c>
      <c r="C266" s="30">
        <v>300</v>
      </c>
      <c r="D266" s="27">
        <f t="shared" ref="D266:D329" si="7">C266*1.95583</f>
        <v>586.74900000000002</v>
      </c>
      <c r="E266" s="31"/>
      <c r="F266" s="31"/>
      <c r="G266" s="49"/>
    </row>
    <row r="267" spans="1:8">
      <c r="A267" s="20" t="s">
        <v>16</v>
      </c>
      <c r="B267" s="26">
        <v>1</v>
      </c>
      <c r="C267" s="30">
        <v>100</v>
      </c>
      <c r="D267" s="27">
        <f t="shared" si="7"/>
        <v>195.583</v>
      </c>
      <c r="E267" s="31"/>
      <c r="F267" s="31"/>
      <c r="G267" s="49"/>
    </row>
    <row r="268" spans="1:8">
      <c r="A268" s="20" t="s">
        <v>493</v>
      </c>
      <c r="B268" s="26">
        <v>1</v>
      </c>
      <c r="C268" s="30">
        <v>100</v>
      </c>
      <c r="D268" s="27">
        <f t="shared" si="7"/>
        <v>195.583</v>
      </c>
      <c r="E268" s="31"/>
      <c r="F268" s="31"/>
      <c r="G268" s="49"/>
    </row>
    <row r="269" spans="1:8">
      <c r="A269" s="13" t="s">
        <v>17</v>
      </c>
      <c r="B269" s="35">
        <v>1</v>
      </c>
      <c r="C269" s="30">
        <v>150</v>
      </c>
      <c r="D269" s="27">
        <f t="shared" si="7"/>
        <v>293.37450000000001</v>
      </c>
      <c r="E269" s="31"/>
      <c r="F269" s="31"/>
      <c r="G269" s="49"/>
    </row>
    <row r="270" spans="1:8">
      <c r="A270" s="13" t="s">
        <v>18</v>
      </c>
      <c r="B270" s="26">
        <v>1</v>
      </c>
      <c r="C270" s="30">
        <v>200</v>
      </c>
      <c r="D270" s="27">
        <f t="shared" si="7"/>
        <v>391.166</v>
      </c>
      <c r="E270" s="31"/>
      <c r="F270" s="31"/>
      <c r="G270" s="49"/>
    </row>
    <row r="271" spans="1:8">
      <c r="A271" s="20" t="s">
        <v>19</v>
      </c>
      <c r="B271" s="26">
        <v>1</v>
      </c>
      <c r="C271" s="30">
        <v>205</v>
      </c>
      <c r="D271" s="27">
        <f t="shared" si="7"/>
        <v>400.94515000000001</v>
      </c>
      <c r="E271" s="31"/>
      <c r="F271" s="31"/>
      <c r="G271" s="49"/>
    </row>
    <row r="272" spans="1:8">
      <c r="A272" s="13" t="s">
        <v>70</v>
      </c>
      <c r="B272" s="42">
        <v>1</v>
      </c>
      <c r="C272" s="30">
        <v>250</v>
      </c>
      <c r="D272" s="27">
        <f t="shared" si="7"/>
        <v>488.95749999999998</v>
      </c>
      <c r="E272" s="54"/>
      <c r="F272" s="54"/>
      <c r="G272" s="55"/>
      <c r="H272" s="56"/>
    </row>
    <row r="273" spans="1:7">
      <c r="A273" s="20" t="s">
        <v>20</v>
      </c>
      <c r="B273" s="26">
        <v>1</v>
      </c>
      <c r="C273" s="27">
        <v>100</v>
      </c>
      <c r="D273" s="27">
        <f t="shared" si="7"/>
        <v>195.583</v>
      </c>
      <c r="E273" s="31"/>
      <c r="F273" s="31"/>
      <c r="G273" s="49"/>
    </row>
    <row r="274" spans="1:7" ht="30">
      <c r="A274" s="20" t="s">
        <v>346</v>
      </c>
      <c r="B274" s="26">
        <v>1</v>
      </c>
      <c r="C274" s="30">
        <v>45</v>
      </c>
      <c r="D274" s="27">
        <f t="shared" si="7"/>
        <v>88.012349999999998</v>
      </c>
      <c r="E274" s="31"/>
      <c r="F274" s="31"/>
      <c r="G274" s="49"/>
    </row>
    <row r="275" spans="1:7">
      <c r="A275" s="20" t="s">
        <v>12</v>
      </c>
      <c r="B275" s="35">
        <v>1</v>
      </c>
      <c r="C275" s="30">
        <v>10</v>
      </c>
      <c r="D275" s="27">
        <f t="shared" si="7"/>
        <v>19.558299999999999</v>
      </c>
      <c r="E275" s="31"/>
      <c r="F275" s="31"/>
      <c r="G275" s="49"/>
    </row>
    <row r="276" spans="1:7">
      <c r="A276" s="20" t="s">
        <v>357</v>
      </c>
      <c r="B276" s="26">
        <v>1</v>
      </c>
      <c r="C276" s="30">
        <v>41</v>
      </c>
      <c r="D276" s="27">
        <f t="shared" si="7"/>
        <v>80.189030000000002</v>
      </c>
      <c r="E276" s="31"/>
      <c r="F276" s="31"/>
      <c r="G276" s="49"/>
    </row>
    <row r="277" spans="1:7">
      <c r="A277" s="20" t="s">
        <v>23</v>
      </c>
      <c r="B277" s="26">
        <v>1</v>
      </c>
      <c r="C277" s="30">
        <v>31</v>
      </c>
      <c r="D277" s="27">
        <f t="shared" si="7"/>
        <v>60.63073</v>
      </c>
      <c r="E277" s="31"/>
      <c r="F277" s="31"/>
      <c r="G277" s="49"/>
    </row>
    <row r="278" spans="1:7">
      <c r="A278" s="20" t="s">
        <v>24</v>
      </c>
      <c r="B278" s="26">
        <v>1</v>
      </c>
      <c r="C278" s="30">
        <v>31</v>
      </c>
      <c r="D278" s="27">
        <f t="shared" si="7"/>
        <v>60.63073</v>
      </c>
      <c r="E278" s="31"/>
      <c r="F278" s="31"/>
      <c r="G278" s="49"/>
    </row>
    <row r="279" spans="1:7">
      <c r="A279" s="20" t="s">
        <v>130</v>
      </c>
      <c r="B279" s="35">
        <v>1</v>
      </c>
      <c r="C279" s="30">
        <v>36</v>
      </c>
      <c r="D279" s="27">
        <f t="shared" si="7"/>
        <v>70.409880000000001</v>
      </c>
      <c r="E279" s="31"/>
      <c r="F279" s="31"/>
      <c r="G279" s="49"/>
    </row>
    <row r="280" spans="1:7">
      <c r="A280" s="20" t="s">
        <v>131</v>
      </c>
      <c r="B280" s="26">
        <v>1</v>
      </c>
      <c r="C280" s="30">
        <v>72</v>
      </c>
      <c r="D280" s="27">
        <f t="shared" si="7"/>
        <v>140.81976</v>
      </c>
      <c r="E280" s="31"/>
      <c r="F280" s="31"/>
      <c r="G280" s="49"/>
    </row>
    <row r="281" spans="1:7" ht="30">
      <c r="A281" s="22" t="s">
        <v>132</v>
      </c>
      <c r="B281" s="26">
        <v>1</v>
      </c>
      <c r="C281" s="31">
        <v>690.24403961489497</v>
      </c>
      <c r="D281" s="27">
        <f t="shared" si="7"/>
        <v>1350</v>
      </c>
      <c r="E281" s="31">
        <v>690.24403961489497</v>
      </c>
      <c r="F281" s="31">
        <f>E281*1.95583</f>
        <v>1350</v>
      </c>
      <c r="G281" s="49"/>
    </row>
    <row r="282" spans="1:7" ht="30">
      <c r="A282" s="22" t="s">
        <v>133</v>
      </c>
      <c r="B282" s="35">
        <v>1</v>
      </c>
      <c r="C282" s="31">
        <v>725.01188753623785</v>
      </c>
      <c r="D282" s="27">
        <f t="shared" si="7"/>
        <v>1418</v>
      </c>
      <c r="E282" s="31">
        <v>725.01188753623785</v>
      </c>
      <c r="F282" s="31">
        <f t="shared" ref="F282:F325" si="8">E282*1.95583</f>
        <v>1418</v>
      </c>
      <c r="G282" s="49"/>
    </row>
    <row r="283" spans="1:7" ht="30">
      <c r="A283" s="22" t="s">
        <v>138</v>
      </c>
      <c r="B283" s="26">
        <v>1</v>
      </c>
      <c r="C283" s="31">
        <v>453.00460673984958</v>
      </c>
      <c r="D283" s="27">
        <f t="shared" si="7"/>
        <v>886</v>
      </c>
      <c r="E283" s="31">
        <v>453.00460673984958</v>
      </c>
      <c r="F283" s="31">
        <f t="shared" si="8"/>
        <v>886</v>
      </c>
      <c r="G283" s="49"/>
    </row>
    <row r="284" spans="1:7" ht="30">
      <c r="A284" s="22" t="s">
        <v>134</v>
      </c>
      <c r="B284" s="26">
        <v>1</v>
      </c>
      <c r="C284" s="31">
        <v>2604.009550932341</v>
      </c>
      <c r="D284" s="27">
        <f t="shared" si="7"/>
        <v>5093</v>
      </c>
      <c r="E284" s="31">
        <v>2604.009550932341</v>
      </c>
      <c r="F284" s="31">
        <f t="shared" si="8"/>
        <v>5093</v>
      </c>
      <c r="G284" s="49"/>
    </row>
    <row r="285" spans="1:7" ht="30">
      <c r="A285" s="22" t="s">
        <v>135</v>
      </c>
      <c r="B285" s="26">
        <v>1</v>
      </c>
      <c r="C285" s="31">
        <v>2089.8748868766716</v>
      </c>
      <c r="D285" s="27">
        <f t="shared" si="7"/>
        <v>4087.4400000000005</v>
      </c>
      <c r="E285" s="31">
        <v>2089.8748868766716</v>
      </c>
      <c r="F285" s="31">
        <f t="shared" si="8"/>
        <v>4087.4400000000005</v>
      </c>
      <c r="G285" s="49"/>
    </row>
    <row r="286" spans="1:7" ht="45">
      <c r="A286" s="22" t="s">
        <v>136</v>
      </c>
      <c r="B286" s="35">
        <v>1</v>
      </c>
      <c r="C286" s="31">
        <v>2772.5773712439218</v>
      </c>
      <c r="D286" s="27">
        <f t="shared" si="7"/>
        <v>5422.69</v>
      </c>
      <c r="E286" s="31">
        <v>2772.5773712439218</v>
      </c>
      <c r="F286" s="31">
        <f t="shared" si="8"/>
        <v>5422.69</v>
      </c>
      <c r="G286" s="49"/>
    </row>
    <row r="287" spans="1:7" ht="30">
      <c r="A287" s="22" t="s">
        <v>137</v>
      </c>
      <c r="B287" s="26">
        <v>1</v>
      </c>
      <c r="C287" s="31">
        <v>1143.0441296022659</v>
      </c>
      <c r="D287" s="27">
        <f t="shared" si="7"/>
        <v>2235.6</v>
      </c>
      <c r="E287" s="31">
        <v>1143.0441296022659</v>
      </c>
      <c r="F287" s="31">
        <f t="shared" si="8"/>
        <v>2235.6</v>
      </c>
      <c r="G287" s="49"/>
    </row>
    <row r="288" spans="1:7" ht="30">
      <c r="A288" s="22" t="s">
        <v>139</v>
      </c>
      <c r="B288" s="26">
        <v>1</v>
      </c>
      <c r="C288" s="31">
        <v>685.13112080293274</v>
      </c>
      <c r="D288" s="27">
        <f t="shared" si="7"/>
        <v>1340</v>
      </c>
      <c r="E288" s="31">
        <v>685.13112080293274</v>
      </c>
      <c r="F288" s="31">
        <f t="shared" si="8"/>
        <v>1340</v>
      </c>
      <c r="G288" s="49"/>
    </row>
    <row r="289" spans="1:7">
      <c r="A289" s="22" t="s">
        <v>140</v>
      </c>
      <c r="B289" s="35">
        <v>1</v>
      </c>
      <c r="C289" s="31">
        <v>707.85804492210468</v>
      </c>
      <c r="D289" s="27">
        <f t="shared" si="7"/>
        <v>1384.45</v>
      </c>
      <c r="E289" s="31">
        <v>707.85804492210468</v>
      </c>
      <c r="F289" s="31">
        <f t="shared" si="8"/>
        <v>1384.45</v>
      </c>
      <c r="G289" s="49"/>
    </row>
    <row r="290" spans="1:7" ht="30">
      <c r="A290" s="22" t="s">
        <v>141</v>
      </c>
      <c r="B290" s="26">
        <v>1</v>
      </c>
      <c r="C290" s="31">
        <v>452.31947561904661</v>
      </c>
      <c r="D290" s="27">
        <f t="shared" si="7"/>
        <v>884.66</v>
      </c>
      <c r="E290" s="31">
        <v>452.31947561904661</v>
      </c>
      <c r="F290" s="31">
        <f t="shared" si="8"/>
        <v>884.66</v>
      </c>
      <c r="G290" s="49"/>
    </row>
    <row r="291" spans="1:7">
      <c r="A291" s="22" t="s">
        <v>142</v>
      </c>
      <c r="B291" s="26">
        <v>1</v>
      </c>
      <c r="C291" s="31">
        <v>634.00193268331088</v>
      </c>
      <c r="D291" s="27">
        <f t="shared" si="7"/>
        <v>1240</v>
      </c>
      <c r="E291" s="31">
        <v>634.00193268331088</v>
      </c>
      <c r="F291" s="31">
        <f t="shared" si="8"/>
        <v>1240</v>
      </c>
      <c r="G291" s="49"/>
    </row>
    <row r="292" spans="1:7" ht="30">
      <c r="A292" s="22" t="s">
        <v>143</v>
      </c>
      <c r="B292" s="26">
        <v>1</v>
      </c>
      <c r="C292" s="31">
        <v>749.04260595246012</v>
      </c>
      <c r="D292" s="27">
        <f t="shared" si="7"/>
        <v>1465</v>
      </c>
      <c r="E292" s="31">
        <v>749.04260595246012</v>
      </c>
      <c r="F292" s="31">
        <f t="shared" si="8"/>
        <v>1465</v>
      </c>
      <c r="G292" s="49"/>
    </row>
    <row r="293" spans="1:7" ht="30">
      <c r="A293" s="22" t="s">
        <v>144</v>
      </c>
      <c r="B293" s="35">
        <v>1</v>
      </c>
      <c r="C293" s="31">
        <v>1081.3823287300022</v>
      </c>
      <c r="D293" s="27">
        <f t="shared" si="7"/>
        <v>2115</v>
      </c>
      <c r="E293" s="31">
        <v>1081.3823287300022</v>
      </c>
      <c r="F293" s="31">
        <f t="shared" si="8"/>
        <v>2115</v>
      </c>
      <c r="G293" s="49"/>
    </row>
    <row r="294" spans="1:7" ht="30">
      <c r="A294" s="22" t="s">
        <v>145</v>
      </c>
      <c r="B294" s="26">
        <v>1</v>
      </c>
      <c r="C294" s="31">
        <v>874.30911684553359</v>
      </c>
      <c r="D294" s="27">
        <f t="shared" si="7"/>
        <v>1710</v>
      </c>
      <c r="E294" s="31">
        <v>874.30911684553359</v>
      </c>
      <c r="F294" s="31">
        <f t="shared" si="8"/>
        <v>1710</v>
      </c>
      <c r="G294" s="49"/>
    </row>
    <row r="295" spans="1:7" ht="30">
      <c r="A295" s="22" t="s">
        <v>146</v>
      </c>
      <c r="B295" s="26">
        <v>1</v>
      </c>
      <c r="C295" s="31">
        <v>2204.1792998368978</v>
      </c>
      <c r="D295" s="27">
        <f t="shared" si="7"/>
        <v>4311</v>
      </c>
      <c r="E295" s="31">
        <v>2204.1792998368978</v>
      </c>
      <c r="F295" s="31">
        <f t="shared" si="8"/>
        <v>4311</v>
      </c>
      <c r="G295" s="49"/>
    </row>
    <row r="296" spans="1:7" ht="30">
      <c r="A296" s="22" t="s">
        <v>347</v>
      </c>
      <c r="B296" s="35">
        <v>1</v>
      </c>
      <c r="C296" s="31">
        <v>4090.3350495697478</v>
      </c>
      <c r="D296" s="27">
        <f t="shared" si="7"/>
        <v>8000</v>
      </c>
      <c r="E296" s="31">
        <v>4090.3350495697478</v>
      </c>
      <c r="F296" s="31">
        <f t="shared" si="8"/>
        <v>8000</v>
      </c>
      <c r="G296" s="49"/>
    </row>
    <row r="297" spans="1:7" ht="30">
      <c r="A297" s="22" t="s">
        <v>348</v>
      </c>
      <c r="B297" s="35">
        <v>1</v>
      </c>
      <c r="C297" s="31">
        <v>1789.5215841867648</v>
      </c>
      <c r="D297" s="27">
        <f t="shared" si="7"/>
        <v>3500</v>
      </c>
      <c r="E297" s="31">
        <v>1789.5215841867648</v>
      </c>
      <c r="F297" s="31">
        <f t="shared" si="8"/>
        <v>3500</v>
      </c>
      <c r="G297" s="49"/>
    </row>
    <row r="298" spans="1:7" ht="30">
      <c r="A298" s="22" t="s">
        <v>147</v>
      </c>
      <c r="B298" s="26">
        <v>1</v>
      </c>
      <c r="C298" s="31">
        <v>1617.7275121048353</v>
      </c>
      <c r="D298" s="27">
        <f t="shared" si="7"/>
        <v>3164</v>
      </c>
      <c r="E298" s="31">
        <v>1617.7275121048353</v>
      </c>
      <c r="F298" s="31">
        <f t="shared" si="8"/>
        <v>3164</v>
      </c>
      <c r="G298" s="49"/>
    </row>
    <row r="299" spans="1:7" ht="30">
      <c r="A299" s="22" t="s">
        <v>148</v>
      </c>
      <c r="B299" s="26">
        <v>1</v>
      </c>
      <c r="C299" s="31">
        <v>4261.7303139843443</v>
      </c>
      <c r="D299" s="27">
        <f t="shared" si="7"/>
        <v>8335.2199999999993</v>
      </c>
      <c r="E299" s="31">
        <v>4261.7303139843443</v>
      </c>
      <c r="F299" s="31">
        <f t="shared" si="8"/>
        <v>8335.2199999999993</v>
      </c>
      <c r="G299" s="49"/>
    </row>
    <row r="300" spans="1:7" ht="45">
      <c r="A300" s="22" t="s">
        <v>149</v>
      </c>
      <c r="B300" s="26">
        <v>1</v>
      </c>
      <c r="C300" s="31">
        <v>1661.4992100540437</v>
      </c>
      <c r="D300" s="27">
        <f t="shared" si="7"/>
        <v>3249.61</v>
      </c>
      <c r="E300" s="31">
        <v>1661.4992100540437</v>
      </c>
      <c r="F300" s="31">
        <f t="shared" si="8"/>
        <v>3249.61</v>
      </c>
      <c r="G300" s="49"/>
    </row>
    <row r="301" spans="1:7">
      <c r="A301" s="22" t="s">
        <v>150</v>
      </c>
      <c r="B301" s="35">
        <v>1</v>
      </c>
      <c r="C301" s="31">
        <v>1055.8177346701912</v>
      </c>
      <c r="D301" s="27">
        <f t="shared" si="7"/>
        <v>2065</v>
      </c>
      <c r="E301" s="31">
        <v>1055.8177346701912</v>
      </c>
      <c r="F301" s="31">
        <f t="shared" si="8"/>
        <v>2065</v>
      </c>
      <c r="G301" s="49"/>
    </row>
    <row r="302" spans="1:7" ht="30">
      <c r="A302" s="22" t="s">
        <v>151</v>
      </c>
      <c r="B302" s="26">
        <v>1</v>
      </c>
      <c r="C302" s="31">
        <v>1554.0870116523422</v>
      </c>
      <c r="D302" s="27">
        <f t="shared" si="7"/>
        <v>3039.53</v>
      </c>
      <c r="E302" s="31">
        <v>1554.0870116523422</v>
      </c>
      <c r="F302" s="31">
        <f t="shared" si="8"/>
        <v>3039.53</v>
      </c>
      <c r="G302" s="49"/>
    </row>
    <row r="303" spans="1:7" ht="45">
      <c r="A303" s="22" t="s">
        <v>152</v>
      </c>
      <c r="B303" s="26">
        <v>1</v>
      </c>
      <c r="C303" s="31">
        <v>1084.7210647142135</v>
      </c>
      <c r="D303" s="27">
        <f t="shared" si="7"/>
        <v>2121.5300000000002</v>
      </c>
      <c r="E303" s="31">
        <v>1084.7210647142135</v>
      </c>
      <c r="F303" s="31">
        <f t="shared" si="8"/>
        <v>2121.5300000000002</v>
      </c>
      <c r="G303" s="49"/>
    </row>
    <row r="304" spans="1:7" ht="30">
      <c r="A304" s="22" t="s">
        <v>153</v>
      </c>
      <c r="B304" s="35">
        <v>1</v>
      </c>
      <c r="C304" s="31">
        <v>362.21450739583702</v>
      </c>
      <c r="D304" s="27">
        <f t="shared" si="7"/>
        <v>708.43</v>
      </c>
      <c r="E304" s="31">
        <v>362.21450739583702</v>
      </c>
      <c r="F304" s="31">
        <f t="shared" si="8"/>
        <v>708.43</v>
      </c>
      <c r="G304" s="49"/>
    </row>
    <row r="305" spans="1:7" ht="30">
      <c r="A305" s="22" t="s">
        <v>154</v>
      </c>
      <c r="B305" s="26">
        <v>1</v>
      </c>
      <c r="C305" s="31">
        <v>2261.5206843130536</v>
      </c>
      <c r="D305" s="27">
        <f t="shared" si="7"/>
        <v>4423.1499999999996</v>
      </c>
      <c r="E305" s="31">
        <v>2261.5206843130536</v>
      </c>
      <c r="F305" s="31">
        <f t="shared" si="8"/>
        <v>4423.1499999999996</v>
      </c>
      <c r="G305" s="49"/>
    </row>
    <row r="306" spans="1:7" ht="30">
      <c r="A306" s="22" t="s">
        <v>155</v>
      </c>
      <c r="B306" s="26">
        <v>1</v>
      </c>
      <c r="C306" s="31">
        <v>1459.7996758409472</v>
      </c>
      <c r="D306" s="27">
        <f t="shared" si="7"/>
        <v>2855.12</v>
      </c>
      <c r="E306" s="31">
        <v>1459.7996758409472</v>
      </c>
      <c r="F306" s="31">
        <f t="shared" si="8"/>
        <v>2855.12</v>
      </c>
      <c r="G306" s="49"/>
    </row>
    <row r="307" spans="1:7" ht="30">
      <c r="A307" s="22" t="s">
        <v>156</v>
      </c>
      <c r="B307" s="26">
        <v>1</v>
      </c>
      <c r="C307" s="31">
        <v>528.4508367291636</v>
      </c>
      <c r="D307" s="27">
        <f t="shared" si="7"/>
        <v>1033.56</v>
      </c>
      <c r="E307" s="31">
        <v>528.4508367291636</v>
      </c>
      <c r="F307" s="31">
        <f t="shared" si="8"/>
        <v>1033.56</v>
      </c>
      <c r="G307" s="49"/>
    </row>
    <row r="308" spans="1:7" ht="45">
      <c r="A308" s="22" t="s">
        <v>157</v>
      </c>
      <c r="B308" s="35">
        <v>1</v>
      </c>
      <c r="C308" s="31">
        <v>2070.7321188446849</v>
      </c>
      <c r="D308" s="27">
        <f t="shared" si="7"/>
        <v>4050</v>
      </c>
      <c r="E308" s="31">
        <v>2070.7321188446849</v>
      </c>
      <c r="F308" s="31">
        <f t="shared" si="8"/>
        <v>4050</v>
      </c>
      <c r="G308" s="49"/>
    </row>
    <row r="309" spans="1:7" ht="30">
      <c r="A309" s="22" t="s">
        <v>158</v>
      </c>
      <c r="B309" s="26">
        <v>1</v>
      </c>
      <c r="C309" s="31">
        <v>516.4048000081807</v>
      </c>
      <c r="D309" s="27">
        <f t="shared" si="7"/>
        <v>1010</v>
      </c>
      <c r="E309" s="31">
        <v>516.4048000081807</v>
      </c>
      <c r="F309" s="31">
        <f t="shared" si="8"/>
        <v>1010</v>
      </c>
      <c r="G309" s="49"/>
    </row>
    <row r="310" spans="1:7" ht="30">
      <c r="A310" s="22" t="s">
        <v>159</v>
      </c>
      <c r="B310" s="26">
        <v>1</v>
      </c>
      <c r="C310" s="31">
        <v>245.42010297418489</v>
      </c>
      <c r="D310" s="27">
        <f t="shared" si="7"/>
        <v>480</v>
      </c>
      <c r="E310" s="31">
        <v>245.42010297418489</v>
      </c>
      <c r="F310" s="31">
        <f t="shared" si="8"/>
        <v>480</v>
      </c>
      <c r="G310" s="49"/>
    </row>
    <row r="311" spans="1:7" ht="45">
      <c r="A311" s="22" t="s">
        <v>160</v>
      </c>
      <c r="B311" s="35">
        <v>1</v>
      </c>
      <c r="C311" s="31">
        <v>994.46270892664495</v>
      </c>
      <c r="D311" s="27">
        <f t="shared" si="7"/>
        <v>1945</v>
      </c>
      <c r="E311" s="31">
        <v>994.46270892664495</v>
      </c>
      <c r="F311" s="31">
        <f t="shared" si="8"/>
        <v>1945</v>
      </c>
      <c r="G311" s="49"/>
    </row>
    <row r="312" spans="1:7" ht="45">
      <c r="A312" s="22" t="s">
        <v>161</v>
      </c>
      <c r="B312" s="26">
        <v>1</v>
      </c>
      <c r="C312" s="31">
        <v>782.27657823021434</v>
      </c>
      <c r="D312" s="27">
        <f t="shared" si="7"/>
        <v>1530</v>
      </c>
      <c r="E312" s="31">
        <v>782.27657823021434</v>
      </c>
      <c r="F312" s="31">
        <f t="shared" si="8"/>
        <v>1530</v>
      </c>
      <c r="G312" s="49"/>
    </row>
    <row r="313" spans="1:7" ht="30">
      <c r="A313" s="22" t="s">
        <v>162</v>
      </c>
      <c r="B313" s="26">
        <v>1</v>
      </c>
      <c r="C313" s="31">
        <v>1520.0912144716053</v>
      </c>
      <c r="D313" s="27">
        <f t="shared" si="7"/>
        <v>2973.04</v>
      </c>
      <c r="E313" s="31">
        <v>1520.0912144716053</v>
      </c>
      <c r="F313" s="31">
        <f t="shared" si="8"/>
        <v>2973.04</v>
      </c>
      <c r="G313" s="49"/>
    </row>
    <row r="314" spans="1:7" ht="30">
      <c r="A314" s="22" t="s">
        <v>163</v>
      </c>
      <c r="B314" s="26">
        <v>1</v>
      </c>
      <c r="C314" s="31">
        <v>1302.7717132879648</v>
      </c>
      <c r="D314" s="27">
        <f t="shared" si="7"/>
        <v>2548</v>
      </c>
      <c r="E314" s="31">
        <v>1302.7717132879648</v>
      </c>
      <c r="F314" s="31">
        <f t="shared" si="8"/>
        <v>2548</v>
      </c>
      <c r="G314" s="49"/>
    </row>
    <row r="315" spans="1:7" ht="30">
      <c r="A315" s="22" t="s">
        <v>164</v>
      </c>
      <c r="B315" s="35">
        <v>1</v>
      </c>
      <c r="C315" s="31">
        <v>357.90431683735295</v>
      </c>
      <c r="D315" s="27">
        <f t="shared" si="7"/>
        <v>700</v>
      </c>
      <c r="E315" s="31">
        <v>357.90431683735295</v>
      </c>
      <c r="F315" s="31">
        <f t="shared" si="8"/>
        <v>700</v>
      </c>
      <c r="G315" s="49"/>
    </row>
    <row r="316" spans="1:7">
      <c r="A316" s="22" t="s">
        <v>165</v>
      </c>
      <c r="B316" s="26">
        <v>1</v>
      </c>
      <c r="C316" s="31">
        <v>1063.016724357434</v>
      </c>
      <c r="D316" s="27">
        <f t="shared" si="7"/>
        <v>2079.08</v>
      </c>
      <c r="E316" s="31">
        <v>1063.016724357434</v>
      </c>
      <c r="F316" s="31">
        <f t="shared" si="8"/>
        <v>2079.08</v>
      </c>
      <c r="G316" s="49"/>
    </row>
    <row r="317" spans="1:7">
      <c r="A317" s="22" t="s">
        <v>166</v>
      </c>
      <c r="B317" s="26">
        <v>1</v>
      </c>
      <c r="C317" s="31">
        <v>562.42106931584033</v>
      </c>
      <c r="D317" s="27">
        <f t="shared" si="7"/>
        <v>1100</v>
      </c>
      <c r="E317" s="31">
        <v>562.42106931584033</v>
      </c>
      <c r="F317" s="31">
        <f t="shared" si="8"/>
        <v>1100</v>
      </c>
      <c r="G317" s="49"/>
    </row>
    <row r="318" spans="1:7" ht="30">
      <c r="A318" s="22" t="s">
        <v>167</v>
      </c>
      <c r="B318" s="35">
        <v>1</v>
      </c>
      <c r="C318" s="31">
        <v>558.52502518112522</v>
      </c>
      <c r="D318" s="27">
        <f t="shared" si="7"/>
        <v>1092.3800000000001</v>
      </c>
      <c r="E318" s="31">
        <v>558.52502518112522</v>
      </c>
      <c r="F318" s="31">
        <f t="shared" si="8"/>
        <v>1092.3800000000001</v>
      </c>
      <c r="G318" s="49"/>
    </row>
    <row r="319" spans="1:7" ht="30">
      <c r="A319" s="22" t="s">
        <v>168</v>
      </c>
      <c r="B319" s="26">
        <v>1</v>
      </c>
      <c r="C319" s="31">
        <v>540.90079403629159</v>
      </c>
      <c r="D319" s="27">
        <f t="shared" si="7"/>
        <v>1057.9100000000001</v>
      </c>
      <c r="E319" s="31">
        <v>540.90079403629159</v>
      </c>
      <c r="F319" s="31">
        <f t="shared" si="8"/>
        <v>1057.9100000000001</v>
      </c>
      <c r="G319" s="49"/>
    </row>
    <row r="320" spans="1:7" ht="30">
      <c r="A320" s="18" t="s">
        <v>48</v>
      </c>
      <c r="B320" s="26">
        <v>1</v>
      </c>
      <c r="C320" s="31">
        <v>112.48421386316807</v>
      </c>
      <c r="D320" s="27">
        <f t="shared" si="7"/>
        <v>220</v>
      </c>
      <c r="E320" s="31">
        <v>112.48421386316807</v>
      </c>
      <c r="F320" s="31">
        <f t="shared" si="8"/>
        <v>220</v>
      </c>
      <c r="G320" s="49"/>
    </row>
    <row r="321" spans="1:7" ht="30">
      <c r="A321" s="18" t="s">
        <v>281</v>
      </c>
      <c r="B321" s="26">
        <v>1</v>
      </c>
      <c r="C321" s="31">
        <v>314.75128206439211</v>
      </c>
      <c r="D321" s="27">
        <f t="shared" si="7"/>
        <v>615.6</v>
      </c>
      <c r="E321" s="31">
        <v>314.75128206439211</v>
      </c>
      <c r="F321" s="31">
        <f t="shared" si="8"/>
        <v>615.6</v>
      </c>
      <c r="G321" s="49"/>
    </row>
    <row r="322" spans="1:7">
      <c r="A322" s="18" t="s">
        <v>282</v>
      </c>
      <c r="B322" s="35">
        <v>1</v>
      </c>
      <c r="C322" s="31">
        <v>102.2583762392437</v>
      </c>
      <c r="D322" s="27">
        <f t="shared" si="7"/>
        <v>200</v>
      </c>
      <c r="E322" s="31">
        <v>102.2583762392437</v>
      </c>
      <c r="F322" s="31">
        <f t="shared" si="8"/>
        <v>200</v>
      </c>
      <c r="G322" s="49"/>
    </row>
    <row r="323" spans="1:7">
      <c r="A323" s="18" t="s">
        <v>91</v>
      </c>
      <c r="B323" s="26">
        <v>1</v>
      </c>
      <c r="C323" s="31">
        <v>124.2439271306811</v>
      </c>
      <c r="D323" s="27">
        <f t="shared" si="7"/>
        <v>243</v>
      </c>
      <c r="E323" s="31">
        <v>124.2439271306811</v>
      </c>
      <c r="F323" s="31">
        <f t="shared" si="8"/>
        <v>243</v>
      </c>
      <c r="G323" s="49"/>
    </row>
    <row r="324" spans="1:7" ht="30">
      <c r="A324" s="18" t="s">
        <v>49</v>
      </c>
      <c r="B324" s="26">
        <v>1</v>
      </c>
      <c r="C324" s="31">
        <v>25.564594059810926</v>
      </c>
      <c r="D324" s="27">
        <f t="shared" si="7"/>
        <v>50</v>
      </c>
      <c r="E324" s="31">
        <v>25.564594059810926</v>
      </c>
      <c r="F324" s="31">
        <f t="shared" si="8"/>
        <v>50</v>
      </c>
      <c r="G324" s="49"/>
    </row>
    <row r="325" spans="1:7" ht="30">
      <c r="A325" s="18" t="s">
        <v>283</v>
      </c>
      <c r="B325" s="35">
        <v>1</v>
      </c>
      <c r="C325" s="31">
        <v>255.64594059810923</v>
      </c>
      <c r="D325" s="27">
        <f t="shared" si="7"/>
        <v>500</v>
      </c>
      <c r="E325" s="31">
        <v>255.64594059810923</v>
      </c>
      <c r="F325" s="31">
        <f t="shared" si="8"/>
        <v>500</v>
      </c>
      <c r="G325" s="49"/>
    </row>
    <row r="326" spans="1:7" ht="18.75">
      <c r="A326" s="14" t="s">
        <v>235</v>
      </c>
      <c r="B326" s="26"/>
      <c r="C326" s="31"/>
      <c r="D326" s="27"/>
      <c r="E326" s="31"/>
      <c r="F326" s="31"/>
      <c r="G326" s="49"/>
    </row>
    <row r="327" spans="1:7" ht="30">
      <c r="A327" s="13" t="s">
        <v>169</v>
      </c>
      <c r="B327" s="26">
        <v>1</v>
      </c>
      <c r="C327" s="30">
        <v>80</v>
      </c>
      <c r="D327" s="27">
        <f t="shared" si="7"/>
        <v>156.46639999999999</v>
      </c>
      <c r="E327" s="31"/>
      <c r="F327" s="31"/>
      <c r="G327" s="49"/>
    </row>
    <row r="328" spans="1:7">
      <c r="A328" s="13" t="s">
        <v>170</v>
      </c>
      <c r="B328" s="26">
        <v>1</v>
      </c>
      <c r="C328" s="30">
        <v>40</v>
      </c>
      <c r="D328" s="27">
        <f t="shared" si="7"/>
        <v>78.233199999999997</v>
      </c>
      <c r="E328" s="31"/>
      <c r="F328" s="31"/>
      <c r="G328" s="49"/>
    </row>
    <row r="329" spans="1:7">
      <c r="A329" s="20" t="s">
        <v>342</v>
      </c>
      <c r="B329" s="26">
        <v>1</v>
      </c>
      <c r="C329" s="27">
        <v>30</v>
      </c>
      <c r="D329" s="27">
        <f t="shared" si="7"/>
        <v>58.674900000000001</v>
      </c>
      <c r="E329" s="31"/>
      <c r="F329" s="31"/>
      <c r="G329" s="49"/>
    </row>
    <row r="330" spans="1:7">
      <c r="A330" s="13" t="s">
        <v>62</v>
      </c>
      <c r="B330" s="35">
        <v>1</v>
      </c>
      <c r="C330" s="30">
        <v>26</v>
      </c>
      <c r="D330" s="27">
        <f t="shared" ref="D330:D393" si="9">C330*1.95583</f>
        <v>50.851579999999998</v>
      </c>
      <c r="E330" s="31"/>
      <c r="F330" s="31"/>
      <c r="G330" s="49"/>
    </row>
    <row r="331" spans="1:7">
      <c r="A331" s="13" t="s">
        <v>492</v>
      </c>
      <c r="B331" s="35">
        <v>1</v>
      </c>
      <c r="C331" s="30">
        <v>40</v>
      </c>
      <c r="D331" s="27">
        <f t="shared" si="9"/>
        <v>78.233199999999997</v>
      </c>
      <c r="E331" s="31"/>
      <c r="F331" s="31"/>
      <c r="G331" s="49"/>
    </row>
    <row r="332" spans="1:7">
      <c r="A332" s="13" t="s">
        <v>491</v>
      </c>
      <c r="B332" s="26">
        <v>1</v>
      </c>
      <c r="C332" s="30">
        <v>40</v>
      </c>
      <c r="D332" s="27">
        <f t="shared" si="9"/>
        <v>78.233199999999997</v>
      </c>
      <c r="E332" s="31"/>
      <c r="F332" s="31"/>
      <c r="G332" s="49"/>
    </row>
    <row r="333" spans="1:7">
      <c r="A333" s="13" t="s">
        <v>171</v>
      </c>
      <c r="B333" s="26">
        <v>1</v>
      </c>
      <c r="C333" s="30">
        <v>40</v>
      </c>
      <c r="D333" s="27">
        <f t="shared" si="9"/>
        <v>78.233199999999997</v>
      </c>
      <c r="E333" s="31"/>
      <c r="F333" s="31"/>
      <c r="G333" s="49"/>
    </row>
    <row r="334" spans="1:7">
      <c r="A334" s="20" t="s">
        <v>398</v>
      </c>
      <c r="B334" s="26">
        <v>1</v>
      </c>
      <c r="C334" s="27">
        <v>0.51129188119621849</v>
      </c>
      <c r="D334" s="27">
        <f t="shared" si="9"/>
        <v>1</v>
      </c>
      <c r="E334" s="31"/>
      <c r="F334" s="31"/>
      <c r="G334" s="49"/>
    </row>
    <row r="335" spans="1:7">
      <c r="A335" s="20" t="s">
        <v>12</v>
      </c>
      <c r="B335" s="35">
        <v>1</v>
      </c>
      <c r="C335" s="27">
        <v>10</v>
      </c>
      <c r="D335" s="27">
        <f t="shared" si="9"/>
        <v>19.558299999999999</v>
      </c>
      <c r="E335" s="31"/>
      <c r="F335" s="31"/>
      <c r="G335" s="49"/>
    </row>
    <row r="336" spans="1:7">
      <c r="A336" s="20" t="s">
        <v>107</v>
      </c>
      <c r="B336" s="26">
        <v>1</v>
      </c>
      <c r="C336" s="11">
        <v>10</v>
      </c>
      <c r="D336" s="27">
        <f t="shared" si="9"/>
        <v>19.558299999999999</v>
      </c>
      <c r="E336" s="31"/>
      <c r="F336" s="31"/>
      <c r="G336" s="49"/>
    </row>
    <row r="337" spans="1:7">
      <c r="A337" s="20" t="s">
        <v>108</v>
      </c>
      <c r="B337" s="26">
        <v>1</v>
      </c>
      <c r="C337" s="11">
        <v>15</v>
      </c>
      <c r="D337" s="27">
        <f t="shared" si="9"/>
        <v>29.33745</v>
      </c>
      <c r="E337" s="31"/>
      <c r="F337" s="31"/>
      <c r="G337" s="49"/>
    </row>
    <row r="338" spans="1:7">
      <c r="A338" s="20" t="s">
        <v>109</v>
      </c>
      <c r="B338" s="26">
        <v>1</v>
      </c>
      <c r="C338" s="11">
        <v>22</v>
      </c>
      <c r="D338" s="27">
        <f t="shared" si="9"/>
        <v>43.028259999999996</v>
      </c>
      <c r="E338" s="31"/>
      <c r="F338" s="31"/>
      <c r="G338" s="49"/>
    </row>
    <row r="339" spans="1:7">
      <c r="A339" s="20" t="s">
        <v>172</v>
      </c>
      <c r="B339" s="35">
        <v>1</v>
      </c>
      <c r="C339" s="11">
        <v>20</v>
      </c>
      <c r="D339" s="27">
        <f t="shared" si="9"/>
        <v>39.116599999999998</v>
      </c>
      <c r="E339" s="31"/>
      <c r="F339" s="31"/>
      <c r="G339" s="49"/>
    </row>
    <row r="340" spans="1:7">
      <c r="A340" s="20" t="s">
        <v>173</v>
      </c>
      <c r="B340" s="26">
        <v>1</v>
      </c>
      <c r="C340" s="27">
        <v>350</v>
      </c>
      <c r="D340" s="27">
        <f t="shared" si="9"/>
        <v>684.54049999999995</v>
      </c>
      <c r="E340" s="31"/>
      <c r="F340" s="31"/>
      <c r="G340" s="49"/>
    </row>
    <row r="341" spans="1:7">
      <c r="A341" s="13" t="s">
        <v>174</v>
      </c>
      <c r="B341" s="35">
        <v>1</v>
      </c>
      <c r="C341" s="30">
        <v>400</v>
      </c>
      <c r="D341" s="27">
        <f t="shared" si="9"/>
        <v>782.33199999999999</v>
      </c>
      <c r="E341" s="31"/>
      <c r="F341" s="31"/>
      <c r="G341" s="49"/>
    </row>
    <row r="342" spans="1:7">
      <c r="A342" s="13" t="s">
        <v>175</v>
      </c>
      <c r="B342" s="26">
        <v>1</v>
      </c>
      <c r="C342" s="30">
        <v>1000</v>
      </c>
      <c r="D342" s="27">
        <f t="shared" si="9"/>
        <v>1955.83</v>
      </c>
      <c r="E342" s="31"/>
      <c r="F342" s="31"/>
      <c r="G342" s="49"/>
    </row>
    <row r="343" spans="1:7">
      <c r="A343" s="13" t="s">
        <v>13</v>
      </c>
      <c r="B343" s="26">
        <v>1</v>
      </c>
      <c r="C343" s="30">
        <v>100</v>
      </c>
      <c r="D343" s="27">
        <f t="shared" si="9"/>
        <v>195.583</v>
      </c>
      <c r="E343" s="31"/>
      <c r="F343" s="31"/>
      <c r="G343" s="49"/>
    </row>
    <row r="344" spans="1:7">
      <c r="A344" s="20" t="s">
        <v>14</v>
      </c>
      <c r="B344" s="26">
        <v>1</v>
      </c>
      <c r="C344" s="30">
        <v>250</v>
      </c>
      <c r="D344" s="27">
        <f t="shared" si="9"/>
        <v>488.95749999999998</v>
      </c>
      <c r="E344" s="31"/>
      <c r="F344" s="31"/>
      <c r="G344" s="49"/>
    </row>
    <row r="345" spans="1:7">
      <c r="A345" s="20" t="s">
        <v>15</v>
      </c>
      <c r="B345" s="35">
        <v>1</v>
      </c>
      <c r="C345" s="30">
        <v>300</v>
      </c>
      <c r="D345" s="27">
        <f t="shared" si="9"/>
        <v>586.74900000000002</v>
      </c>
      <c r="E345" s="31"/>
      <c r="F345" s="31"/>
      <c r="G345" s="49"/>
    </row>
    <row r="346" spans="1:7">
      <c r="A346" s="20" t="s">
        <v>16</v>
      </c>
      <c r="B346" s="26">
        <v>1</v>
      </c>
      <c r="C346" s="30">
        <v>100</v>
      </c>
      <c r="D346" s="27">
        <f t="shared" si="9"/>
        <v>195.583</v>
      </c>
      <c r="E346" s="31"/>
      <c r="F346" s="31"/>
      <c r="G346" s="49"/>
    </row>
    <row r="347" spans="1:7">
      <c r="A347" s="20" t="s">
        <v>493</v>
      </c>
      <c r="B347" s="26">
        <v>1</v>
      </c>
      <c r="C347" s="30">
        <v>100</v>
      </c>
      <c r="D347" s="27">
        <f t="shared" si="9"/>
        <v>195.583</v>
      </c>
      <c r="E347" s="31"/>
      <c r="F347" s="31"/>
      <c r="G347" s="49"/>
    </row>
    <row r="348" spans="1:7">
      <c r="A348" s="13" t="s">
        <v>17</v>
      </c>
      <c r="B348" s="35">
        <v>1</v>
      </c>
      <c r="C348" s="30">
        <v>150</v>
      </c>
      <c r="D348" s="27">
        <f t="shared" si="9"/>
        <v>293.37450000000001</v>
      </c>
      <c r="E348" s="31"/>
      <c r="F348" s="31"/>
      <c r="G348" s="49"/>
    </row>
    <row r="349" spans="1:7">
      <c r="A349" s="20" t="s">
        <v>18</v>
      </c>
      <c r="B349" s="26">
        <v>1</v>
      </c>
      <c r="C349" s="30">
        <v>200</v>
      </c>
      <c r="D349" s="27">
        <f t="shared" si="9"/>
        <v>391.166</v>
      </c>
      <c r="E349" s="31"/>
      <c r="F349" s="31"/>
      <c r="G349" s="49"/>
    </row>
    <row r="350" spans="1:7">
      <c r="A350" s="20" t="s">
        <v>19</v>
      </c>
      <c r="B350" s="26">
        <v>1</v>
      </c>
      <c r="C350" s="30">
        <v>205</v>
      </c>
      <c r="D350" s="27">
        <f t="shared" si="9"/>
        <v>400.94515000000001</v>
      </c>
      <c r="E350" s="31"/>
      <c r="F350" s="31"/>
      <c r="G350" s="49"/>
    </row>
    <row r="351" spans="1:7">
      <c r="A351" s="20" t="s">
        <v>70</v>
      </c>
      <c r="B351" s="26">
        <v>1</v>
      </c>
      <c r="C351" s="30">
        <v>250</v>
      </c>
      <c r="D351" s="27">
        <f t="shared" si="9"/>
        <v>488.95749999999998</v>
      </c>
      <c r="E351" s="31"/>
      <c r="F351" s="31"/>
      <c r="G351" s="49"/>
    </row>
    <row r="352" spans="1:7">
      <c r="A352" s="20" t="s">
        <v>20</v>
      </c>
      <c r="B352" s="26">
        <v>1</v>
      </c>
      <c r="C352" s="27">
        <v>100</v>
      </c>
      <c r="D352" s="27">
        <f t="shared" si="9"/>
        <v>195.583</v>
      </c>
      <c r="E352" s="31"/>
      <c r="F352" s="31"/>
      <c r="G352" s="49"/>
    </row>
    <row r="353" spans="1:7" ht="30">
      <c r="A353" s="20" t="s">
        <v>346</v>
      </c>
      <c r="B353" s="26">
        <v>1</v>
      </c>
      <c r="C353" s="27">
        <v>45</v>
      </c>
      <c r="D353" s="27">
        <f t="shared" si="9"/>
        <v>88.012349999999998</v>
      </c>
      <c r="E353" s="31"/>
      <c r="F353" s="31"/>
      <c r="G353" s="49"/>
    </row>
    <row r="354" spans="1:7">
      <c r="A354" s="44" t="s">
        <v>462</v>
      </c>
      <c r="B354" s="26">
        <v>1</v>
      </c>
      <c r="C354" s="27">
        <v>117.6</v>
      </c>
      <c r="D354" s="27">
        <f t="shared" si="9"/>
        <v>230.005608</v>
      </c>
      <c r="E354" s="31"/>
      <c r="F354" s="31"/>
      <c r="G354" s="49"/>
    </row>
    <row r="355" spans="1:7">
      <c r="A355" s="44" t="s">
        <v>460</v>
      </c>
      <c r="B355" s="26">
        <v>1</v>
      </c>
      <c r="C355" s="27">
        <v>117.6</v>
      </c>
      <c r="D355" s="27">
        <f t="shared" si="9"/>
        <v>230.005608</v>
      </c>
      <c r="E355" s="31"/>
      <c r="F355" s="31"/>
      <c r="G355" s="49"/>
    </row>
    <row r="356" spans="1:7">
      <c r="A356" s="44" t="s">
        <v>461</v>
      </c>
      <c r="B356" s="26">
        <v>1</v>
      </c>
      <c r="C356" s="27">
        <v>132.94</v>
      </c>
      <c r="D356" s="27">
        <f t="shared" si="9"/>
        <v>260.00804019999998</v>
      </c>
      <c r="E356" s="31"/>
      <c r="F356" s="31"/>
      <c r="G356" s="49"/>
    </row>
    <row r="357" spans="1:7">
      <c r="A357" s="44" t="s">
        <v>465</v>
      </c>
      <c r="B357" s="26">
        <v>1</v>
      </c>
      <c r="C357" s="27">
        <v>187.13282851781597</v>
      </c>
      <c r="D357" s="27">
        <f t="shared" si="9"/>
        <v>366</v>
      </c>
      <c r="E357" s="31"/>
      <c r="F357" s="31"/>
      <c r="G357" s="49"/>
    </row>
    <row r="358" spans="1:7">
      <c r="A358" s="20" t="s">
        <v>357</v>
      </c>
      <c r="B358" s="35">
        <v>1</v>
      </c>
      <c r="C358" s="30">
        <v>41</v>
      </c>
      <c r="D358" s="27">
        <f t="shared" si="9"/>
        <v>80.189030000000002</v>
      </c>
      <c r="E358" s="31"/>
      <c r="F358" s="31"/>
      <c r="G358" s="49"/>
    </row>
    <row r="359" spans="1:7">
      <c r="A359" s="20" t="s">
        <v>23</v>
      </c>
      <c r="B359" s="26">
        <v>1</v>
      </c>
      <c r="C359" s="30">
        <v>31</v>
      </c>
      <c r="D359" s="27">
        <f t="shared" si="9"/>
        <v>60.63073</v>
      </c>
      <c r="E359" s="31"/>
      <c r="F359" s="31"/>
      <c r="G359" s="49"/>
    </row>
    <row r="360" spans="1:7">
      <c r="A360" s="20" t="s">
        <v>24</v>
      </c>
      <c r="B360" s="26">
        <v>1</v>
      </c>
      <c r="C360" s="30">
        <v>31</v>
      </c>
      <c r="D360" s="27">
        <f t="shared" si="9"/>
        <v>60.63073</v>
      </c>
      <c r="E360" s="31"/>
      <c r="F360" s="31"/>
      <c r="G360" s="49"/>
    </row>
    <row r="361" spans="1:7">
      <c r="A361" s="20" t="s">
        <v>176</v>
      </c>
      <c r="B361" s="26">
        <v>1</v>
      </c>
      <c r="C361" s="30">
        <v>40</v>
      </c>
      <c r="D361" s="27">
        <f t="shared" si="9"/>
        <v>78.233199999999997</v>
      </c>
      <c r="E361" s="31"/>
      <c r="F361" s="31"/>
      <c r="G361" s="49"/>
    </row>
    <row r="362" spans="1:7">
      <c r="A362" s="20" t="s">
        <v>177</v>
      </c>
      <c r="B362" s="35">
        <v>1</v>
      </c>
      <c r="C362" s="30">
        <v>75</v>
      </c>
      <c r="D362" s="27">
        <f t="shared" si="9"/>
        <v>146.68725000000001</v>
      </c>
      <c r="E362" s="31"/>
      <c r="F362" s="31"/>
      <c r="G362" s="49"/>
    </row>
    <row r="363" spans="1:7">
      <c r="A363" s="44" t="s">
        <v>449</v>
      </c>
      <c r="B363" s="36">
        <v>1</v>
      </c>
      <c r="C363" s="27">
        <v>255.648</v>
      </c>
      <c r="D363" s="27">
        <f t="shared" si="9"/>
        <v>500.00402783999999</v>
      </c>
      <c r="E363" s="31"/>
      <c r="F363" s="31"/>
      <c r="G363" s="49"/>
    </row>
    <row r="364" spans="1:7" ht="30">
      <c r="A364" s="44" t="s">
        <v>454</v>
      </c>
      <c r="B364" s="36">
        <v>1</v>
      </c>
      <c r="C364" s="27">
        <v>383.46891089716388</v>
      </c>
      <c r="D364" s="27">
        <f t="shared" si="9"/>
        <v>750</v>
      </c>
      <c r="E364" s="31"/>
      <c r="F364" s="31"/>
      <c r="G364" s="49"/>
    </row>
    <row r="365" spans="1:7" ht="30">
      <c r="A365" s="44" t="s">
        <v>455</v>
      </c>
      <c r="B365" s="36">
        <v>1</v>
      </c>
      <c r="C365" s="27">
        <v>460.16269307659667</v>
      </c>
      <c r="D365" s="27">
        <f t="shared" si="9"/>
        <v>900</v>
      </c>
      <c r="E365" s="31"/>
      <c r="F365" s="31"/>
      <c r="G365" s="49"/>
    </row>
    <row r="366" spans="1:7" ht="30">
      <c r="A366" s="22" t="s">
        <v>28</v>
      </c>
      <c r="B366" s="26">
        <v>1</v>
      </c>
      <c r="C366" s="31">
        <v>637.78549260416298</v>
      </c>
      <c r="D366" s="27">
        <f t="shared" si="9"/>
        <v>1247.4000000000001</v>
      </c>
      <c r="E366" s="31">
        <v>637.78549260416298</v>
      </c>
      <c r="F366" s="31">
        <f>E366*1.95583</f>
        <v>1247.4000000000001</v>
      </c>
      <c r="G366" s="49"/>
    </row>
    <row r="367" spans="1:7" ht="45">
      <c r="A367" s="22" t="s">
        <v>178</v>
      </c>
      <c r="B367" s="26">
        <v>1</v>
      </c>
      <c r="C367" s="31">
        <v>857.28309720169955</v>
      </c>
      <c r="D367" s="27">
        <f t="shared" si="9"/>
        <v>1676.7</v>
      </c>
      <c r="E367" s="31">
        <v>857.28309720169955</v>
      </c>
      <c r="F367" s="31">
        <f t="shared" ref="F367:F382" si="10">E367*1.95583</f>
        <v>1676.7</v>
      </c>
      <c r="G367" s="49"/>
    </row>
    <row r="368" spans="1:7" ht="60">
      <c r="A368" s="22" t="s">
        <v>179</v>
      </c>
      <c r="B368" s="35">
        <v>1</v>
      </c>
      <c r="C368" s="31">
        <v>2365.6043725681679</v>
      </c>
      <c r="D368" s="27">
        <f t="shared" si="9"/>
        <v>4626.72</v>
      </c>
      <c r="E368" s="31">
        <v>2365.6043725681679</v>
      </c>
      <c r="F368" s="31">
        <f t="shared" si="10"/>
        <v>4626.72</v>
      </c>
      <c r="G368" s="49"/>
    </row>
    <row r="369" spans="1:7">
      <c r="A369" s="22" t="s">
        <v>35</v>
      </c>
      <c r="B369" s="26">
        <v>1</v>
      </c>
      <c r="C369" s="31">
        <v>1035.3660594223425</v>
      </c>
      <c r="D369" s="27">
        <f t="shared" si="9"/>
        <v>2025</v>
      </c>
      <c r="E369" s="31">
        <v>1035.3660594223425</v>
      </c>
      <c r="F369" s="31">
        <f t="shared" si="10"/>
        <v>2025</v>
      </c>
      <c r="G369" s="49"/>
    </row>
    <row r="370" spans="1:7">
      <c r="A370" s="22" t="s">
        <v>180</v>
      </c>
      <c r="B370" s="26">
        <v>1</v>
      </c>
      <c r="C370" s="31">
        <v>4058.6349529355825</v>
      </c>
      <c r="D370" s="27">
        <f t="shared" si="9"/>
        <v>7938</v>
      </c>
      <c r="E370" s="31">
        <v>4058.6349529355825</v>
      </c>
      <c r="F370" s="31">
        <f t="shared" si="10"/>
        <v>7938</v>
      </c>
      <c r="G370" s="49"/>
    </row>
    <row r="371" spans="1:7" ht="30">
      <c r="A371" s="22" t="s">
        <v>181</v>
      </c>
      <c r="B371" s="26">
        <v>1</v>
      </c>
      <c r="C371" s="31">
        <v>7669.3782179432774</v>
      </c>
      <c r="D371" s="27">
        <f t="shared" si="9"/>
        <v>15000</v>
      </c>
      <c r="E371" s="31">
        <v>7669.3782179432774</v>
      </c>
      <c r="F371" s="31">
        <f t="shared" si="10"/>
        <v>15000</v>
      </c>
      <c r="G371" s="49"/>
    </row>
    <row r="372" spans="1:7" ht="30">
      <c r="A372" s="22" t="s">
        <v>182</v>
      </c>
      <c r="B372" s="35">
        <v>1</v>
      </c>
      <c r="C372" s="31">
        <v>2760.9761584595799</v>
      </c>
      <c r="D372" s="27">
        <f t="shared" si="9"/>
        <v>5400</v>
      </c>
      <c r="E372" s="31">
        <v>2760.9761584595799</v>
      </c>
      <c r="F372" s="31">
        <f t="shared" si="10"/>
        <v>5400</v>
      </c>
      <c r="G372" s="49"/>
    </row>
    <row r="373" spans="1:7" ht="45">
      <c r="A373" s="22" t="s">
        <v>183</v>
      </c>
      <c r="B373" s="26">
        <v>1</v>
      </c>
      <c r="C373" s="31">
        <v>1354.9234851699789</v>
      </c>
      <c r="D373" s="27">
        <f t="shared" si="9"/>
        <v>2650</v>
      </c>
      <c r="E373" s="31">
        <v>1354.9234851699789</v>
      </c>
      <c r="F373" s="31">
        <f t="shared" si="10"/>
        <v>2650</v>
      </c>
      <c r="G373" s="49"/>
    </row>
    <row r="374" spans="1:7" ht="30">
      <c r="A374" s="22" t="s">
        <v>184</v>
      </c>
      <c r="B374" s="26">
        <v>1</v>
      </c>
      <c r="C374" s="31">
        <v>1640.0198381249904</v>
      </c>
      <c r="D374" s="27">
        <f t="shared" si="9"/>
        <v>3207.6</v>
      </c>
      <c r="E374" s="31">
        <v>1640.0198381249904</v>
      </c>
      <c r="F374" s="31">
        <f t="shared" si="10"/>
        <v>3207.6</v>
      </c>
      <c r="G374" s="49"/>
    </row>
    <row r="375" spans="1:7">
      <c r="A375" s="22" t="s">
        <v>185</v>
      </c>
      <c r="B375" s="35">
        <v>1</v>
      </c>
      <c r="C375" s="31">
        <v>1794.6345029987269</v>
      </c>
      <c r="D375" s="27">
        <f t="shared" si="9"/>
        <v>3510</v>
      </c>
      <c r="E375" s="31">
        <v>1794.6345029987269</v>
      </c>
      <c r="F375" s="31">
        <f t="shared" si="10"/>
        <v>3510</v>
      </c>
      <c r="G375" s="49"/>
    </row>
    <row r="376" spans="1:7" ht="45">
      <c r="A376" s="22" t="s">
        <v>186</v>
      </c>
      <c r="B376" s="26">
        <v>1</v>
      </c>
      <c r="C376" s="31">
        <v>1214.8295097222151</v>
      </c>
      <c r="D376" s="27">
        <f t="shared" si="9"/>
        <v>2376</v>
      </c>
      <c r="E376" s="31">
        <v>1214.8295097222151</v>
      </c>
      <c r="F376" s="31">
        <f t="shared" si="10"/>
        <v>2376</v>
      </c>
      <c r="G376" s="49"/>
    </row>
    <row r="377" spans="1:7">
      <c r="A377" s="22" t="s">
        <v>187</v>
      </c>
      <c r="B377" s="26">
        <v>1</v>
      </c>
      <c r="C377" s="31">
        <v>580.59238277355394</v>
      </c>
      <c r="D377" s="27">
        <f t="shared" si="9"/>
        <v>1135.54</v>
      </c>
      <c r="E377" s="31">
        <v>580.59238277355394</v>
      </c>
      <c r="F377" s="31">
        <f t="shared" si="10"/>
        <v>1135.54</v>
      </c>
      <c r="G377" s="49"/>
    </row>
    <row r="378" spans="1:7" ht="45">
      <c r="A378" s="22" t="s">
        <v>188</v>
      </c>
      <c r="B378" s="26">
        <v>1</v>
      </c>
      <c r="C378" s="31">
        <v>359.26946616014681</v>
      </c>
      <c r="D378" s="27">
        <f t="shared" si="9"/>
        <v>702.67</v>
      </c>
      <c r="E378" s="31">
        <v>359.26946616014681</v>
      </c>
      <c r="F378" s="31">
        <f t="shared" si="10"/>
        <v>702.67</v>
      </c>
      <c r="G378" s="49"/>
    </row>
    <row r="379" spans="1:7" ht="30">
      <c r="A379" s="22" t="s">
        <v>189</v>
      </c>
      <c r="B379" s="35">
        <v>1</v>
      </c>
      <c r="C379" s="31">
        <v>449.93685545267226</v>
      </c>
      <c r="D379" s="27">
        <f t="shared" si="9"/>
        <v>880</v>
      </c>
      <c r="E379" s="31">
        <v>449.93685545267226</v>
      </c>
      <c r="F379" s="31">
        <f t="shared" si="10"/>
        <v>880</v>
      </c>
      <c r="G379" s="49"/>
    </row>
    <row r="380" spans="1:7" ht="30">
      <c r="A380" s="18" t="s">
        <v>48</v>
      </c>
      <c r="B380" s="26">
        <v>1</v>
      </c>
      <c r="C380" s="31">
        <v>112.48421386316807</v>
      </c>
      <c r="D380" s="27">
        <f t="shared" si="9"/>
        <v>220</v>
      </c>
      <c r="E380" s="31">
        <v>112.48421386316807</v>
      </c>
      <c r="F380" s="31">
        <f t="shared" si="10"/>
        <v>220</v>
      </c>
      <c r="G380" s="49"/>
    </row>
    <row r="381" spans="1:7" ht="30">
      <c r="A381" s="22" t="s">
        <v>281</v>
      </c>
      <c r="B381" s="26">
        <v>1</v>
      </c>
      <c r="C381" s="31">
        <v>314.75128206439211</v>
      </c>
      <c r="D381" s="27">
        <f t="shared" si="9"/>
        <v>615.6</v>
      </c>
      <c r="E381" s="31">
        <v>314.75128206439211</v>
      </c>
      <c r="F381" s="31">
        <f t="shared" si="10"/>
        <v>615.6</v>
      </c>
      <c r="G381" s="49"/>
    </row>
    <row r="382" spans="1:7" ht="30">
      <c r="A382" s="22" t="s">
        <v>49</v>
      </c>
      <c r="B382" s="36">
        <v>1</v>
      </c>
      <c r="C382" s="31">
        <v>25.564594059810926</v>
      </c>
      <c r="D382" s="27">
        <f t="shared" si="9"/>
        <v>50</v>
      </c>
      <c r="E382" s="31">
        <v>25.564594059810926</v>
      </c>
      <c r="F382" s="31">
        <f t="shared" si="10"/>
        <v>50</v>
      </c>
      <c r="G382" s="49"/>
    </row>
    <row r="383" spans="1:7" ht="18.75">
      <c r="A383" s="14" t="s">
        <v>234</v>
      </c>
      <c r="B383" s="26"/>
      <c r="C383" s="31"/>
      <c r="D383" s="27"/>
      <c r="E383" s="31"/>
      <c r="F383" s="31"/>
      <c r="G383" s="49"/>
    </row>
    <row r="384" spans="1:7">
      <c r="A384" s="20" t="s">
        <v>190</v>
      </c>
      <c r="B384" s="26">
        <v>1</v>
      </c>
      <c r="C384" s="27">
        <v>100</v>
      </c>
      <c r="D384" s="27">
        <f t="shared" si="9"/>
        <v>195.583</v>
      </c>
      <c r="E384" s="31"/>
      <c r="F384" s="31"/>
      <c r="G384" s="49"/>
    </row>
    <row r="385" spans="1:7">
      <c r="A385" s="20" t="s">
        <v>191</v>
      </c>
      <c r="B385" s="26">
        <v>1</v>
      </c>
      <c r="C385" s="27">
        <v>200</v>
      </c>
      <c r="D385" s="27">
        <f t="shared" si="9"/>
        <v>391.166</v>
      </c>
      <c r="E385" s="31"/>
      <c r="F385" s="31"/>
      <c r="G385" s="49"/>
    </row>
    <row r="386" spans="1:7">
      <c r="A386" s="20" t="s">
        <v>358</v>
      </c>
      <c r="B386" s="26">
        <v>1</v>
      </c>
      <c r="C386" s="27">
        <v>231</v>
      </c>
      <c r="D386" s="27">
        <f t="shared" si="9"/>
        <v>451.79672999999997</v>
      </c>
      <c r="E386" s="31"/>
      <c r="F386" s="31"/>
      <c r="G386" s="49"/>
    </row>
    <row r="387" spans="1:7">
      <c r="A387" s="20" t="s">
        <v>192</v>
      </c>
      <c r="B387" s="36">
        <v>1</v>
      </c>
      <c r="C387" s="27">
        <v>154</v>
      </c>
      <c r="D387" s="27">
        <f t="shared" si="9"/>
        <v>301.19781999999998</v>
      </c>
      <c r="E387" s="31"/>
      <c r="F387" s="31"/>
      <c r="G387" s="49"/>
    </row>
    <row r="388" spans="1:7">
      <c r="A388" s="20" t="s">
        <v>193</v>
      </c>
      <c r="B388" s="26">
        <v>1</v>
      </c>
      <c r="C388" s="27">
        <v>256</v>
      </c>
      <c r="D388" s="27">
        <f t="shared" si="9"/>
        <v>500.69247999999999</v>
      </c>
      <c r="E388" s="31"/>
      <c r="F388" s="31"/>
      <c r="G388" s="49"/>
    </row>
    <row r="389" spans="1:7">
      <c r="A389" s="20" t="s">
        <v>194</v>
      </c>
      <c r="B389" s="26">
        <v>1</v>
      </c>
      <c r="C389" s="27">
        <v>11</v>
      </c>
      <c r="D389" s="27">
        <f t="shared" si="9"/>
        <v>21.514129999999998</v>
      </c>
      <c r="E389" s="31"/>
      <c r="F389" s="31"/>
      <c r="G389" s="49"/>
    </row>
    <row r="390" spans="1:7">
      <c r="A390" s="20" t="s">
        <v>195</v>
      </c>
      <c r="B390" s="36">
        <v>1</v>
      </c>
      <c r="C390" s="27">
        <v>6</v>
      </c>
      <c r="D390" s="27">
        <f t="shared" si="9"/>
        <v>11.73498</v>
      </c>
      <c r="E390" s="31"/>
      <c r="F390" s="31"/>
      <c r="G390" s="49"/>
    </row>
    <row r="391" spans="1:7">
      <c r="A391" s="20" t="s">
        <v>196</v>
      </c>
      <c r="B391" s="26">
        <v>1</v>
      </c>
      <c r="C391" s="27">
        <v>60</v>
      </c>
      <c r="D391" s="27">
        <f t="shared" si="9"/>
        <v>117.3498</v>
      </c>
      <c r="E391" s="31"/>
      <c r="F391" s="31"/>
      <c r="G391" s="49"/>
    </row>
    <row r="392" spans="1:7">
      <c r="A392" s="20" t="s">
        <v>197</v>
      </c>
      <c r="B392" s="26">
        <v>1</v>
      </c>
      <c r="C392" s="27">
        <v>40</v>
      </c>
      <c r="D392" s="27">
        <f t="shared" si="9"/>
        <v>78.233199999999997</v>
      </c>
      <c r="E392" s="31"/>
      <c r="F392" s="31"/>
      <c r="G392" s="49"/>
    </row>
    <row r="393" spans="1:7">
      <c r="A393" s="20" t="s">
        <v>342</v>
      </c>
      <c r="B393" s="26">
        <v>1</v>
      </c>
      <c r="C393" s="27">
        <v>30</v>
      </c>
      <c r="D393" s="27">
        <f t="shared" si="9"/>
        <v>58.674900000000001</v>
      </c>
      <c r="E393" s="31"/>
      <c r="F393" s="31"/>
      <c r="G393" s="49"/>
    </row>
    <row r="394" spans="1:7">
      <c r="A394" s="20" t="s">
        <v>6</v>
      </c>
      <c r="B394" s="26">
        <v>1</v>
      </c>
      <c r="C394" s="27">
        <v>26</v>
      </c>
      <c r="D394" s="27">
        <f t="shared" ref="D394:D457" si="11">C394*1.95583</f>
        <v>50.851579999999998</v>
      </c>
      <c r="E394" s="31"/>
      <c r="F394" s="31"/>
      <c r="G394" s="49"/>
    </row>
    <row r="395" spans="1:7">
      <c r="A395" s="20" t="s">
        <v>198</v>
      </c>
      <c r="B395" s="36">
        <v>1</v>
      </c>
      <c r="C395" s="27">
        <v>72</v>
      </c>
      <c r="D395" s="27">
        <f t="shared" si="11"/>
        <v>140.81976</v>
      </c>
      <c r="E395" s="31"/>
      <c r="F395" s="31"/>
      <c r="G395" s="49"/>
    </row>
    <row r="396" spans="1:7">
      <c r="A396" s="20" t="s">
        <v>199</v>
      </c>
      <c r="B396" s="26">
        <v>1</v>
      </c>
      <c r="C396" s="27">
        <v>21</v>
      </c>
      <c r="D396" s="27">
        <f t="shared" si="11"/>
        <v>41.072429999999997</v>
      </c>
      <c r="E396" s="31"/>
      <c r="F396" s="31"/>
      <c r="G396" s="49"/>
    </row>
    <row r="397" spans="1:7">
      <c r="A397" s="20" t="s">
        <v>200</v>
      </c>
      <c r="B397" s="26">
        <v>1</v>
      </c>
      <c r="C397" s="27">
        <v>40</v>
      </c>
      <c r="D397" s="27">
        <f t="shared" si="11"/>
        <v>78.233199999999997</v>
      </c>
      <c r="E397" s="31"/>
      <c r="F397" s="31"/>
      <c r="G397" s="49"/>
    </row>
    <row r="398" spans="1:7">
      <c r="A398" s="20" t="s">
        <v>201</v>
      </c>
      <c r="B398" s="36">
        <v>1</v>
      </c>
      <c r="C398" s="27">
        <v>16</v>
      </c>
      <c r="D398" s="27">
        <f t="shared" si="11"/>
        <v>31.293279999999999</v>
      </c>
      <c r="E398" s="31"/>
      <c r="F398" s="31"/>
      <c r="G398" s="49"/>
    </row>
    <row r="399" spans="1:7">
      <c r="A399" s="20" t="s">
        <v>399</v>
      </c>
      <c r="B399" s="36">
        <v>1</v>
      </c>
      <c r="C399" s="27">
        <v>0.51129188119621849</v>
      </c>
      <c r="D399" s="27">
        <f t="shared" si="11"/>
        <v>1</v>
      </c>
      <c r="E399" s="31"/>
      <c r="F399" s="31"/>
      <c r="G399" s="49"/>
    </row>
    <row r="400" spans="1:7">
      <c r="A400" s="20" t="s">
        <v>12</v>
      </c>
      <c r="B400" s="26">
        <v>1</v>
      </c>
      <c r="C400" s="27">
        <v>10</v>
      </c>
      <c r="D400" s="27">
        <f t="shared" si="11"/>
        <v>19.558299999999999</v>
      </c>
      <c r="E400" s="31"/>
      <c r="F400" s="31"/>
      <c r="G400" s="49"/>
    </row>
    <row r="401" spans="1:8">
      <c r="A401" s="20" t="s">
        <v>13</v>
      </c>
      <c r="B401" s="26">
        <v>1</v>
      </c>
      <c r="C401" s="27">
        <v>100</v>
      </c>
      <c r="D401" s="27">
        <f t="shared" si="11"/>
        <v>195.583</v>
      </c>
      <c r="E401" s="31"/>
      <c r="F401" s="31"/>
      <c r="G401" s="49"/>
    </row>
    <row r="402" spans="1:8">
      <c r="A402" s="20" t="s">
        <v>14</v>
      </c>
      <c r="B402" s="26">
        <v>1</v>
      </c>
      <c r="C402" s="27">
        <v>250</v>
      </c>
      <c r="D402" s="27">
        <f t="shared" si="11"/>
        <v>488.95749999999998</v>
      </c>
      <c r="E402" s="31"/>
      <c r="F402" s="31"/>
      <c r="G402" s="49"/>
    </row>
    <row r="403" spans="1:8">
      <c r="A403" s="20" t="s">
        <v>15</v>
      </c>
      <c r="B403" s="36">
        <v>1</v>
      </c>
      <c r="C403" s="27">
        <v>300</v>
      </c>
      <c r="D403" s="27">
        <f t="shared" si="11"/>
        <v>586.74900000000002</v>
      </c>
      <c r="E403" s="31"/>
      <c r="F403" s="31"/>
      <c r="G403" s="49"/>
    </row>
    <row r="404" spans="1:8">
      <c r="A404" s="20" t="s">
        <v>16</v>
      </c>
      <c r="B404" s="26">
        <v>1</v>
      </c>
      <c r="C404" s="27">
        <v>100</v>
      </c>
      <c r="D404" s="27">
        <f t="shared" si="11"/>
        <v>195.583</v>
      </c>
      <c r="E404" s="31"/>
      <c r="F404" s="31"/>
      <c r="G404" s="49"/>
    </row>
    <row r="405" spans="1:8">
      <c r="A405" s="20" t="s">
        <v>493</v>
      </c>
      <c r="B405" s="26">
        <v>1</v>
      </c>
      <c r="C405" s="27">
        <v>100</v>
      </c>
      <c r="D405" s="27">
        <f t="shared" si="11"/>
        <v>195.583</v>
      </c>
      <c r="E405" s="31"/>
      <c r="F405" s="31"/>
      <c r="G405" s="49"/>
    </row>
    <row r="406" spans="1:8">
      <c r="A406" s="20" t="s">
        <v>17</v>
      </c>
      <c r="B406" s="36">
        <v>1</v>
      </c>
      <c r="C406" s="27">
        <v>150</v>
      </c>
      <c r="D406" s="27">
        <f t="shared" si="11"/>
        <v>293.37450000000001</v>
      </c>
      <c r="E406" s="31"/>
      <c r="F406" s="31"/>
      <c r="G406" s="49"/>
    </row>
    <row r="407" spans="1:8">
      <c r="A407" s="20" t="s">
        <v>69</v>
      </c>
      <c r="B407" s="26">
        <v>1</v>
      </c>
      <c r="C407" s="27">
        <v>200</v>
      </c>
      <c r="D407" s="27">
        <f t="shared" si="11"/>
        <v>391.166</v>
      </c>
      <c r="E407" s="31"/>
      <c r="F407" s="31"/>
      <c r="G407" s="49"/>
    </row>
    <row r="408" spans="1:8">
      <c r="A408" s="20" t="s">
        <v>19</v>
      </c>
      <c r="B408" s="26">
        <v>1</v>
      </c>
      <c r="C408" s="27">
        <v>205</v>
      </c>
      <c r="D408" s="27">
        <f t="shared" si="11"/>
        <v>400.94515000000001</v>
      </c>
      <c r="E408" s="31"/>
      <c r="F408" s="31"/>
      <c r="G408" s="49"/>
    </row>
    <row r="409" spans="1:8">
      <c r="A409" s="13" t="s">
        <v>70</v>
      </c>
      <c r="B409" s="42">
        <v>1</v>
      </c>
      <c r="C409" s="30">
        <v>250</v>
      </c>
      <c r="D409" s="27">
        <f t="shared" si="11"/>
        <v>488.95749999999998</v>
      </c>
      <c r="E409" s="54"/>
      <c r="F409" s="54"/>
      <c r="G409" s="55"/>
      <c r="H409" s="56"/>
    </row>
    <row r="410" spans="1:8">
      <c r="A410" s="20" t="s">
        <v>20</v>
      </c>
      <c r="B410" s="26">
        <v>1</v>
      </c>
      <c r="C410" s="27">
        <v>100</v>
      </c>
      <c r="D410" s="27">
        <f t="shared" si="11"/>
        <v>195.583</v>
      </c>
      <c r="E410" s="31"/>
      <c r="F410" s="31"/>
      <c r="G410" s="49"/>
    </row>
    <row r="411" spans="1:8" ht="30">
      <c r="A411" s="20" t="s">
        <v>346</v>
      </c>
      <c r="B411" s="26">
        <v>1</v>
      </c>
      <c r="C411" s="27">
        <v>45</v>
      </c>
      <c r="D411" s="27">
        <f t="shared" si="11"/>
        <v>88.012349999999998</v>
      </c>
      <c r="E411" s="31"/>
      <c r="F411" s="31"/>
      <c r="G411" s="49"/>
    </row>
    <row r="412" spans="1:8">
      <c r="A412" s="20" t="s">
        <v>363</v>
      </c>
      <c r="B412" s="36">
        <v>1</v>
      </c>
      <c r="C412" s="11">
        <v>40</v>
      </c>
      <c r="D412" s="27">
        <f t="shared" si="11"/>
        <v>78.233199999999997</v>
      </c>
      <c r="E412" s="31"/>
      <c r="F412" s="31"/>
      <c r="G412" s="49"/>
    </row>
    <row r="413" spans="1:8">
      <c r="A413" s="20" t="s">
        <v>202</v>
      </c>
      <c r="B413" s="26">
        <v>1</v>
      </c>
      <c r="C413" s="11">
        <v>31</v>
      </c>
      <c r="D413" s="27">
        <f t="shared" si="11"/>
        <v>60.63073</v>
      </c>
      <c r="E413" s="31"/>
      <c r="F413" s="31"/>
      <c r="G413" s="49"/>
    </row>
    <row r="414" spans="1:8">
      <c r="A414" s="20" t="s">
        <v>364</v>
      </c>
      <c r="B414" s="26">
        <v>1</v>
      </c>
      <c r="C414" s="11">
        <v>26</v>
      </c>
      <c r="D414" s="27">
        <f t="shared" si="11"/>
        <v>50.851579999999998</v>
      </c>
      <c r="E414" s="31"/>
      <c r="F414" s="31"/>
      <c r="G414" s="49"/>
    </row>
    <row r="415" spans="1:8">
      <c r="A415" s="40" t="s">
        <v>203</v>
      </c>
      <c r="B415" s="36">
        <v>1</v>
      </c>
      <c r="C415" s="11">
        <v>87</v>
      </c>
      <c r="D415" s="27">
        <f t="shared" si="11"/>
        <v>170.15720999999999</v>
      </c>
      <c r="E415" s="31"/>
      <c r="F415" s="31"/>
      <c r="G415" s="49"/>
    </row>
    <row r="416" spans="1:8">
      <c r="A416" s="20" t="s">
        <v>357</v>
      </c>
      <c r="B416" s="26">
        <v>1</v>
      </c>
      <c r="C416" s="27">
        <v>41</v>
      </c>
      <c r="D416" s="27">
        <f t="shared" si="11"/>
        <v>80.189030000000002</v>
      </c>
      <c r="E416" s="31"/>
      <c r="F416" s="31"/>
      <c r="G416" s="49"/>
    </row>
    <row r="417" spans="1:7">
      <c r="A417" s="20" t="s">
        <v>23</v>
      </c>
      <c r="B417" s="26">
        <v>1</v>
      </c>
      <c r="C417" s="27">
        <v>31</v>
      </c>
      <c r="D417" s="27">
        <f t="shared" si="11"/>
        <v>60.63073</v>
      </c>
      <c r="E417" s="31"/>
      <c r="F417" s="31"/>
      <c r="G417" s="49"/>
    </row>
    <row r="418" spans="1:7">
      <c r="A418" s="20" t="s">
        <v>24</v>
      </c>
      <c r="B418" s="36">
        <v>1</v>
      </c>
      <c r="C418" s="27">
        <v>31</v>
      </c>
      <c r="D418" s="27">
        <f t="shared" si="11"/>
        <v>60.63073</v>
      </c>
      <c r="E418" s="31"/>
      <c r="F418" s="31"/>
      <c r="G418" s="49"/>
    </row>
    <row r="419" spans="1:7">
      <c r="A419" s="20" t="s">
        <v>204</v>
      </c>
      <c r="B419" s="26">
        <v>1</v>
      </c>
      <c r="C419" s="27">
        <v>36</v>
      </c>
      <c r="D419" s="27">
        <f t="shared" si="11"/>
        <v>70.409880000000001</v>
      </c>
      <c r="E419" s="31"/>
      <c r="F419" s="31"/>
      <c r="G419" s="49"/>
    </row>
    <row r="420" spans="1:7">
      <c r="A420" s="20" t="s">
        <v>205</v>
      </c>
      <c r="B420" s="26">
        <v>1</v>
      </c>
      <c r="C420" s="27">
        <v>72</v>
      </c>
      <c r="D420" s="27">
        <f t="shared" si="11"/>
        <v>140.81976</v>
      </c>
      <c r="E420" s="31"/>
      <c r="F420" s="31"/>
      <c r="G420" s="49"/>
    </row>
    <row r="421" spans="1:7">
      <c r="A421" s="20" t="s">
        <v>368</v>
      </c>
      <c r="B421" s="26">
        <v>1</v>
      </c>
      <c r="C421" s="27">
        <v>80</v>
      </c>
      <c r="D421" s="27">
        <f t="shared" si="11"/>
        <v>156.46639999999999</v>
      </c>
      <c r="E421" s="31"/>
      <c r="F421" s="31"/>
      <c r="G421" s="49"/>
    </row>
    <row r="422" spans="1:7">
      <c r="A422" s="20" t="s">
        <v>359</v>
      </c>
      <c r="B422" s="26">
        <v>1</v>
      </c>
      <c r="C422" s="27">
        <v>52</v>
      </c>
      <c r="D422" s="27">
        <f t="shared" si="11"/>
        <v>101.70316</v>
      </c>
      <c r="E422" s="31"/>
      <c r="F422" s="31"/>
      <c r="G422" s="49"/>
    </row>
    <row r="423" spans="1:7">
      <c r="A423" s="20" t="s">
        <v>360</v>
      </c>
      <c r="B423" s="26">
        <v>1</v>
      </c>
      <c r="C423" s="27">
        <v>26</v>
      </c>
      <c r="D423" s="27">
        <f t="shared" si="11"/>
        <v>50.851579999999998</v>
      </c>
      <c r="E423" s="31"/>
      <c r="F423" s="31"/>
      <c r="G423" s="49"/>
    </row>
    <row r="424" spans="1:7">
      <c r="A424" s="20" t="s">
        <v>361</v>
      </c>
      <c r="B424" s="26">
        <v>1</v>
      </c>
      <c r="C424" s="27">
        <v>77</v>
      </c>
      <c r="D424" s="27">
        <f t="shared" si="11"/>
        <v>150.59890999999999</v>
      </c>
      <c r="E424" s="31"/>
      <c r="F424" s="31"/>
      <c r="G424" s="49"/>
    </row>
    <row r="425" spans="1:7">
      <c r="A425" s="20" t="s">
        <v>362</v>
      </c>
      <c r="B425" s="26">
        <v>1</v>
      </c>
      <c r="C425" s="27">
        <v>26</v>
      </c>
      <c r="D425" s="27">
        <f t="shared" si="11"/>
        <v>50.851579999999998</v>
      </c>
      <c r="E425" s="31"/>
      <c r="F425" s="31"/>
      <c r="G425" s="49"/>
    </row>
    <row r="426" spans="1:7" ht="30">
      <c r="A426" s="20" t="s">
        <v>367</v>
      </c>
      <c r="B426" s="26">
        <v>1</v>
      </c>
      <c r="C426" s="11">
        <v>300</v>
      </c>
      <c r="D426" s="27">
        <f t="shared" si="11"/>
        <v>586.74900000000002</v>
      </c>
      <c r="E426" s="31"/>
      <c r="F426" s="31"/>
      <c r="G426" s="49"/>
    </row>
    <row r="427" spans="1:7">
      <c r="A427" s="20" t="s">
        <v>366</v>
      </c>
      <c r="B427" s="36">
        <v>1</v>
      </c>
      <c r="C427" s="11">
        <v>50</v>
      </c>
      <c r="D427" s="27">
        <f t="shared" si="11"/>
        <v>97.791499999999999</v>
      </c>
      <c r="E427" s="31"/>
      <c r="F427" s="31"/>
      <c r="G427" s="49"/>
    </row>
    <row r="428" spans="1:7">
      <c r="A428" s="20" t="s">
        <v>365</v>
      </c>
      <c r="B428" s="26">
        <v>1</v>
      </c>
      <c r="C428" s="11">
        <v>80</v>
      </c>
      <c r="D428" s="27">
        <f t="shared" si="11"/>
        <v>156.46639999999999</v>
      </c>
      <c r="E428" s="31"/>
      <c r="F428" s="31"/>
      <c r="G428" s="49"/>
    </row>
    <row r="429" spans="1:7">
      <c r="A429" s="57" t="s">
        <v>488</v>
      </c>
      <c r="B429" s="26">
        <v>1</v>
      </c>
      <c r="C429" s="11">
        <v>100</v>
      </c>
      <c r="D429" s="27">
        <f t="shared" si="11"/>
        <v>195.583</v>
      </c>
      <c r="E429" s="31"/>
      <c r="F429" s="31"/>
      <c r="G429" s="49"/>
    </row>
    <row r="430" spans="1:7" ht="30">
      <c r="A430" s="20" t="s">
        <v>206</v>
      </c>
      <c r="B430" s="26">
        <v>1</v>
      </c>
      <c r="C430" s="11">
        <v>103</v>
      </c>
      <c r="D430" s="27">
        <f t="shared" si="11"/>
        <v>201.45049</v>
      </c>
      <c r="E430" s="31"/>
      <c r="F430" s="31"/>
      <c r="G430" s="49"/>
    </row>
    <row r="431" spans="1:7">
      <c r="A431" s="20" t="s">
        <v>207</v>
      </c>
      <c r="B431" s="26">
        <v>1</v>
      </c>
      <c r="C431" s="11">
        <v>6</v>
      </c>
      <c r="D431" s="27">
        <f t="shared" si="11"/>
        <v>11.73498</v>
      </c>
      <c r="E431" s="31"/>
      <c r="F431" s="31"/>
      <c r="G431" s="49"/>
    </row>
    <row r="432" spans="1:7" ht="30">
      <c r="A432" s="20" t="s">
        <v>208</v>
      </c>
      <c r="B432" s="36">
        <v>1</v>
      </c>
      <c r="C432" s="11">
        <v>26</v>
      </c>
      <c r="D432" s="27">
        <f t="shared" si="11"/>
        <v>50.851579999999998</v>
      </c>
      <c r="E432" s="31"/>
      <c r="F432" s="31"/>
      <c r="G432" s="49"/>
    </row>
    <row r="433" spans="1:7">
      <c r="A433" s="20" t="s">
        <v>209</v>
      </c>
      <c r="B433" s="26">
        <v>1</v>
      </c>
      <c r="C433" s="11">
        <v>41</v>
      </c>
      <c r="D433" s="27">
        <f t="shared" si="11"/>
        <v>80.189030000000002</v>
      </c>
      <c r="E433" s="31"/>
      <c r="F433" s="31"/>
      <c r="G433" s="49"/>
    </row>
    <row r="434" spans="1:7">
      <c r="A434" s="20" t="s">
        <v>210</v>
      </c>
      <c r="B434" s="26">
        <v>1</v>
      </c>
      <c r="C434" s="30">
        <v>36</v>
      </c>
      <c r="D434" s="27">
        <f t="shared" si="11"/>
        <v>70.409880000000001</v>
      </c>
      <c r="E434" s="31"/>
      <c r="F434" s="31"/>
      <c r="G434" s="49"/>
    </row>
    <row r="435" spans="1:7">
      <c r="A435" s="20" t="s">
        <v>384</v>
      </c>
      <c r="B435" s="26">
        <v>1</v>
      </c>
      <c r="C435" s="30">
        <v>26</v>
      </c>
      <c r="D435" s="27">
        <f t="shared" si="11"/>
        <v>50.851579999999998</v>
      </c>
      <c r="E435" s="31"/>
      <c r="F435" s="31"/>
      <c r="G435" s="49"/>
    </row>
    <row r="436" spans="1:7">
      <c r="A436" s="20" t="s">
        <v>385</v>
      </c>
      <c r="B436" s="26">
        <v>1</v>
      </c>
      <c r="C436" s="30">
        <v>21</v>
      </c>
      <c r="D436" s="27">
        <f t="shared" si="11"/>
        <v>41.072429999999997</v>
      </c>
      <c r="E436" s="31"/>
      <c r="F436" s="31"/>
      <c r="G436" s="49"/>
    </row>
    <row r="437" spans="1:7" ht="30">
      <c r="A437" s="22" t="s">
        <v>211</v>
      </c>
      <c r="B437" s="35">
        <v>1</v>
      </c>
      <c r="C437" s="31">
        <v>321.92982007638699</v>
      </c>
      <c r="D437" s="27">
        <f t="shared" si="11"/>
        <v>629.64</v>
      </c>
      <c r="E437" s="31">
        <v>321.92982007638699</v>
      </c>
      <c r="F437" s="31">
        <f>E437*1.95583</f>
        <v>629.64</v>
      </c>
      <c r="G437" s="49"/>
    </row>
    <row r="438" spans="1:7" ht="45">
      <c r="A438" s="22" t="s">
        <v>212</v>
      </c>
      <c r="B438" s="26">
        <v>1</v>
      </c>
      <c r="C438" s="31">
        <v>498.08009898610817</v>
      </c>
      <c r="D438" s="27">
        <f t="shared" si="11"/>
        <v>974.16</v>
      </c>
      <c r="E438" s="31">
        <v>498.08009898610817</v>
      </c>
      <c r="F438" s="31">
        <f t="shared" ref="F438:F447" si="12">E438*1.95583</f>
        <v>974.16</v>
      </c>
      <c r="G438" s="49"/>
    </row>
    <row r="439" spans="1:7" ht="30">
      <c r="A439" s="22" t="s">
        <v>213</v>
      </c>
      <c r="B439" s="26">
        <v>1</v>
      </c>
      <c r="C439" s="31">
        <v>1412.3313375906905</v>
      </c>
      <c r="D439" s="27">
        <f t="shared" si="11"/>
        <v>2762.28</v>
      </c>
      <c r="E439" s="31">
        <v>1412.3313375906905</v>
      </c>
      <c r="F439" s="31">
        <f t="shared" si="12"/>
        <v>2762.28</v>
      </c>
      <c r="G439" s="49"/>
    </row>
    <row r="440" spans="1:7" ht="30">
      <c r="A440" s="22" t="s">
        <v>214</v>
      </c>
      <c r="B440" s="35">
        <v>1</v>
      </c>
      <c r="C440" s="31">
        <v>330.21274855176574</v>
      </c>
      <c r="D440" s="27">
        <f t="shared" si="11"/>
        <v>645.84</v>
      </c>
      <c r="E440" s="31">
        <v>330.21274855176574</v>
      </c>
      <c r="F440" s="31">
        <f t="shared" si="12"/>
        <v>645.84</v>
      </c>
      <c r="G440" s="49"/>
    </row>
    <row r="441" spans="1:7" ht="30">
      <c r="A441" s="22" t="s">
        <v>132</v>
      </c>
      <c r="B441" s="26">
        <v>1</v>
      </c>
      <c r="C441" s="31">
        <v>690.24403961489497</v>
      </c>
      <c r="D441" s="27">
        <f t="shared" si="11"/>
        <v>1350</v>
      </c>
      <c r="E441" s="31">
        <v>690.24403961489497</v>
      </c>
      <c r="F441" s="31">
        <f t="shared" si="12"/>
        <v>1350</v>
      </c>
      <c r="G441" s="49"/>
    </row>
    <row r="442" spans="1:7" ht="45">
      <c r="A442" s="22" t="s">
        <v>215</v>
      </c>
      <c r="B442" s="26">
        <v>1</v>
      </c>
      <c r="C442" s="31">
        <v>1338.0559660093159</v>
      </c>
      <c r="D442" s="27">
        <f t="shared" si="11"/>
        <v>2617.0100000000002</v>
      </c>
      <c r="E442" s="31">
        <v>1338.0559660093159</v>
      </c>
      <c r="F442" s="31">
        <f t="shared" si="12"/>
        <v>2617.0100000000002</v>
      </c>
      <c r="G442" s="49"/>
    </row>
    <row r="443" spans="1:7" ht="30">
      <c r="A443" s="22" t="s">
        <v>133</v>
      </c>
      <c r="B443" s="26">
        <v>1</v>
      </c>
      <c r="C443" s="31">
        <v>725.01188753623785</v>
      </c>
      <c r="D443" s="27">
        <f t="shared" si="11"/>
        <v>1418</v>
      </c>
      <c r="E443" s="31">
        <v>725.01188753623785</v>
      </c>
      <c r="F443" s="31">
        <f t="shared" si="12"/>
        <v>1418</v>
      </c>
      <c r="G443" s="49"/>
    </row>
    <row r="444" spans="1:7" ht="30">
      <c r="A444" s="22" t="s">
        <v>216</v>
      </c>
      <c r="B444" s="35">
        <v>1</v>
      </c>
      <c r="C444" s="31">
        <v>1068.0887398189004</v>
      </c>
      <c r="D444" s="27">
        <f t="shared" si="11"/>
        <v>2089</v>
      </c>
      <c r="E444" s="31">
        <v>1068.0887398189004</v>
      </c>
      <c r="F444" s="31">
        <f t="shared" si="12"/>
        <v>2089</v>
      </c>
      <c r="G444" s="49"/>
    </row>
    <row r="445" spans="1:7" ht="45">
      <c r="A445" s="18" t="s">
        <v>217</v>
      </c>
      <c r="B445" s="26">
        <v>1</v>
      </c>
      <c r="C445" s="31">
        <v>668.1562303472183</v>
      </c>
      <c r="D445" s="27">
        <f t="shared" si="11"/>
        <v>1306.8</v>
      </c>
      <c r="E445" s="31">
        <v>668.1562303472183</v>
      </c>
      <c r="F445" s="31">
        <f t="shared" si="12"/>
        <v>1306.8</v>
      </c>
      <c r="G445" s="49"/>
    </row>
    <row r="446" spans="1:7" ht="30">
      <c r="A446" s="18" t="s">
        <v>48</v>
      </c>
      <c r="B446" s="26">
        <v>1</v>
      </c>
      <c r="C446" s="31">
        <v>112.48421386316807</v>
      </c>
      <c r="D446" s="27">
        <f t="shared" si="11"/>
        <v>220</v>
      </c>
      <c r="E446" s="31">
        <v>112.48421386316807</v>
      </c>
      <c r="F446" s="31">
        <f t="shared" si="12"/>
        <v>220</v>
      </c>
      <c r="G446" s="49"/>
    </row>
    <row r="447" spans="1:7" ht="30">
      <c r="A447" s="22" t="s">
        <v>283</v>
      </c>
      <c r="B447" s="36">
        <v>1</v>
      </c>
      <c r="C447" s="31">
        <v>255.64594059810923</v>
      </c>
      <c r="D447" s="27">
        <f t="shared" si="11"/>
        <v>500</v>
      </c>
      <c r="E447" s="31">
        <v>255.64594059810923</v>
      </c>
      <c r="F447" s="31">
        <f t="shared" si="12"/>
        <v>500</v>
      </c>
      <c r="G447" s="49"/>
    </row>
    <row r="448" spans="1:7" ht="18.75">
      <c r="A448" s="23" t="s">
        <v>218</v>
      </c>
      <c r="B448" s="26"/>
      <c r="C448" s="31"/>
      <c r="D448" s="27"/>
      <c r="E448" s="31"/>
      <c r="F448" s="31"/>
      <c r="G448" s="49"/>
    </row>
    <row r="449" spans="1:6">
      <c r="A449" s="13" t="s">
        <v>343</v>
      </c>
      <c r="B449" s="26">
        <v>1</v>
      </c>
      <c r="C449" s="31">
        <v>40</v>
      </c>
      <c r="D449" s="27">
        <f t="shared" si="11"/>
        <v>78.233199999999997</v>
      </c>
      <c r="E449" s="9"/>
      <c r="F449" s="9"/>
    </row>
    <row r="450" spans="1:6">
      <c r="A450" s="20" t="s">
        <v>342</v>
      </c>
      <c r="B450" s="26">
        <v>1</v>
      </c>
      <c r="C450" s="31">
        <v>30</v>
      </c>
      <c r="D450" s="27">
        <f t="shared" si="11"/>
        <v>58.674900000000001</v>
      </c>
      <c r="E450" s="9"/>
      <c r="F450" s="9"/>
    </row>
    <row r="451" spans="1:6">
      <c r="A451" s="13" t="s">
        <v>62</v>
      </c>
      <c r="B451" s="26">
        <v>1</v>
      </c>
      <c r="C451" s="31">
        <v>26</v>
      </c>
      <c r="D451" s="27">
        <f t="shared" si="11"/>
        <v>50.851579999999998</v>
      </c>
      <c r="E451" s="9"/>
      <c r="F451" s="9"/>
    </row>
    <row r="452" spans="1:6">
      <c r="A452" s="20" t="s">
        <v>107</v>
      </c>
      <c r="B452" s="26">
        <v>1</v>
      </c>
      <c r="C452" s="11">
        <v>10</v>
      </c>
      <c r="D452" s="27">
        <f t="shared" si="11"/>
        <v>19.558299999999999</v>
      </c>
      <c r="E452" s="9"/>
      <c r="F452" s="9"/>
    </row>
    <row r="453" spans="1:6">
      <c r="A453" s="20" t="s">
        <v>108</v>
      </c>
      <c r="B453" s="26">
        <v>1</v>
      </c>
      <c r="C453" s="11">
        <v>15</v>
      </c>
      <c r="D453" s="27">
        <f t="shared" si="11"/>
        <v>29.33745</v>
      </c>
      <c r="E453" s="9"/>
      <c r="F453" s="9"/>
    </row>
    <row r="454" spans="1:6">
      <c r="A454" s="20" t="s">
        <v>109</v>
      </c>
      <c r="B454" s="26">
        <v>1</v>
      </c>
      <c r="C454" s="11">
        <v>22</v>
      </c>
      <c r="D454" s="27">
        <f t="shared" si="11"/>
        <v>43.028259999999996</v>
      </c>
      <c r="E454" s="9"/>
      <c r="F454" s="9"/>
    </row>
    <row r="455" spans="1:6">
      <c r="A455" s="20" t="s">
        <v>260</v>
      </c>
      <c r="B455" s="26">
        <v>1</v>
      </c>
      <c r="C455" s="11">
        <v>16</v>
      </c>
      <c r="D455" s="27">
        <f t="shared" si="11"/>
        <v>31.293279999999999</v>
      </c>
      <c r="E455" s="9"/>
      <c r="F455" s="9"/>
    </row>
    <row r="456" spans="1:6">
      <c r="A456" s="20" t="s">
        <v>353</v>
      </c>
      <c r="B456" s="26">
        <v>1</v>
      </c>
      <c r="C456" s="11">
        <v>30</v>
      </c>
      <c r="D456" s="27">
        <f t="shared" si="11"/>
        <v>58.674900000000001</v>
      </c>
      <c r="E456" s="9"/>
      <c r="F456" s="9"/>
    </row>
    <row r="457" spans="1:6">
      <c r="A457" s="20" t="s">
        <v>354</v>
      </c>
      <c r="B457" s="26">
        <v>1</v>
      </c>
      <c r="C457" s="11">
        <v>40</v>
      </c>
      <c r="D457" s="27">
        <f t="shared" si="11"/>
        <v>78.233199999999997</v>
      </c>
      <c r="E457" s="9"/>
      <c r="F457" s="9"/>
    </row>
    <row r="458" spans="1:6">
      <c r="A458" s="20" t="s">
        <v>355</v>
      </c>
      <c r="B458" s="26">
        <v>1</v>
      </c>
      <c r="C458" s="11">
        <v>25</v>
      </c>
      <c r="D458" s="27">
        <f t="shared" ref="D458:D521" si="13">C458*1.95583</f>
        <v>48.89575</v>
      </c>
      <c r="E458" s="9"/>
      <c r="F458" s="9"/>
    </row>
    <row r="459" spans="1:6">
      <c r="A459" s="20" t="s">
        <v>356</v>
      </c>
      <c r="B459" s="26">
        <v>1</v>
      </c>
      <c r="C459" s="11">
        <v>30</v>
      </c>
      <c r="D459" s="27">
        <f t="shared" si="13"/>
        <v>58.674900000000001</v>
      </c>
      <c r="E459" s="9"/>
      <c r="F459" s="9"/>
    </row>
    <row r="460" spans="1:6">
      <c r="A460" s="20" t="s">
        <v>370</v>
      </c>
      <c r="B460" s="26">
        <v>1</v>
      </c>
      <c r="C460" s="11">
        <v>450</v>
      </c>
      <c r="D460" s="27">
        <f t="shared" si="13"/>
        <v>880.12350000000004</v>
      </c>
      <c r="E460" s="9"/>
      <c r="F460" s="9"/>
    </row>
    <row r="461" spans="1:6">
      <c r="A461" s="20" t="s">
        <v>371</v>
      </c>
      <c r="B461" s="26">
        <v>1</v>
      </c>
      <c r="C461" s="11">
        <v>620</v>
      </c>
      <c r="D461" s="27">
        <f t="shared" si="13"/>
        <v>1212.6145999999999</v>
      </c>
      <c r="E461" s="9"/>
      <c r="F461" s="9"/>
    </row>
    <row r="462" spans="1:6">
      <c r="A462" s="20" t="s">
        <v>372</v>
      </c>
      <c r="B462" s="26">
        <v>1</v>
      </c>
      <c r="C462" s="11">
        <v>200</v>
      </c>
      <c r="D462" s="27">
        <f t="shared" si="13"/>
        <v>391.166</v>
      </c>
      <c r="E462" s="9"/>
      <c r="F462" s="9"/>
    </row>
    <row r="463" spans="1:6">
      <c r="A463" s="20" t="s">
        <v>373</v>
      </c>
      <c r="B463" s="26">
        <v>1</v>
      </c>
      <c r="C463" s="11">
        <v>200</v>
      </c>
      <c r="D463" s="27">
        <f t="shared" si="13"/>
        <v>391.166</v>
      </c>
      <c r="E463" s="9"/>
      <c r="F463" s="9"/>
    </row>
    <row r="464" spans="1:6">
      <c r="A464" s="20" t="s">
        <v>374</v>
      </c>
      <c r="B464" s="26">
        <v>1</v>
      </c>
      <c r="C464" s="11">
        <v>480</v>
      </c>
      <c r="D464" s="27">
        <f t="shared" si="13"/>
        <v>938.79840000000002</v>
      </c>
      <c r="E464" s="9"/>
      <c r="F464" s="9"/>
    </row>
    <row r="465" spans="1:7" ht="15" customHeight="1">
      <c r="A465" s="20" t="s">
        <v>375</v>
      </c>
      <c r="B465" s="26">
        <v>1</v>
      </c>
      <c r="C465" s="11">
        <v>1100</v>
      </c>
      <c r="D465" s="27">
        <f t="shared" si="13"/>
        <v>2151.413</v>
      </c>
      <c r="E465" s="9"/>
      <c r="F465" s="9"/>
    </row>
    <row r="466" spans="1:7">
      <c r="A466" s="20" t="s">
        <v>386</v>
      </c>
      <c r="B466" s="26">
        <v>1</v>
      </c>
      <c r="C466" s="11">
        <v>30</v>
      </c>
      <c r="D466" s="27">
        <f t="shared" si="13"/>
        <v>58.674900000000001</v>
      </c>
      <c r="E466" s="9"/>
      <c r="F466" s="9"/>
    </row>
    <row r="467" spans="1:7">
      <c r="A467" s="20" t="s">
        <v>391</v>
      </c>
      <c r="B467" s="26">
        <v>1</v>
      </c>
      <c r="C467" s="11">
        <v>40</v>
      </c>
      <c r="D467" s="27">
        <f t="shared" si="13"/>
        <v>78.233199999999997</v>
      </c>
      <c r="E467" s="9"/>
      <c r="F467" s="9"/>
    </row>
    <row r="468" spans="1:7">
      <c r="A468" s="20" t="s">
        <v>376</v>
      </c>
      <c r="B468" s="26">
        <v>1</v>
      </c>
      <c r="C468" s="11">
        <v>170</v>
      </c>
      <c r="D468" s="27">
        <f t="shared" si="13"/>
        <v>332.49110000000002</v>
      </c>
      <c r="E468" s="9"/>
      <c r="F468" s="9"/>
    </row>
    <row r="469" spans="1:7">
      <c r="A469" s="20" t="s">
        <v>377</v>
      </c>
      <c r="B469" s="26">
        <v>1</v>
      </c>
      <c r="C469" s="11">
        <v>110</v>
      </c>
      <c r="D469" s="27">
        <f t="shared" si="13"/>
        <v>215.1413</v>
      </c>
      <c r="E469" s="9"/>
      <c r="F469" s="9"/>
    </row>
    <row r="470" spans="1:7">
      <c r="A470" s="20" t="s">
        <v>378</v>
      </c>
      <c r="B470" s="26">
        <v>1</v>
      </c>
      <c r="C470" s="11">
        <v>70</v>
      </c>
      <c r="D470" s="27">
        <f t="shared" si="13"/>
        <v>136.90809999999999</v>
      </c>
      <c r="E470" s="9"/>
      <c r="F470" s="9"/>
    </row>
    <row r="471" spans="1:7">
      <c r="A471" s="20" t="s">
        <v>360</v>
      </c>
      <c r="B471" s="26">
        <v>1</v>
      </c>
      <c r="C471" s="11">
        <v>26</v>
      </c>
      <c r="D471" s="27">
        <f t="shared" si="13"/>
        <v>50.851579999999998</v>
      </c>
      <c r="E471" s="9"/>
      <c r="F471" s="9"/>
    </row>
    <row r="472" spans="1:7">
      <c r="A472" s="20" t="s">
        <v>400</v>
      </c>
      <c r="B472" s="26">
        <v>1</v>
      </c>
      <c r="C472" s="11">
        <v>0.51129188119621849</v>
      </c>
      <c r="D472" s="27">
        <f t="shared" si="13"/>
        <v>1</v>
      </c>
      <c r="E472" s="9"/>
      <c r="F472" s="9"/>
    </row>
    <row r="473" spans="1:7">
      <c r="A473" s="20" t="s">
        <v>12</v>
      </c>
      <c r="B473" s="26">
        <v>1</v>
      </c>
      <c r="C473" s="31">
        <v>10</v>
      </c>
      <c r="D473" s="27">
        <f t="shared" si="13"/>
        <v>19.558299999999999</v>
      </c>
      <c r="E473" s="9"/>
      <c r="F473" s="9"/>
    </row>
    <row r="474" spans="1:7" ht="30">
      <c r="A474" s="20" t="s">
        <v>346</v>
      </c>
      <c r="B474" s="26">
        <v>1</v>
      </c>
      <c r="C474" s="31">
        <v>45</v>
      </c>
      <c r="D474" s="27">
        <f t="shared" si="13"/>
        <v>88.012349999999998</v>
      </c>
      <c r="E474" s="9"/>
      <c r="F474" s="9"/>
    </row>
    <row r="475" spans="1:7">
      <c r="A475" s="20" t="s">
        <v>357</v>
      </c>
      <c r="B475" s="26">
        <v>1</v>
      </c>
      <c r="C475" s="30">
        <v>41</v>
      </c>
      <c r="D475" s="27">
        <f t="shared" si="13"/>
        <v>80.189030000000002</v>
      </c>
      <c r="E475" s="9"/>
      <c r="F475" s="9"/>
    </row>
    <row r="476" spans="1:7">
      <c r="A476" s="20" t="s">
        <v>23</v>
      </c>
      <c r="B476" s="26">
        <v>1</v>
      </c>
      <c r="C476" s="30">
        <v>31</v>
      </c>
      <c r="D476" s="27">
        <f t="shared" si="13"/>
        <v>60.63073</v>
      </c>
      <c r="E476" s="9"/>
      <c r="F476" s="9"/>
    </row>
    <row r="477" spans="1:7">
      <c r="A477" s="20" t="s">
        <v>24</v>
      </c>
      <c r="B477" s="35">
        <v>1</v>
      </c>
      <c r="C477" s="30">
        <v>31</v>
      </c>
      <c r="D477" s="27">
        <f t="shared" si="13"/>
        <v>60.63073</v>
      </c>
      <c r="E477" s="9"/>
      <c r="F477" s="9"/>
    </row>
    <row r="478" spans="1:7">
      <c r="A478" s="20" t="s">
        <v>13</v>
      </c>
      <c r="B478" s="26">
        <v>1</v>
      </c>
      <c r="C478" s="30">
        <v>100</v>
      </c>
      <c r="D478" s="27">
        <f t="shared" si="13"/>
        <v>195.583</v>
      </c>
      <c r="E478" s="9"/>
      <c r="F478" s="9"/>
    </row>
    <row r="479" spans="1:7">
      <c r="A479" s="20" t="s">
        <v>344</v>
      </c>
      <c r="B479" s="26">
        <v>1</v>
      </c>
      <c r="C479" s="31">
        <v>36</v>
      </c>
      <c r="D479" s="27">
        <f t="shared" si="13"/>
        <v>70.409880000000001</v>
      </c>
      <c r="E479" s="39"/>
      <c r="F479" s="39"/>
      <c r="G479" s="50"/>
    </row>
    <row r="480" spans="1:7">
      <c r="A480" s="20" t="s">
        <v>345</v>
      </c>
      <c r="B480" s="26">
        <v>1</v>
      </c>
      <c r="C480" s="31">
        <v>75</v>
      </c>
      <c r="D480" s="27">
        <f t="shared" si="13"/>
        <v>146.68725000000001</v>
      </c>
      <c r="E480" s="39"/>
      <c r="F480" s="39"/>
      <c r="G480" s="50"/>
    </row>
    <row r="481" spans="1:7" ht="30">
      <c r="A481" s="24" t="s">
        <v>219</v>
      </c>
      <c r="B481" s="26">
        <v>1</v>
      </c>
      <c r="C481" s="31">
        <v>835.96222575581726</v>
      </c>
      <c r="D481" s="27">
        <f t="shared" si="13"/>
        <v>1635</v>
      </c>
      <c r="E481" s="31">
        <v>835.96222575581726</v>
      </c>
      <c r="F481" s="31">
        <f>E481*1.95583</f>
        <v>1635</v>
      </c>
      <c r="G481" s="49"/>
    </row>
    <row r="482" spans="1:7">
      <c r="A482" s="24" t="s">
        <v>220</v>
      </c>
      <c r="B482" s="35">
        <v>1</v>
      </c>
      <c r="C482" s="31">
        <v>892.20433268740123</v>
      </c>
      <c r="D482" s="27">
        <f t="shared" si="13"/>
        <v>1745</v>
      </c>
      <c r="E482" s="31">
        <v>892.20433268740123</v>
      </c>
      <c r="F482" s="31">
        <f t="shared" ref="F482:F495" si="14">E482*1.95583</f>
        <v>1745</v>
      </c>
      <c r="G482" s="49"/>
    </row>
    <row r="483" spans="1:7" ht="30">
      <c r="A483" s="24" t="s">
        <v>221</v>
      </c>
      <c r="B483" s="26">
        <v>1</v>
      </c>
      <c r="C483" s="31">
        <v>1119.9593011662566</v>
      </c>
      <c r="D483" s="27">
        <f t="shared" si="13"/>
        <v>2190.4499999999998</v>
      </c>
      <c r="E483" s="31">
        <v>1119.9593011662566</v>
      </c>
      <c r="F483" s="31">
        <f t="shared" si="14"/>
        <v>2190.4499999999998</v>
      </c>
      <c r="G483" s="49"/>
    </row>
    <row r="484" spans="1:7" ht="30">
      <c r="A484" s="24" t="s">
        <v>222</v>
      </c>
      <c r="B484" s="26">
        <v>1</v>
      </c>
      <c r="C484" s="31">
        <v>648.31810535680506</v>
      </c>
      <c r="D484" s="27">
        <f t="shared" si="13"/>
        <v>1268</v>
      </c>
      <c r="E484" s="31">
        <v>648.31810535680506</v>
      </c>
      <c r="F484" s="31">
        <f t="shared" si="14"/>
        <v>1268</v>
      </c>
      <c r="G484" s="49"/>
    </row>
    <row r="485" spans="1:7" ht="30">
      <c r="A485" s="24" t="s">
        <v>223</v>
      </c>
      <c r="B485" s="35">
        <v>1</v>
      </c>
      <c r="C485" s="31">
        <v>2429.5005189612593</v>
      </c>
      <c r="D485" s="27">
        <f t="shared" si="13"/>
        <v>4751.6899999999996</v>
      </c>
      <c r="E485" s="31">
        <v>2429.5005189612593</v>
      </c>
      <c r="F485" s="31">
        <f t="shared" si="14"/>
        <v>4751.6899999999996</v>
      </c>
      <c r="G485" s="49"/>
    </row>
    <row r="486" spans="1:7">
      <c r="A486" s="24" t="s">
        <v>224</v>
      </c>
      <c r="B486" s="26">
        <v>1</v>
      </c>
      <c r="C486" s="31">
        <v>577.04401711805212</v>
      </c>
      <c r="D486" s="27">
        <f t="shared" si="13"/>
        <v>1128.5999999999999</v>
      </c>
      <c r="E486" s="31">
        <v>577.04401711805212</v>
      </c>
      <c r="F486" s="31">
        <f t="shared" si="14"/>
        <v>1128.5999999999999</v>
      </c>
      <c r="G486" s="49"/>
    </row>
    <row r="487" spans="1:7" ht="30">
      <c r="A487" s="24" t="s">
        <v>225</v>
      </c>
      <c r="B487" s="26">
        <v>1</v>
      </c>
      <c r="C487" s="31">
        <v>2166.1391838758996</v>
      </c>
      <c r="D487" s="27">
        <f t="shared" si="13"/>
        <v>4236.6000000000004</v>
      </c>
      <c r="E487" s="31">
        <v>2166.1391838758996</v>
      </c>
      <c r="F487" s="31">
        <f t="shared" si="14"/>
        <v>4236.6000000000004</v>
      </c>
      <c r="G487" s="49"/>
    </row>
    <row r="488" spans="1:7" ht="30">
      <c r="A488" s="24" t="s">
        <v>226</v>
      </c>
      <c r="B488" s="26">
        <v>1</v>
      </c>
      <c r="C488" s="31">
        <v>969.55768139357713</v>
      </c>
      <c r="D488" s="27">
        <f t="shared" si="13"/>
        <v>1896.29</v>
      </c>
      <c r="E488" s="31">
        <v>969.55768139357713</v>
      </c>
      <c r="F488" s="31">
        <f t="shared" si="14"/>
        <v>1896.29</v>
      </c>
      <c r="G488" s="49"/>
    </row>
    <row r="489" spans="1:7" ht="30">
      <c r="A489" s="24" t="s">
        <v>227</v>
      </c>
      <c r="B489" s="35">
        <v>1</v>
      </c>
      <c r="C489" s="31">
        <v>696.02675079122412</v>
      </c>
      <c r="D489" s="27">
        <f t="shared" si="13"/>
        <v>1361.31</v>
      </c>
      <c r="E489" s="31">
        <v>696.02675079122412</v>
      </c>
      <c r="F489" s="31">
        <f t="shared" si="14"/>
        <v>1361.31</v>
      </c>
      <c r="G489" s="49"/>
    </row>
    <row r="490" spans="1:7" ht="30">
      <c r="A490" s="24" t="s">
        <v>228</v>
      </c>
      <c r="B490" s="26">
        <v>1</v>
      </c>
      <c r="C490" s="31">
        <v>489.81762218597731</v>
      </c>
      <c r="D490" s="27">
        <f t="shared" si="13"/>
        <v>958</v>
      </c>
      <c r="E490" s="31">
        <v>489.81762218597731</v>
      </c>
      <c r="F490" s="31">
        <f t="shared" si="14"/>
        <v>958</v>
      </c>
      <c r="G490" s="49"/>
    </row>
    <row r="491" spans="1:7" ht="30">
      <c r="A491" s="24" t="s">
        <v>229</v>
      </c>
      <c r="B491" s="26">
        <v>1</v>
      </c>
      <c r="C491" s="31">
        <v>971.69999437578929</v>
      </c>
      <c r="D491" s="27">
        <f t="shared" si="13"/>
        <v>1900.48</v>
      </c>
      <c r="E491" s="31">
        <v>971.69999437578929</v>
      </c>
      <c r="F491" s="31">
        <f t="shared" si="14"/>
        <v>1900.48</v>
      </c>
      <c r="G491" s="49"/>
    </row>
    <row r="492" spans="1:7" ht="30">
      <c r="A492" s="24" t="s">
        <v>230</v>
      </c>
      <c r="B492" s="35">
        <v>1</v>
      </c>
      <c r="C492" s="31">
        <v>2614.2405014750771</v>
      </c>
      <c r="D492" s="27">
        <f t="shared" si="13"/>
        <v>5113.01</v>
      </c>
      <c r="E492" s="31">
        <v>2614.2405014750771</v>
      </c>
      <c r="F492" s="31">
        <f t="shared" si="14"/>
        <v>5113.01</v>
      </c>
      <c r="G492" s="49"/>
    </row>
    <row r="493" spans="1:7" ht="30">
      <c r="A493" s="24" t="s">
        <v>231</v>
      </c>
      <c r="B493" s="26">
        <v>1</v>
      </c>
      <c r="C493" s="31">
        <v>952.53677466855504</v>
      </c>
      <c r="D493" s="27">
        <f t="shared" si="13"/>
        <v>1863</v>
      </c>
      <c r="E493" s="31">
        <v>952.53677466855504</v>
      </c>
      <c r="F493" s="31">
        <f t="shared" si="14"/>
        <v>1863</v>
      </c>
      <c r="G493" s="49"/>
    </row>
    <row r="494" spans="1:7" ht="30">
      <c r="A494" s="19" t="s">
        <v>48</v>
      </c>
      <c r="B494" s="26">
        <v>1</v>
      </c>
      <c r="C494" s="31">
        <v>112.48421386316807</v>
      </c>
      <c r="D494" s="27">
        <f t="shared" si="13"/>
        <v>220</v>
      </c>
      <c r="E494" s="31">
        <v>112.48421386316807</v>
      </c>
      <c r="F494" s="31">
        <f t="shared" si="14"/>
        <v>220</v>
      </c>
      <c r="G494" s="49"/>
    </row>
    <row r="495" spans="1:7" ht="30">
      <c r="A495" s="24" t="s">
        <v>232</v>
      </c>
      <c r="B495" s="26">
        <v>1</v>
      </c>
      <c r="C495" s="31">
        <v>214.74259010241178</v>
      </c>
      <c r="D495" s="27">
        <f t="shared" si="13"/>
        <v>420</v>
      </c>
      <c r="E495" s="31">
        <v>214.74259010241178</v>
      </c>
      <c r="F495" s="31">
        <f t="shared" si="14"/>
        <v>420</v>
      </c>
      <c r="G495" s="49"/>
    </row>
    <row r="496" spans="1:7" ht="18.75">
      <c r="A496" s="14" t="s">
        <v>233</v>
      </c>
      <c r="B496" s="35"/>
      <c r="C496" s="31"/>
      <c r="D496" s="27"/>
      <c r="E496" s="31"/>
      <c r="F496" s="31"/>
      <c r="G496" s="49"/>
    </row>
    <row r="497" spans="1:7">
      <c r="A497" s="13" t="s">
        <v>237</v>
      </c>
      <c r="B497" s="26">
        <v>1</v>
      </c>
      <c r="C497" s="30">
        <v>100</v>
      </c>
      <c r="D497" s="27">
        <f t="shared" si="13"/>
        <v>195.583</v>
      </c>
      <c r="E497" s="31"/>
      <c r="F497" s="31"/>
      <c r="G497" s="49"/>
    </row>
    <row r="498" spans="1:7">
      <c r="A498" s="13" t="s">
        <v>238</v>
      </c>
      <c r="B498" s="26">
        <v>1</v>
      </c>
      <c r="C498" s="30">
        <v>50</v>
      </c>
      <c r="D498" s="27">
        <f t="shared" si="13"/>
        <v>97.791499999999999</v>
      </c>
      <c r="E498" s="31"/>
      <c r="F498" s="31"/>
      <c r="G498" s="49"/>
    </row>
    <row r="499" spans="1:7">
      <c r="A499" s="20" t="s">
        <v>342</v>
      </c>
      <c r="B499" s="26">
        <v>1</v>
      </c>
      <c r="C499" s="27">
        <v>30</v>
      </c>
      <c r="D499" s="27">
        <f t="shared" si="13"/>
        <v>58.674900000000001</v>
      </c>
      <c r="E499" s="31"/>
      <c r="F499" s="31"/>
      <c r="G499" s="49"/>
    </row>
    <row r="500" spans="1:7">
      <c r="A500" s="20" t="s">
        <v>401</v>
      </c>
      <c r="B500" s="26">
        <v>1</v>
      </c>
      <c r="C500" s="27">
        <v>0.51129188119621849</v>
      </c>
      <c r="D500" s="27">
        <f t="shared" si="13"/>
        <v>1</v>
      </c>
      <c r="E500" s="31"/>
      <c r="F500" s="31"/>
      <c r="G500" s="49"/>
    </row>
    <row r="501" spans="1:7">
      <c r="A501" s="13" t="s">
        <v>12</v>
      </c>
      <c r="B501" s="35">
        <v>1</v>
      </c>
      <c r="C501" s="30">
        <v>10</v>
      </c>
      <c r="D501" s="27">
        <f t="shared" si="13"/>
        <v>19.558299999999999</v>
      </c>
      <c r="E501" s="31"/>
      <c r="F501" s="31"/>
      <c r="G501" s="49"/>
    </row>
    <row r="502" spans="1:7">
      <c r="A502" s="13" t="s">
        <v>13</v>
      </c>
      <c r="B502" s="26">
        <v>1</v>
      </c>
      <c r="C502" s="30">
        <v>100</v>
      </c>
      <c r="D502" s="27">
        <f t="shared" si="13"/>
        <v>195.583</v>
      </c>
      <c r="E502" s="31"/>
      <c r="F502" s="31"/>
      <c r="G502" s="49"/>
    </row>
    <row r="503" spans="1:7">
      <c r="A503" s="13" t="s">
        <v>14</v>
      </c>
      <c r="B503" s="26">
        <v>1</v>
      </c>
      <c r="C503" s="30">
        <v>250</v>
      </c>
      <c r="D503" s="27">
        <f t="shared" si="13"/>
        <v>488.95749999999998</v>
      </c>
      <c r="E503" s="31"/>
      <c r="F503" s="31"/>
      <c r="G503" s="49"/>
    </row>
    <row r="504" spans="1:7">
      <c r="A504" s="13" t="s">
        <v>15</v>
      </c>
      <c r="B504" s="26">
        <v>1</v>
      </c>
      <c r="C504" s="30">
        <v>300</v>
      </c>
      <c r="D504" s="27">
        <f t="shared" si="13"/>
        <v>586.74900000000002</v>
      </c>
      <c r="E504" s="31"/>
      <c r="F504" s="31"/>
      <c r="G504" s="49"/>
    </row>
    <row r="505" spans="1:7">
      <c r="A505" s="13" t="s">
        <v>16</v>
      </c>
      <c r="B505" s="35">
        <v>1</v>
      </c>
      <c r="C505" s="30">
        <v>100</v>
      </c>
      <c r="D505" s="27">
        <f t="shared" si="13"/>
        <v>195.583</v>
      </c>
      <c r="E505" s="31"/>
      <c r="F505" s="31"/>
      <c r="G505" s="49"/>
    </row>
    <row r="506" spans="1:7">
      <c r="A506" s="13" t="s">
        <v>493</v>
      </c>
      <c r="B506" s="26">
        <v>1</v>
      </c>
      <c r="C506" s="30">
        <v>100</v>
      </c>
      <c r="D506" s="27">
        <f t="shared" si="13"/>
        <v>195.583</v>
      </c>
      <c r="E506" s="31"/>
      <c r="F506" s="31"/>
      <c r="G506" s="49"/>
    </row>
    <row r="507" spans="1:7">
      <c r="A507" s="13" t="s">
        <v>17</v>
      </c>
      <c r="B507" s="26">
        <v>1</v>
      </c>
      <c r="C507" s="30">
        <v>150</v>
      </c>
      <c r="D507" s="27">
        <f t="shared" si="13"/>
        <v>293.37450000000001</v>
      </c>
      <c r="E507" s="31"/>
      <c r="F507" s="31"/>
      <c r="G507" s="49"/>
    </row>
    <row r="508" spans="1:7">
      <c r="A508" s="13" t="s">
        <v>18</v>
      </c>
      <c r="B508" s="35">
        <v>1</v>
      </c>
      <c r="C508" s="30">
        <v>200</v>
      </c>
      <c r="D508" s="27">
        <f t="shared" si="13"/>
        <v>391.166</v>
      </c>
      <c r="E508" s="31"/>
      <c r="F508" s="31"/>
      <c r="G508" s="49"/>
    </row>
    <row r="509" spans="1:7">
      <c r="A509" s="13" t="s">
        <v>19</v>
      </c>
      <c r="B509" s="26">
        <v>1</v>
      </c>
      <c r="C509" s="30">
        <v>205</v>
      </c>
      <c r="D509" s="27">
        <f t="shared" si="13"/>
        <v>400.94515000000001</v>
      </c>
      <c r="E509" s="31"/>
      <c r="F509" s="31"/>
      <c r="G509" s="49"/>
    </row>
    <row r="510" spans="1:7">
      <c r="A510" s="13" t="s">
        <v>70</v>
      </c>
      <c r="B510" s="26">
        <v>1</v>
      </c>
      <c r="C510" s="30">
        <v>250</v>
      </c>
      <c r="D510" s="27">
        <f t="shared" si="13"/>
        <v>488.95749999999998</v>
      </c>
      <c r="E510" s="31"/>
      <c r="F510" s="31"/>
      <c r="G510" s="49"/>
    </row>
    <row r="511" spans="1:7">
      <c r="A511" s="20" t="s">
        <v>20</v>
      </c>
      <c r="B511" s="36">
        <v>1</v>
      </c>
      <c r="C511" s="27">
        <v>100</v>
      </c>
      <c r="D511" s="27">
        <f t="shared" si="13"/>
        <v>195.583</v>
      </c>
      <c r="E511" s="31"/>
      <c r="F511" s="31"/>
      <c r="G511" s="49"/>
    </row>
    <row r="512" spans="1:7" ht="30">
      <c r="A512" s="20" t="s">
        <v>346</v>
      </c>
      <c r="B512" s="26">
        <v>1</v>
      </c>
      <c r="C512" s="30">
        <v>45</v>
      </c>
      <c r="D512" s="27">
        <f t="shared" si="13"/>
        <v>88.012349999999998</v>
      </c>
      <c r="E512" s="31"/>
      <c r="F512" s="31"/>
      <c r="G512" s="49"/>
    </row>
    <row r="513" spans="1:7" ht="30">
      <c r="A513" s="13" t="s">
        <v>239</v>
      </c>
      <c r="B513" s="26">
        <v>1</v>
      </c>
      <c r="C513" s="30">
        <v>110</v>
      </c>
      <c r="D513" s="27">
        <f t="shared" si="13"/>
        <v>215.1413</v>
      </c>
      <c r="E513" s="31"/>
      <c r="F513" s="31"/>
      <c r="G513" s="49"/>
    </row>
    <row r="514" spans="1:7" ht="30">
      <c r="A514" s="13" t="s">
        <v>240</v>
      </c>
      <c r="B514" s="35">
        <v>1</v>
      </c>
      <c r="C514" s="30">
        <v>110</v>
      </c>
      <c r="D514" s="27">
        <f t="shared" si="13"/>
        <v>215.1413</v>
      </c>
      <c r="E514" s="31"/>
      <c r="F514" s="31"/>
      <c r="G514" s="49"/>
    </row>
    <row r="515" spans="1:7" ht="30">
      <c r="A515" s="13" t="s">
        <v>241</v>
      </c>
      <c r="B515" s="26">
        <v>1</v>
      </c>
      <c r="C515" s="30">
        <v>100</v>
      </c>
      <c r="D515" s="27">
        <f t="shared" si="13"/>
        <v>195.583</v>
      </c>
      <c r="E515" s="31"/>
      <c r="F515" s="31"/>
      <c r="G515" s="49"/>
    </row>
    <row r="516" spans="1:7">
      <c r="A516" s="20" t="s">
        <v>349</v>
      </c>
      <c r="B516" s="26">
        <v>1</v>
      </c>
      <c r="C516" s="27">
        <v>102.2583762392437</v>
      </c>
      <c r="D516" s="27">
        <f t="shared" si="13"/>
        <v>200</v>
      </c>
      <c r="E516" s="31"/>
      <c r="F516" s="31"/>
      <c r="G516" s="49"/>
    </row>
    <row r="517" spans="1:7">
      <c r="A517" s="13" t="s">
        <v>242</v>
      </c>
      <c r="B517" s="26">
        <v>1</v>
      </c>
      <c r="C517" s="30">
        <v>100</v>
      </c>
      <c r="D517" s="27">
        <f t="shared" si="13"/>
        <v>195.583</v>
      </c>
      <c r="E517" s="31"/>
      <c r="F517" s="31"/>
      <c r="G517" s="49"/>
    </row>
    <row r="518" spans="1:7">
      <c r="A518" s="13" t="s">
        <v>243</v>
      </c>
      <c r="B518" s="26">
        <v>1</v>
      </c>
      <c r="C518" s="30">
        <v>130</v>
      </c>
      <c r="D518" s="27">
        <f t="shared" si="13"/>
        <v>254.25790000000001</v>
      </c>
      <c r="E518" s="31"/>
      <c r="F518" s="31"/>
      <c r="G518" s="49"/>
    </row>
    <row r="519" spans="1:7">
      <c r="A519" s="13" t="s">
        <v>244</v>
      </c>
      <c r="B519" s="35">
        <v>1</v>
      </c>
      <c r="C519" s="30">
        <v>200</v>
      </c>
      <c r="D519" s="27">
        <f t="shared" si="13"/>
        <v>391.166</v>
      </c>
      <c r="E519" s="31"/>
      <c r="F519" s="31"/>
      <c r="G519" s="49"/>
    </row>
    <row r="520" spans="1:7" ht="45">
      <c r="A520" s="22" t="s">
        <v>245</v>
      </c>
      <c r="B520" s="26">
        <v>1</v>
      </c>
      <c r="C520" s="31">
        <v>1794.6345029987269</v>
      </c>
      <c r="D520" s="27">
        <f t="shared" si="13"/>
        <v>3510</v>
      </c>
      <c r="E520" s="31">
        <v>1794.6345029987269</v>
      </c>
      <c r="F520" s="31">
        <f>E520*1.95583</f>
        <v>3510</v>
      </c>
      <c r="G520" s="49"/>
    </row>
    <row r="521" spans="1:7" ht="30">
      <c r="A521" s="22" t="s">
        <v>246</v>
      </c>
      <c r="B521" s="26">
        <v>1</v>
      </c>
      <c r="C521" s="31">
        <v>513.58758174278955</v>
      </c>
      <c r="D521" s="27">
        <f t="shared" si="13"/>
        <v>1004.4900000000001</v>
      </c>
      <c r="E521" s="31">
        <v>513.58758174278955</v>
      </c>
      <c r="F521" s="31">
        <f t="shared" ref="F521:F527" si="15">E521*1.95583</f>
        <v>1004.4900000000001</v>
      </c>
      <c r="G521" s="49"/>
    </row>
    <row r="522" spans="1:7" ht="30">
      <c r="A522" s="22" t="s">
        <v>247</v>
      </c>
      <c r="B522" s="35">
        <v>1</v>
      </c>
      <c r="C522" s="31">
        <v>593.22129223910053</v>
      </c>
      <c r="D522" s="27">
        <f t="shared" ref="D522:D585" si="16">C522*1.95583</f>
        <v>1160.24</v>
      </c>
      <c r="E522" s="31">
        <v>593.22129223910053</v>
      </c>
      <c r="F522" s="31">
        <f t="shared" si="15"/>
        <v>1160.24</v>
      </c>
      <c r="G522" s="49"/>
    </row>
    <row r="523" spans="1:7" ht="30">
      <c r="A523" s="22" t="s">
        <v>248</v>
      </c>
      <c r="B523" s="26">
        <v>1</v>
      </c>
      <c r="C523" s="31">
        <v>2000.3272268039657</v>
      </c>
      <c r="D523" s="27">
        <f t="shared" si="16"/>
        <v>3912.3</v>
      </c>
      <c r="E523" s="31">
        <v>2000.3272268039657</v>
      </c>
      <c r="F523" s="31">
        <f t="shared" si="15"/>
        <v>3912.3</v>
      </c>
      <c r="G523" s="49"/>
    </row>
    <row r="524" spans="1:7" ht="30">
      <c r="A524" s="22" t="s">
        <v>249</v>
      </c>
      <c r="B524" s="26">
        <v>1</v>
      </c>
      <c r="C524" s="31">
        <v>2730.6054207165248</v>
      </c>
      <c r="D524" s="27">
        <f t="shared" si="16"/>
        <v>5340.6</v>
      </c>
      <c r="E524" s="31">
        <v>2730.6054207165248</v>
      </c>
      <c r="F524" s="31">
        <f t="shared" si="15"/>
        <v>5340.6</v>
      </c>
      <c r="G524" s="49"/>
    </row>
    <row r="525" spans="1:7" ht="30">
      <c r="A525" s="18" t="s">
        <v>48</v>
      </c>
      <c r="B525" s="26">
        <v>1</v>
      </c>
      <c r="C525" s="31">
        <v>112.48421386316807</v>
      </c>
      <c r="D525" s="27">
        <f t="shared" si="16"/>
        <v>220</v>
      </c>
      <c r="E525" s="31">
        <v>112.48421386316807</v>
      </c>
      <c r="F525" s="31">
        <f t="shared" si="15"/>
        <v>220</v>
      </c>
      <c r="G525" s="49"/>
    </row>
    <row r="526" spans="1:7" ht="30">
      <c r="A526" s="22" t="s">
        <v>250</v>
      </c>
      <c r="B526" s="35">
        <v>1</v>
      </c>
      <c r="C526" s="31">
        <v>409.03350495697481</v>
      </c>
      <c r="D526" s="27">
        <f t="shared" si="16"/>
        <v>800</v>
      </c>
      <c r="E526" s="31">
        <v>409.03350495697481</v>
      </c>
      <c r="F526" s="31">
        <f t="shared" si="15"/>
        <v>800</v>
      </c>
      <c r="G526" s="49"/>
    </row>
    <row r="527" spans="1:7" ht="30">
      <c r="A527" s="22" t="s">
        <v>251</v>
      </c>
      <c r="B527" s="26">
        <v>1</v>
      </c>
      <c r="C527" s="31">
        <v>184.06507723063865</v>
      </c>
      <c r="D527" s="27">
        <f t="shared" si="16"/>
        <v>360</v>
      </c>
      <c r="E527" s="31">
        <v>184.06507723063865</v>
      </c>
      <c r="F527" s="31">
        <f t="shared" si="15"/>
        <v>360</v>
      </c>
      <c r="G527" s="49"/>
    </row>
    <row r="528" spans="1:7" ht="18.75">
      <c r="A528" s="14" t="s">
        <v>252</v>
      </c>
      <c r="B528" s="17"/>
      <c r="C528" s="9"/>
      <c r="D528" s="27"/>
      <c r="E528" s="9"/>
      <c r="F528" s="9"/>
    </row>
    <row r="529" spans="1:7">
      <c r="A529" s="20" t="s">
        <v>253</v>
      </c>
      <c r="B529" s="25">
        <v>1</v>
      </c>
      <c r="C529" s="28">
        <v>35</v>
      </c>
      <c r="D529" s="27">
        <f t="shared" si="16"/>
        <v>68.454049999999995</v>
      </c>
      <c r="E529" s="29"/>
      <c r="F529" s="29"/>
      <c r="G529" s="51"/>
    </row>
    <row r="530" spans="1:7">
      <c r="A530" s="20" t="s">
        <v>254</v>
      </c>
      <c r="B530" s="25">
        <v>1</v>
      </c>
      <c r="C530" s="28">
        <v>35</v>
      </c>
      <c r="D530" s="27">
        <f t="shared" si="16"/>
        <v>68.454049999999995</v>
      </c>
      <c r="E530" s="29"/>
      <c r="F530" s="29"/>
      <c r="G530" s="51"/>
    </row>
    <row r="531" spans="1:7">
      <c r="A531" s="20" t="s">
        <v>342</v>
      </c>
      <c r="B531" s="26">
        <v>1</v>
      </c>
      <c r="C531" s="27">
        <v>30</v>
      </c>
      <c r="D531" s="27">
        <f t="shared" si="16"/>
        <v>58.674900000000001</v>
      </c>
      <c r="E531" s="29"/>
      <c r="F531" s="29"/>
      <c r="G531" s="51"/>
    </row>
    <row r="532" spans="1:7">
      <c r="A532" s="20" t="s">
        <v>255</v>
      </c>
      <c r="B532" s="25">
        <v>1</v>
      </c>
      <c r="C532" s="28">
        <v>10</v>
      </c>
      <c r="D532" s="27">
        <f t="shared" si="16"/>
        <v>19.558299999999999</v>
      </c>
      <c r="E532" s="29"/>
      <c r="F532" s="29"/>
      <c r="G532" s="51"/>
    </row>
    <row r="533" spans="1:7">
      <c r="A533" s="20" t="s">
        <v>256</v>
      </c>
      <c r="B533" s="25">
        <v>1</v>
      </c>
      <c r="C533" s="28">
        <v>16</v>
      </c>
      <c r="D533" s="27">
        <f t="shared" si="16"/>
        <v>31.293279999999999</v>
      </c>
      <c r="E533" s="29"/>
      <c r="F533" s="29"/>
      <c r="G533" s="51"/>
    </row>
    <row r="534" spans="1:7">
      <c r="A534" s="20" t="s">
        <v>257</v>
      </c>
      <c r="B534" s="25">
        <v>1</v>
      </c>
      <c r="C534" s="28">
        <v>35</v>
      </c>
      <c r="D534" s="27">
        <f t="shared" si="16"/>
        <v>68.454049999999995</v>
      </c>
      <c r="E534" s="29"/>
      <c r="F534" s="29"/>
      <c r="G534" s="51"/>
    </row>
    <row r="535" spans="1:7">
      <c r="A535" s="20" t="s">
        <v>171</v>
      </c>
      <c r="B535" s="25">
        <v>1</v>
      </c>
      <c r="C535" s="28">
        <v>40</v>
      </c>
      <c r="D535" s="27">
        <f t="shared" si="16"/>
        <v>78.233199999999997</v>
      </c>
      <c r="E535" s="29"/>
      <c r="F535" s="29"/>
      <c r="G535" s="51"/>
    </row>
    <row r="536" spans="1:7">
      <c r="A536" s="20" t="s">
        <v>258</v>
      </c>
      <c r="B536" s="25">
        <v>1</v>
      </c>
      <c r="C536" s="28">
        <v>26</v>
      </c>
      <c r="D536" s="27">
        <f t="shared" si="16"/>
        <v>50.851579999999998</v>
      </c>
      <c r="E536" s="29"/>
      <c r="F536" s="29"/>
      <c r="G536" s="51"/>
    </row>
    <row r="537" spans="1:7">
      <c r="A537" s="20" t="s">
        <v>507</v>
      </c>
      <c r="B537" s="25">
        <v>1</v>
      </c>
      <c r="C537" s="27">
        <v>16</v>
      </c>
      <c r="D537" s="27">
        <f t="shared" si="16"/>
        <v>31.293279999999999</v>
      </c>
      <c r="E537" s="29"/>
      <c r="F537" s="29"/>
      <c r="G537" s="51"/>
    </row>
    <row r="538" spans="1:7">
      <c r="A538" s="20" t="s">
        <v>508</v>
      </c>
      <c r="B538" s="25">
        <v>1</v>
      </c>
      <c r="C538" s="28">
        <v>22</v>
      </c>
      <c r="D538" s="27">
        <f t="shared" si="16"/>
        <v>43.028259999999996</v>
      </c>
      <c r="E538" s="29"/>
      <c r="F538" s="29"/>
      <c r="G538" s="51"/>
    </row>
    <row r="539" spans="1:7">
      <c r="A539" s="20" t="s">
        <v>107</v>
      </c>
      <c r="B539" s="25">
        <v>1</v>
      </c>
      <c r="C539" s="11">
        <v>10</v>
      </c>
      <c r="D539" s="27">
        <f t="shared" si="16"/>
        <v>19.558299999999999</v>
      </c>
      <c r="E539" s="29"/>
      <c r="F539" s="29"/>
      <c r="G539" s="51"/>
    </row>
    <row r="540" spans="1:7">
      <c r="A540" s="20" t="s">
        <v>108</v>
      </c>
      <c r="B540" s="25">
        <v>1</v>
      </c>
      <c r="C540" s="11">
        <v>15</v>
      </c>
      <c r="D540" s="27">
        <f t="shared" si="16"/>
        <v>29.33745</v>
      </c>
      <c r="E540" s="29"/>
      <c r="F540" s="29"/>
      <c r="G540" s="51"/>
    </row>
    <row r="541" spans="1:7">
      <c r="A541" s="20" t="s">
        <v>109</v>
      </c>
      <c r="B541" s="25">
        <v>1</v>
      </c>
      <c r="C541" s="11">
        <v>22</v>
      </c>
      <c r="D541" s="27">
        <f t="shared" si="16"/>
        <v>43.028259999999996</v>
      </c>
      <c r="E541" s="29"/>
      <c r="F541" s="29"/>
      <c r="G541" s="51"/>
    </row>
    <row r="542" spans="1:7">
      <c r="A542" s="20" t="s">
        <v>259</v>
      </c>
      <c r="B542" s="25">
        <v>1</v>
      </c>
      <c r="C542" s="11">
        <v>32</v>
      </c>
      <c r="D542" s="27">
        <f t="shared" si="16"/>
        <v>62.586559999999999</v>
      </c>
      <c r="E542" s="29"/>
      <c r="F542" s="29"/>
      <c r="G542" s="51"/>
    </row>
    <row r="543" spans="1:7">
      <c r="A543" s="20" t="s">
        <v>260</v>
      </c>
      <c r="B543" s="25">
        <v>1</v>
      </c>
      <c r="C543" s="11">
        <v>16</v>
      </c>
      <c r="D543" s="27">
        <f t="shared" si="16"/>
        <v>31.293279999999999</v>
      </c>
      <c r="E543" s="29"/>
      <c r="F543" s="29"/>
      <c r="G543" s="51"/>
    </row>
    <row r="544" spans="1:7">
      <c r="A544" s="20" t="s">
        <v>261</v>
      </c>
      <c r="B544" s="25">
        <v>1</v>
      </c>
      <c r="C544" s="11">
        <v>22</v>
      </c>
      <c r="D544" s="27">
        <f t="shared" si="16"/>
        <v>43.028259999999996</v>
      </c>
      <c r="E544" s="29"/>
      <c r="F544" s="29"/>
      <c r="G544" s="51"/>
    </row>
    <row r="545" spans="1:7">
      <c r="A545" s="20" t="s">
        <v>110</v>
      </c>
      <c r="B545" s="25">
        <v>1</v>
      </c>
      <c r="C545" s="11">
        <v>10</v>
      </c>
      <c r="D545" s="27">
        <f t="shared" si="16"/>
        <v>19.558299999999999</v>
      </c>
      <c r="E545" s="29"/>
      <c r="F545" s="29"/>
      <c r="G545" s="51"/>
    </row>
    <row r="546" spans="1:7">
      <c r="A546" s="20" t="s">
        <v>262</v>
      </c>
      <c r="B546" s="25">
        <v>1</v>
      </c>
      <c r="C546" s="11">
        <v>16</v>
      </c>
      <c r="D546" s="27">
        <f t="shared" si="16"/>
        <v>31.293279999999999</v>
      </c>
      <c r="E546" s="29"/>
      <c r="F546" s="29"/>
      <c r="G546" s="51"/>
    </row>
    <row r="547" spans="1:7">
      <c r="A547" s="20" t="s">
        <v>263</v>
      </c>
      <c r="B547" s="25">
        <v>1</v>
      </c>
      <c r="C547" s="11">
        <v>26</v>
      </c>
      <c r="D547" s="27">
        <f t="shared" si="16"/>
        <v>50.851579999999998</v>
      </c>
      <c r="E547" s="29"/>
      <c r="F547" s="29"/>
      <c r="G547" s="51"/>
    </row>
    <row r="548" spans="1:7">
      <c r="A548" s="20" t="s">
        <v>264</v>
      </c>
      <c r="B548" s="25">
        <v>1</v>
      </c>
      <c r="C548" s="28">
        <v>16</v>
      </c>
      <c r="D548" s="27">
        <f t="shared" si="16"/>
        <v>31.293279999999999</v>
      </c>
      <c r="E548" s="29"/>
      <c r="F548" s="29"/>
      <c r="G548" s="51"/>
    </row>
    <row r="549" spans="1:7">
      <c r="A549" s="20" t="s">
        <v>265</v>
      </c>
      <c r="B549" s="25">
        <v>1</v>
      </c>
      <c r="C549" s="28">
        <v>10</v>
      </c>
      <c r="D549" s="27">
        <f t="shared" si="16"/>
        <v>19.558299999999999</v>
      </c>
      <c r="E549" s="29"/>
      <c r="F549" s="29"/>
      <c r="G549" s="51"/>
    </row>
    <row r="550" spans="1:7">
      <c r="A550" s="20" t="s">
        <v>509</v>
      </c>
      <c r="B550" s="25">
        <v>1</v>
      </c>
      <c r="C550" s="27">
        <v>4.9953216792870547</v>
      </c>
      <c r="D550" s="27">
        <f t="shared" si="16"/>
        <v>9.77</v>
      </c>
      <c r="E550" s="29"/>
      <c r="F550" s="29"/>
      <c r="G550" s="51"/>
    </row>
    <row r="551" spans="1:7">
      <c r="A551" s="20" t="s">
        <v>267</v>
      </c>
      <c r="B551" s="25">
        <v>1</v>
      </c>
      <c r="C551" s="11">
        <v>26</v>
      </c>
      <c r="D551" s="27">
        <f t="shared" si="16"/>
        <v>50.851579999999998</v>
      </c>
      <c r="E551" s="29"/>
      <c r="F551" s="29"/>
      <c r="G551" s="51"/>
    </row>
    <row r="552" spans="1:7">
      <c r="A552" s="20" t="s">
        <v>12</v>
      </c>
      <c r="B552" s="25">
        <v>1</v>
      </c>
      <c r="C552" s="11">
        <v>10</v>
      </c>
      <c r="D552" s="27">
        <f t="shared" si="16"/>
        <v>19.558299999999999</v>
      </c>
      <c r="E552" s="29"/>
      <c r="F552" s="29"/>
      <c r="G552" s="51"/>
    </row>
    <row r="553" spans="1:7">
      <c r="A553" s="20" t="s">
        <v>268</v>
      </c>
      <c r="B553" s="25">
        <v>1</v>
      </c>
      <c r="C553" s="28">
        <v>10</v>
      </c>
      <c r="D553" s="27">
        <f t="shared" si="16"/>
        <v>19.558299999999999</v>
      </c>
      <c r="E553" s="29"/>
      <c r="F553" s="29"/>
      <c r="G553" s="51"/>
    </row>
    <row r="554" spans="1:7">
      <c r="A554" s="20" t="s">
        <v>269</v>
      </c>
      <c r="B554" s="25">
        <v>1</v>
      </c>
      <c r="C554" s="28">
        <v>20</v>
      </c>
      <c r="D554" s="27">
        <f t="shared" si="16"/>
        <v>39.116599999999998</v>
      </c>
      <c r="E554" s="29"/>
      <c r="F554" s="29"/>
      <c r="G554" s="51"/>
    </row>
    <row r="555" spans="1:7">
      <c r="A555" s="20" t="s">
        <v>489</v>
      </c>
      <c r="B555" s="25">
        <v>1</v>
      </c>
      <c r="C555" s="27">
        <v>22</v>
      </c>
      <c r="D555" s="27">
        <f t="shared" si="16"/>
        <v>43.028259999999996</v>
      </c>
      <c r="E555" s="29"/>
      <c r="F555" s="29"/>
      <c r="G555" s="51"/>
    </row>
    <row r="556" spans="1:7" ht="18.75">
      <c r="A556" s="14" t="s">
        <v>270</v>
      </c>
      <c r="B556" s="17"/>
      <c r="C556" s="9"/>
      <c r="D556" s="27"/>
      <c r="E556" s="9"/>
      <c r="F556" s="9"/>
    </row>
    <row r="557" spans="1:7" ht="45">
      <c r="A557" s="20" t="s">
        <v>271</v>
      </c>
      <c r="B557" s="25">
        <v>1</v>
      </c>
      <c r="C557" s="28">
        <v>40</v>
      </c>
      <c r="D557" s="27">
        <f t="shared" si="16"/>
        <v>78.233199999999997</v>
      </c>
      <c r="E557" s="29"/>
      <c r="F557" s="29"/>
      <c r="G557" s="51"/>
    </row>
    <row r="558" spans="1:7" ht="45">
      <c r="A558" s="20" t="s">
        <v>272</v>
      </c>
      <c r="B558" s="25">
        <v>1</v>
      </c>
      <c r="C558" s="28">
        <v>40</v>
      </c>
      <c r="D558" s="27">
        <f t="shared" si="16"/>
        <v>78.233199999999997</v>
      </c>
      <c r="E558" s="29"/>
      <c r="F558" s="29"/>
      <c r="G558" s="51"/>
    </row>
    <row r="559" spans="1:7" ht="30">
      <c r="A559" s="20" t="s">
        <v>273</v>
      </c>
      <c r="B559" s="25">
        <v>1</v>
      </c>
      <c r="C559" s="28">
        <v>40</v>
      </c>
      <c r="D559" s="27">
        <f t="shared" si="16"/>
        <v>78.233199999999997</v>
      </c>
      <c r="E559" s="29"/>
      <c r="F559" s="29"/>
      <c r="G559" s="51"/>
    </row>
    <row r="560" spans="1:7" ht="30">
      <c r="A560" s="20" t="s">
        <v>274</v>
      </c>
      <c r="B560" s="25">
        <v>1</v>
      </c>
      <c r="C560" s="28">
        <v>30</v>
      </c>
      <c r="D560" s="27">
        <f t="shared" si="16"/>
        <v>58.674900000000001</v>
      </c>
      <c r="E560" s="29"/>
      <c r="F560" s="29"/>
      <c r="G560" s="51"/>
    </row>
    <row r="561" spans="1:7" ht="30">
      <c r="A561" s="20" t="s">
        <v>275</v>
      </c>
      <c r="B561" s="25">
        <v>1</v>
      </c>
      <c r="C561" s="28">
        <v>40</v>
      </c>
      <c r="D561" s="27">
        <f t="shared" si="16"/>
        <v>78.233199999999997</v>
      </c>
      <c r="E561" s="29"/>
      <c r="F561" s="29"/>
      <c r="G561" s="51"/>
    </row>
    <row r="562" spans="1:7" ht="45">
      <c r="A562" s="20" t="s">
        <v>276</v>
      </c>
      <c r="B562" s="25">
        <v>1</v>
      </c>
      <c r="C562" s="27">
        <v>100</v>
      </c>
      <c r="D562" s="27">
        <f t="shared" si="16"/>
        <v>195.583</v>
      </c>
      <c r="E562" s="29"/>
      <c r="F562" s="29"/>
      <c r="G562" s="51"/>
    </row>
    <row r="563" spans="1:7">
      <c r="A563" s="20" t="s">
        <v>277</v>
      </c>
      <c r="B563" s="25">
        <v>1</v>
      </c>
      <c r="C563" s="27">
        <v>110</v>
      </c>
      <c r="D563" s="27">
        <f t="shared" si="16"/>
        <v>215.1413</v>
      </c>
      <c r="E563" s="29"/>
      <c r="F563" s="29"/>
      <c r="G563" s="51"/>
    </row>
    <row r="564" spans="1:7" ht="75">
      <c r="A564" s="20" t="s">
        <v>278</v>
      </c>
      <c r="B564" s="25">
        <v>1</v>
      </c>
      <c r="C564" s="27">
        <v>260</v>
      </c>
      <c r="D564" s="27">
        <f t="shared" si="16"/>
        <v>508.51580000000001</v>
      </c>
      <c r="E564" s="29"/>
      <c r="F564" s="29"/>
      <c r="G564" s="51"/>
    </row>
    <row r="565" spans="1:7">
      <c r="A565" s="20" t="s">
        <v>279</v>
      </c>
      <c r="B565" s="25">
        <v>1</v>
      </c>
      <c r="C565" s="28">
        <v>5</v>
      </c>
      <c r="D565" s="27">
        <f t="shared" si="16"/>
        <v>9.7791499999999996</v>
      </c>
      <c r="E565" s="29"/>
      <c r="F565" s="29"/>
      <c r="G565" s="51"/>
    </row>
    <row r="566" spans="1:7" ht="45">
      <c r="A566" s="32" t="s">
        <v>280</v>
      </c>
      <c r="B566" s="17"/>
      <c r="C566" s="29"/>
      <c r="D566" s="27"/>
      <c r="E566" s="29"/>
      <c r="F566" s="29"/>
      <c r="G566" s="51"/>
    </row>
    <row r="567" spans="1:7" ht="18.75">
      <c r="A567" s="14" t="s">
        <v>459</v>
      </c>
      <c r="B567" s="17"/>
      <c r="C567" s="9"/>
      <c r="D567" s="27"/>
      <c r="E567" s="9"/>
      <c r="F567" s="9"/>
    </row>
    <row r="568" spans="1:7">
      <c r="A568" s="20" t="s">
        <v>284</v>
      </c>
      <c r="B568" s="25">
        <v>1</v>
      </c>
      <c r="C568" s="11">
        <v>40</v>
      </c>
      <c r="D568" s="27">
        <f t="shared" si="16"/>
        <v>78.233199999999997</v>
      </c>
      <c r="E568" s="9"/>
      <c r="F568" s="9"/>
    </row>
    <row r="569" spans="1:7">
      <c r="A569" s="20" t="s">
        <v>285</v>
      </c>
      <c r="B569" s="25">
        <v>1</v>
      </c>
      <c r="C569" s="11">
        <v>25</v>
      </c>
      <c r="D569" s="27">
        <f t="shared" si="16"/>
        <v>48.89575</v>
      </c>
      <c r="E569" s="9"/>
      <c r="F569" s="9"/>
      <c r="G569" s="41"/>
    </row>
    <row r="570" spans="1:7">
      <c r="A570" s="20" t="s">
        <v>286</v>
      </c>
      <c r="B570" s="25">
        <v>1</v>
      </c>
      <c r="C570" s="11">
        <v>25</v>
      </c>
      <c r="D570" s="27">
        <f t="shared" si="16"/>
        <v>48.89575</v>
      </c>
      <c r="E570" s="9"/>
      <c r="F570" s="9"/>
      <c r="G570" s="41"/>
    </row>
    <row r="571" spans="1:7">
      <c r="A571" s="20" t="s">
        <v>287</v>
      </c>
      <c r="B571" s="25">
        <v>1</v>
      </c>
      <c r="C571" s="27">
        <v>25</v>
      </c>
      <c r="D571" s="27">
        <f t="shared" si="16"/>
        <v>48.89575</v>
      </c>
      <c r="E571" s="9"/>
      <c r="F571" s="9"/>
    </row>
    <row r="572" spans="1:7">
      <c r="A572" s="20" t="s">
        <v>288</v>
      </c>
      <c r="B572" s="25">
        <v>1</v>
      </c>
      <c r="C572" s="11">
        <v>40</v>
      </c>
      <c r="D572" s="27">
        <f t="shared" si="16"/>
        <v>78.233199999999997</v>
      </c>
      <c r="E572" s="9"/>
      <c r="F572" s="9"/>
    </row>
    <row r="573" spans="1:7">
      <c r="A573" s="20" t="s">
        <v>289</v>
      </c>
      <c r="B573" s="25">
        <v>1</v>
      </c>
      <c r="C573" s="11">
        <v>25</v>
      </c>
      <c r="D573" s="27">
        <f t="shared" si="16"/>
        <v>48.89575</v>
      </c>
      <c r="E573" s="9"/>
      <c r="F573" s="9"/>
      <c r="G573" s="41"/>
    </row>
    <row r="574" spans="1:7">
      <c r="A574" s="20" t="s">
        <v>290</v>
      </c>
      <c r="B574" s="25">
        <v>1</v>
      </c>
      <c r="C574" s="11">
        <v>25</v>
      </c>
      <c r="D574" s="27">
        <f t="shared" si="16"/>
        <v>48.89575</v>
      </c>
      <c r="E574" s="9"/>
      <c r="F574" s="9"/>
      <c r="G574" s="41"/>
    </row>
    <row r="575" spans="1:7">
      <c r="A575" s="20" t="s">
        <v>291</v>
      </c>
      <c r="B575" s="25">
        <v>1</v>
      </c>
      <c r="C575" s="27">
        <v>40</v>
      </c>
      <c r="D575" s="27">
        <f t="shared" si="16"/>
        <v>78.233199999999997</v>
      </c>
      <c r="E575" s="9"/>
      <c r="F575" s="9"/>
    </row>
    <row r="576" spans="1:7">
      <c r="A576" s="20" t="s">
        <v>292</v>
      </c>
      <c r="B576" s="25">
        <v>1</v>
      </c>
      <c r="C576" s="27">
        <v>25</v>
      </c>
      <c r="D576" s="27">
        <f t="shared" si="16"/>
        <v>48.89575</v>
      </c>
      <c r="E576" s="9"/>
      <c r="F576" s="9"/>
      <c r="G576" s="41"/>
    </row>
    <row r="577" spans="1:7">
      <c r="A577" s="20" t="s">
        <v>293</v>
      </c>
      <c r="B577" s="25">
        <v>1</v>
      </c>
      <c r="C577" s="27">
        <v>25</v>
      </c>
      <c r="D577" s="27">
        <f t="shared" si="16"/>
        <v>48.89575</v>
      </c>
      <c r="E577" s="9"/>
      <c r="F577" s="9"/>
      <c r="G577" s="41"/>
    </row>
    <row r="578" spans="1:7">
      <c r="A578" s="20" t="s">
        <v>294</v>
      </c>
      <c r="B578" s="25">
        <v>1</v>
      </c>
      <c r="C578" s="11">
        <v>40</v>
      </c>
      <c r="D578" s="27">
        <f t="shared" si="16"/>
        <v>78.233199999999997</v>
      </c>
      <c r="E578" s="9"/>
      <c r="F578" s="9"/>
    </row>
    <row r="579" spans="1:7">
      <c r="A579" s="20" t="s">
        <v>295</v>
      </c>
      <c r="B579" s="25">
        <v>1</v>
      </c>
      <c r="C579" s="11">
        <v>25</v>
      </c>
      <c r="D579" s="27">
        <f t="shared" si="16"/>
        <v>48.89575</v>
      </c>
      <c r="E579" s="9"/>
      <c r="F579" s="9"/>
      <c r="G579" s="41"/>
    </row>
    <row r="580" spans="1:7">
      <c r="A580" s="20" t="s">
        <v>296</v>
      </c>
      <c r="B580" s="25">
        <v>1</v>
      </c>
      <c r="C580" s="11">
        <v>25</v>
      </c>
      <c r="D580" s="27">
        <f t="shared" si="16"/>
        <v>48.89575</v>
      </c>
      <c r="E580" s="9"/>
      <c r="F580" s="9"/>
      <c r="G580" s="41"/>
    </row>
    <row r="581" spans="1:7">
      <c r="A581" s="20" t="s">
        <v>297</v>
      </c>
      <c r="B581" s="25">
        <v>1</v>
      </c>
      <c r="C581" s="11">
        <v>40</v>
      </c>
      <c r="D581" s="27">
        <f t="shared" si="16"/>
        <v>78.233199999999997</v>
      </c>
      <c r="E581" s="9"/>
      <c r="F581" s="9"/>
    </row>
    <row r="582" spans="1:7">
      <c r="A582" s="20" t="s">
        <v>298</v>
      </c>
      <c r="B582" s="25">
        <v>1</v>
      </c>
      <c r="C582" s="11">
        <v>25</v>
      </c>
      <c r="D582" s="27">
        <f t="shared" si="16"/>
        <v>48.89575</v>
      </c>
      <c r="E582" s="9"/>
      <c r="F582" s="9"/>
      <c r="G582" s="41"/>
    </row>
    <row r="583" spans="1:7">
      <c r="A583" s="20" t="s">
        <v>299</v>
      </c>
      <c r="B583" s="25">
        <v>1</v>
      </c>
      <c r="C583" s="11">
        <v>25</v>
      </c>
      <c r="D583" s="27">
        <f t="shared" si="16"/>
        <v>48.89575</v>
      </c>
      <c r="E583" s="9"/>
      <c r="F583" s="9"/>
      <c r="G583" s="41"/>
    </row>
    <row r="584" spans="1:7">
      <c r="A584" s="20" t="s">
        <v>300</v>
      </c>
      <c r="B584" s="25">
        <v>1</v>
      </c>
      <c r="C584" s="11">
        <v>40</v>
      </c>
      <c r="D584" s="27">
        <f t="shared" si="16"/>
        <v>78.233199999999997</v>
      </c>
      <c r="E584" s="9"/>
      <c r="F584" s="9"/>
    </row>
    <row r="585" spans="1:7">
      <c r="A585" s="20" t="s">
        <v>301</v>
      </c>
      <c r="B585" s="25">
        <v>1</v>
      </c>
      <c r="C585" s="11">
        <v>25</v>
      </c>
      <c r="D585" s="27">
        <f t="shared" si="16"/>
        <v>48.89575</v>
      </c>
      <c r="E585" s="9"/>
      <c r="F585" s="9"/>
      <c r="G585" s="41"/>
    </row>
    <row r="586" spans="1:7">
      <c r="A586" s="20" t="s">
        <v>302</v>
      </c>
      <c r="B586" s="25">
        <v>1</v>
      </c>
      <c r="C586" s="11">
        <v>25</v>
      </c>
      <c r="D586" s="27">
        <f t="shared" ref="D586:D631" si="17">C586*1.95583</f>
        <v>48.89575</v>
      </c>
      <c r="E586" s="9"/>
      <c r="F586" s="9"/>
      <c r="G586" s="41"/>
    </row>
    <row r="587" spans="1:7">
      <c r="A587" s="20" t="s">
        <v>303</v>
      </c>
      <c r="B587" s="25">
        <v>1</v>
      </c>
      <c r="C587" s="11">
        <v>40</v>
      </c>
      <c r="D587" s="27">
        <f t="shared" si="17"/>
        <v>78.233199999999997</v>
      </c>
      <c r="E587" s="9"/>
      <c r="F587" s="9"/>
    </row>
    <row r="588" spans="1:7">
      <c r="A588" s="20" t="s">
        <v>304</v>
      </c>
      <c r="B588" s="25">
        <v>1</v>
      </c>
      <c r="C588" s="11">
        <v>25</v>
      </c>
      <c r="D588" s="27">
        <f t="shared" si="17"/>
        <v>48.89575</v>
      </c>
      <c r="E588" s="9"/>
      <c r="F588" s="9"/>
      <c r="G588" s="41"/>
    </row>
    <row r="589" spans="1:7">
      <c r="A589" s="20" t="s">
        <v>305</v>
      </c>
      <c r="B589" s="25">
        <v>1</v>
      </c>
      <c r="C589" s="11">
        <v>25</v>
      </c>
      <c r="D589" s="27">
        <f t="shared" si="17"/>
        <v>48.89575</v>
      </c>
      <c r="E589" s="9"/>
      <c r="F589" s="9"/>
      <c r="G589" s="41"/>
    </row>
    <row r="590" spans="1:7">
      <c r="A590" s="20" t="s">
        <v>306</v>
      </c>
      <c r="B590" s="25">
        <v>1</v>
      </c>
      <c r="C590" s="11">
        <v>40</v>
      </c>
      <c r="D590" s="27">
        <f t="shared" si="17"/>
        <v>78.233199999999997</v>
      </c>
      <c r="E590" s="9"/>
      <c r="F590" s="9"/>
    </row>
    <row r="591" spans="1:7">
      <c r="A591" s="20" t="s">
        <v>307</v>
      </c>
      <c r="B591" s="25">
        <v>1</v>
      </c>
      <c r="C591" s="11">
        <v>25</v>
      </c>
      <c r="D591" s="27">
        <f t="shared" si="17"/>
        <v>48.89575</v>
      </c>
      <c r="E591" s="9"/>
      <c r="F591" s="9"/>
      <c r="G591" s="41"/>
    </row>
    <row r="592" spans="1:7">
      <c r="A592" s="20" t="s">
        <v>308</v>
      </c>
      <c r="B592" s="25">
        <v>1</v>
      </c>
      <c r="C592" s="11">
        <v>25</v>
      </c>
      <c r="D592" s="27">
        <f t="shared" si="17"/>
        <v>48.89575</v>
      </c>
      <c r="E592" s="9"/>
      <c r="F592" s="9"/>
      <c r="G592" s="41"/>
    </row>
    <row r="593" spans="1:7">
      <c r="A593" s="20" t="s">
        <v>309</v>
      </c>
      <c r="B593" s="25">
        <v>1</v>
      </c>
      <c r="C593" s="11">
        <v>40</v>
      </c>
      <c r="D593" s="27">
        <f t="shared" si="17"/>
        <v>78.233199999999997</v>
      </c>
      <c r="E593" s="9"/>
      <c r="F593" s="9"/>
    </row>
    <row r="594" spans="1:7">
      <c r="A594" s="20" t="s">
        <v>310</v>
      </c>
      <c r="B594" s="25">
        <v>1</v>
      </c>
      <c r="C594" s="11">
        <v>25</v>
      </c>
      <c r="D594" s="27">
        <f t="shared" si="17"/>
        <v>48.89575</v>
      </c>
      <c r="E594" s="9"/>
      <c r="F594" s="9"/>
      <c r="G594" s="41"/>
    </row>
    <row r="595" spans="1:7">
      <c r="A595" s="20" t="s">
        <v>311</v>
      </c>
      <c r="B595" s="25">
        <v>1</v>
      </c>
      <c r="C595" s="11">
        <v>25</v>
      </c>
      <c r="D595" s="27">
        <f t="shared" si="17"/>
        <v>48.89575</v>
      </c>
      <c r="E595" s="9"/>
      <c r="F595" s="9"/>
      <c r="G595" s="41"/>
    </row>
    <row r="596" spans="1:7">
      <c r="A596" s="20" t="s">
        <v>312</v>
      </c>
      <c r="B596" s="25">
        <v>1</v>
      </c>
      <c r="C596" s="11">
        <v>40</v>
      </c>
      <c r="D596" s="27">
        <f t="shared" si="17"/>
        <v>78.233199999999997</v>
      </c>
      <c r="E596" s="9"/>
      <c r="F596" s="9"/>
    </row>
    <row r="597" spans="1:7">
      <c r="A597" s="20" t="s">
        <v>313</v>
      </c>
      <c r="B597" s="25">
        <v>1</v>
      </c>
      <c r="C597" s="11">
        <v>25</v>
      </c>
      <c r="D597" s="27">
        <f t="shared" si="17"/>
        <v>48.89575</v>
      </c>
      <c r="E597" s="9"/>
      <c r="F597" s="9"/>
      <c r="G597" s="41"/>
    </row>
    <row r="598" spans="1:7">
      <c r="A598" s="20" t="s">
        <v>314</v>
      </c>
      <c r="B598" s="25">
        <v>1</v>
      </c>
      <c r="C598" s="11">
        <v>25</v>
      </c>
      <c r="D598" s="27">
        <f t="shared" si="17"/>
        <v>48.89575</v>
      </c>
      <c r="E598" s="9"/>
      <c r="F598" s="9"/>
      <c r="G598" s="41"/>
    </row>
    <row r="599" spans="1:7">
      <c r="A599" s="20" t="s">
        <v>315</v>
      </c>
      <c r="B599" s="25">
        <v>1</v>
      </c>
      <c r="C599" s="11">
        <v>40</v>
      </c>
      <c r="D599" s="27">
        <f t="shared" si="17"/>
        <v>78.233199999999997</v>
      </c>
      <c r="E599" s="9"/>
      <c r="F599" s="9"/>
    </row>
    <row r="600" spans="1:7">
      <c r="A600" s="20" t="s">
        <v>316</v>
      </c>
      <c r="B600" s="25">
        <v>1</v>
      </c>
      <c r="C600" s="11">
        <v>25</v>
      </c>
      <c r="D600" s="27">
        <f t="shared" si="17"/>
        <v>48.89575</v>
      </c>
      <c r="E600" s="9"/>
      <c r="F600" s="9"/>
      <c r="G600" s="41"/>
    </row>
    <row r="601" spans="1:7">
      <c r="A601" s="20" t="s">
        <v>317</v>
      </c>
      <c r="B601" s="25">
        <v>1</v>
      </c>
      <c r="C601" s="11">
        <v>25</v>
      </c>
      <c r="D601" s="27">
        <f t="shared" si="17"/>
        <v>48.89575</v>
      </c>
      <c r="E601" s="9"/>
      <c r="F601" s="9"/>
      <c r="G601" s="41"/>
    </row>
    <row r="602" spans="1:7">
      <c r="A602" s="20" t="s">
        <v>318</v>
      </c>
      <c r="B602" s="25">
        <v>1</v>
      </c>
      <c r="C602" s="11">
        <v>40</v>
      </c>
      <c r="D602" s="27">
        <f t="shared" si="17"/>
        <v>78.233199999999997</v>
      </c>
      <c r="E602" s="9"/>
      <c r="F602" s="9"/>
    </row>
    <row r="603" spans="1:7">
      <c r="A603" s="20" t="s">
        <v>319</v>
      </c>
      <c r="B603" s="25">
        <v>1</v>
      </c>
      <c r="C603" s="11">
        <v>25</v>
      </c>
      <c r="D603" s="27">
        <f t="shared" si="17"/>
        <v>48.89575</v>
      </c>
      <c r="E603" s="9"/>
      <c r="F603" s="9"/>
      <c r="G603" s="41"/>
    </row>
    <row r="604" spans="1:7">
      <c r="A604" s="20" t="s">
        <v>320</v>
      </c>
      <c r="B604" s="25">
        <v>1</v>
      </c>
      <c r="C604" s="11">
        <v>25</v>
      </c>
      <c r="D604" s="27">
        <f t="shared" si="17"/>
        <v>48.89575</v>
      </c>
      <c r="E604" s="9"/>
      <c r="F604" s="9"/>
      <c r="G604" s="41"/>
    </row>
    <row r="605" spans="1:7">
      <c r="A605" s="20" t="s">
        <v>321</v>
      </c>
      <c r="B605" s="25">
        <v>1</v>
      </c>
      <c r="C605" s="11">
        <v>40</v>
      </c>
      <c r="D605" s="27">
        <f t="shared" si="17"/>
        <v>78.233199999999997</v>
      </c>
      <c r="E605" s="9"/>
      <c r="F605" s="9"/>
    </row>
    <row r="606" spans="1:7">
      <c r="A606" s="20" t="s">
        <v>322</v>
      </c>
      <c r="B606" s="25">
        <v>1</v>
      </c>
      <c r="C606" s="11">
        <v>40</v>
      </c>
      <c r="D606" s="27">
        <f t="shared" si="17"/>
        <v>78.233199999999997</v>
      </c>
      <c r="E606" s="9"/>
      <c r="F606" s="9"/>
      <c r="G606" s="41"/>
    </row>
    <row r="607" spans="1:7">
      <c r="A607" s="20" t="s">
        <v>323</v>
      </c>
      <c r="B607" s="25">
        <v>1</v>
      </c>
      <c r="C607" s="11">
        <v>25</v>
      </c>
      <c r="D607" s="27">
        <f t="shared" si="17"/>
        <v>48.89575</v>
      </c>
      <c r="E607" s="9"/>
      <c r="F607" s="9"/>
      <c r="G607" s="41"/>
    </row>
    <row r="608" spans="1:7">
      <c r="A608" s="20" t="s">
        <v>324</v>
      </c>
      <c r="B608" s="25">
        <v>1</v>
      </c>
      <c r="C608" s="11">
        <v>25</v>
      </c>
      <c r="D608" s="27">
        <f t="shared" si="17"/>
        <v>48.89575</v>
      </c>
      <c r="E608" s="9"/>
      <c r="F608" s="9"/>
    </row>
    <row r="609" spans="1:6">
      <c r="A609" s="20" t="s">
        <v>325</v>
      </c>
      <c r="B609" s="25">
        <v>1</v>
      </c>
      <c r="C609" s="59">
        <v>30</v>
      </c>
      <c r="D609" s="27">
        <f t="shared" si="17"/>
        <v>58.674900000000001</v>
      </c>
      <c r="E609" s="9"/>
      <c r="F609" s="9"/>
    </row>
    <row r="610" spans="1:6">
      <c r="A610" s="20" t="s">
        <v>326</v>
      </c>
      <c r="B610" s="25">
        <v>1</v>
      </c>
      <c r="C610" s="59">
        <v>30</v>
      </c>
      <c r="D610" s="27">
        <f t="shared" si="17"/>
        <v>58.674900000000001</v>
      </c>
      <c r="E610" s="9"/>
      <c r="F610" s="9"/>
    </row>
    <row r="611" spans="1:6">
      <c r="A611" s="20" t="s">
        <v>327</v>
      </c>
      <c r="B611" s="25">
        <v>1</v>
      </c>
      <c r="C611" s="59">
        <v>45</v>
      </c>
      <c r="D611" s="27">
        <f t="shared" si="17"/>
        <v>88.012349999999998</v>
      </c>
      <c r="E611" s="9"/>
      <c r="F611" s="9"/>
    </row>
    <row r="612" spans="1:6">
      <c r="A612" s="20" t="s">
        <v>328</v>
      </c>
      <c r="B612" s="25">
        <v>1</v>
      </c>
      <c r="C612" s="59">
        <v>45</v>
      </c>
      <c r="D612" s="27">
        <f t="shared" si="17"/>
        <v>88.012349999999998</v>
      </c>
      <c r="E612" s="9"/>
      <c r="F612" s="9"/>
    </row>
    <row r="613" spans="1:6">
      <c r="A613" s="20" t="s">
        <v>329</v>
      </c>
      <c r="B613" s="25">
        <v>1</v>
      </c>
      <c r="C613" s="59">
        <v>45</v>
      </c>
      <c r="D613" s="27">
        <f t="shared" si="17"/>
        <v>88.012349999999998</v>
      </c>
      <c r="E613" s="9"/>
      <c r="F613" s="9"/>
    </row>
    <row r="614" spans="1:6">
      <c r="A614" s="20" t="s">
        <v>200</v>
      </c>
      <c r="B614" s="25">
        <v>1</v>
      </c>
      <c r="C614" s="59">
        <v>40</v>
      </c>
      <c r="D614" s="27">
        <f t="shared" si="17"/>
        <v>78.233199999999997</v>
      </c>
      <c r="E614" s="9"/>
      <c r="F614" s="9"/>
    </row>
    <row r="615" spans="1:6">
      <c r="A615" s="20" t="s">
        <v>497</v>
      </c>
      <c r="B615" s="25">
        <v>1</v>
      </c>
      <c r="C615" s="59">
        <v>40</v>
      </c>
      <c r="D615" s="27">
        <f t="shared" si="17"/>
        <v>78.233199999999997</v>
      </c>
      <c r="E615" s="9"/>
      <c r="F615" s="9"/>
    </row>
    <row r="616" spans="1:6">
      <c r="A616" s="20" t="s">
        <v>330</v>
      </c>
      <c r="B616" s="25">
        <v>1</v>
      </c>
      <c r="C616" s="10">
        <v>60</v>
      </c>
      <c r="D616" s="27">
        <f t="shared" si="17"/>
        <v>117.3498</v>
      </c>
      <c r="E616" s="9"/>
      <c r="F616" s="9"/>
    </row>
    <row r="617" spans="1:6" ht="30">
      <c r="A617" s="20" t="s">
        <v>331</v>
      </c>
      <c r="B617" s="25">
        <v>1</v>
      </c>
      <c r="C617" s="10">
        <v>40</v>
      </c>
      <c r="D617" s="27">
        <f t="shared" si="17"/>
        <v>78.233199999999997</v>
      </c>
      <c r="E617" s="9"/>
      <c r="F617" s="9"/>
    </row>
    <row r="618" spans="1:6">
      <c r="A618" s="20" t="s">
        <v>332</v>
      </c>
      <c r="B618" s="25">
        <v>1</v>
      </c>
      <c r="C618" s="10">
        <v>30</v>
      </c>
      <c r="D618" s="27">
        <f t="shared" si="17"/>
        <v>58.674900000000001</v>
      </c>
      <c r="E618" s="9"/>
      <c r="F618" s="9"/>
    </row>
    <row r="619" spans="1:6">
      <c r="A619" s="20" t="s">
        <v>333</v>
      </c>
      <c r="B619" s="25">
        <v>1</v>
      </c>
      <c r="C619" s="10">
        <v>40</v>
      </c>
      <c r="D619" s="27">
        <f t="shared" si="17"/>
        <v>78.233199999999997</v>
      </c>
      <c r="E619" s="9"/>
      <c r="F619" s="9"/>
    </row>
    <row r="620" spans="1:6">
      <c r="A620" s="20" t="s">
        <v>334</v>
      </c>
      <c r="B620" s="25">
        <v>1</v>
      </c>
      <c r="C620" s="10">
        <v>30</v>
      </c>
      <c r="D620" s="27">
        <f t="shared" si="17"/>
        <v>58.674900000000001</v>
      </c>
      <c r="E620" s="9"/>
      <c r="F620" s="9"/>
    </row>
    <row r="621" spans="1:6">
      <c r="A621" s="20" t="s">
        <v>335</v>
      </c>
      <c r="B621" s="25">
        <v>1</v>
      </c>
      <c r="C621" s="10">
        <v>25</v>
      </c>
      <c r="D621" s="27">
        <f t="shared" si="17"/>
        <v>48.89575</v>
      </c>
      <c r="E621" s="9"/>
      <c r="F621" s="9"/>
    </row>
    <row r="622" spans="1:6" ht="30">
      <c r="A622" s="34" t="s">
        <v>340</v>
      </c>
      <c r="B622" s="17"/>
      <c r="C622" s="9"/>
      <c r="D622" s="27"/>
      <c r="E622" s="9"/>
      <c r="F622" s="9"/>
    </row>
    <row r="623" spans="1:6">
      <c r="A623" s="20" t="s">
        <v>336</v>
      </c>
      <c r="B623" s="25">
        <v>1</v>
      </c>
      <c r="C623" s="59">
        <v>100</v>
      </c>
      <c r="D623" s="27">
        <f t="shared" si="17"/>
        <v>195.583</v>
      </c>
      <c r="E623" s="9"/>
      <c r="F623" s="9"/>
    </row>
    <row r="624" spans="1:6">
      <c r="A624" s="20" t="s">
        <v>337</v>
      </c>
      <c r="B624" s="25">
        <v>1</v>
      </c>
      <c r="C624" s="59">
        <v>180</v>
      </c>
      <c r="D624" s="27">
        <f t="shared" si="17"/>
        <v>352.04939999999999</v>
      </c>
      <c r="E624" s="9"/>
      <c r="F624" s="9"/>
    </row>
    <row r="625" spans="1:6">
      <c r="A625" s="20" t="s">
        <v>338</v>
      </c>
      <c r="B625" s="25">
        <v>1</v>
      </c>
      <c r="C625" s="59">
        <v>249.99616531089103</v>
      </c>
      <c r="D625" s="27">
        <f t="shared" si="17"/>
        <v>488.95</v>
      </c>
      <c r="E625" s="9"/>
      <c r="F625" s="9"/>
    </row>
    <row r="626" spans="1:6">
      <c r="A626" s="20" t="s">
        <v>339</v>
      </c>
      <c r="B626" s="25">
        <v>1</v>
      </c>
      <c r="C626" s="10">
        <v>200</v>
      </c>
      <c r="D626" s="27">
        <f t="shared" si="17"/>
        <v>391.166</v>
      </c>
      <c r="E626" s="9"/>
      <c r="F626" s="9"/>
    </row>
    <row r="627" spans="1:6">
      <c r="A627" s="20" t="s">
        <v>21</v>
      </c>
      <c r="B627" s="25">
        <v>1</v>
      </c>
      <c r="C627" s="59">
        <v>6</v>
      </c>
      <c r="D627" s="27">
        <f t="shared" si="17"/>
        <v>11.73498</v>
      </c>
      <c r="E627" s="9"/>
      <c r="F627" s="9"/>
    </row>
    <row r="628" spans="1:6">
      <c r="A628" s="20" t="s">
        <v>490</v>
      </c>
      <c r="B628" s="25">
        <v>1</v>
      </c>
      <c r="C628" s="59">
        <v>20</v>
      </c>
      <c r="D628" s="27">
        <f t="shared" si="17"/>
        <v>39.116599999999998</v>
      </c>
      <c r="E628" s="9"/>
      <c r="F628" s="9"/>
    </row>
    <row r="629" spans="1:6">
      <c r="A629" s="20" t="s">
        <v>22</v>
      </c>
      <c r="B629" s="25">
        <v>1</v>
      </c>
      <c r="C629" s="10">
        <v>41.000495953124762</v>
      </c>
      <c r="D629" s="27">
        <f t="shared" si="17"/>
        <v>80.19</v>
      </c>
      <c r="E629" s="9"/>
      <c r="F629" s="9"/>
    </row>
    <row r="630" spans="1:6">
      <c r="A630" s="20" t="s">
        <v>23</v>
      </c>
      <c r="B630" s="25">
        <v>1</v>
      </c>
      <c r="C630" s="10">
        <v>31</v>
      </c>
      <c r="D630" s="27">
        <f t="shared" si="17"/>
        <v>60.63073</v>
      </c>
      <c r="E630" s="9"/>
      <c r="F630" s="9"/>
    </row>
    <row r="631" spans="1:6">
      <c r="A631" s="20" t="s">
        <v>24</v>
      </c>
      <c r="B631" s="25">
        <v>1</v>
      </c>
      <c r="C631" s="10">
        <v>31</v>
      </c>
      <c r="D631" s="27">
        <f t="shared" si="17"/>
        <v>60.63073</v>
      </c>
      <c r="E631" s="9"/>
      <c r="F631" s="9"/>
    </row>
    <row r="632" spans="1:6" ht="30">
      <c r="A632" s="34" t="s">
        <v>341</v>
      </c>
      <c r="B632" s="17"/>
      <c r="C632" s="9"/>
      <c r="D632" s="9"/>
      <c r="E632" s="9"/>
      <c r="F632" s="9"/>
    </row>
    <row r="633" spans="1:6">
      <c r="A633" s="41"/>
    </row>
  </sheetData>
  <mergeCells count="6">
    <mergeCell ref="A6:A7"/>
    <mergeCell ref="B6:B7"/>
    <mergeCell ref="C6:F6"/>
    <mergeCell ref="A1:F1"/>
    <mergeCell ref="A2:F2"/>
    <mergeCell ref="A3:F3"/>
  </mergeCells>
  <pageMargins left="0.19685039370078741" right="0.19685039370078741" top="0.39370078740157483" bottom="0.59055118110236227" header="0.31496062992125984" footer="0.31496062992125984"/>
  <pageSetup paperSize="9" scale="86" orientation="portrait" r:id="rId1"/>
  <headerFooter>
    <oddFooter>Стр.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 Hospital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Веселин Стоянов</dc:creator>
  <cp:lastModifiedBy>Веселин Стоянов</cp:lastModifiedBy>
  <cp:lastPrinted>2026-01-05T06:55:18Z</cp:lastPrinted>
  <dcterms:created xsi:type="dcterms:W3CDTF">2024-01-05T12:32:33Z</dcterms:created>
  <dcterms:modified xsi:type="dcterms:W3CDTF">2026-01-09T13:50:06Z</dcterms:modified>
</cp:coreProperties>
</file>