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Петя Саркизова\Desktop\ФИРМИ\АГПСМП по ОБ Д-р Групчеви\Ценоразпис\01.01.2026\"/>
    </mc:Choice>
  </mc:AlternateContent>
  <xr:revisionPtr revIDLastSave="0" documentId="13_ncr:1_{0709F53C-0354-424C-9B41-056BE18A4F95}" xr6:coauthVersionLast="47" xr6:coauthVersionMax="47" xr10:uidLastSave="{00000000-0000-0000-0000-000000000000}"/>
  <bookViews>
    <workbookView xWindow="-98" yWindow="-98" windowWidth="24196" windowHeight="14476" activeTab="1" xr2:uid="{00000000-000D-0000-FFFF-FFFF00000000}"/>
  </bookViews>
  <sheets>
    <sheet name="InfoHospital" sheetId="1" r:id="rId1"/>
    <sheet name="HospitalPriceList" sheetId="2" r:id="rId2"/>
  </sheets>
  <definedNames>
    <definedName name="_xlnm.Print_Area" localSheetId="1">HospitalPriceList!$A$1:$A$188</definedName>
    <definedName name="_xlnm.Print_Area" localSheetId="0">InfoHospital!$A$1:$N$37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2" l="1"/>
  <c r="D43" i="2"/>
  <c r="D42" i="2"/>
  <c r="D41" i="2"/>
  <c r="D40" i="2"/>
  <c r="D39" i="2"/>
  <c r="D38" i="2"/>
  <c r="D37" i="2"/>
  <c r="D36" i="2"/>
  <c r="D34" i="2"/>
  <c r="D33" i="2"/>
  <c r="D32" i="2"/>
  <c r="D31" i="2"/>
  <c r="D29" i="2"/>
  <c r="D28" i="2"/>
  <c r="D27" i="2"/>
  <c r="D26" i="2"/>
  <c r="D25" i="2"/>
  <c r="D24" i="2"/>
  <c r="D23" i="2"/>
  <c r="D22" i="2"/>
  <c r="D21" i="2"/>
  <c r="D20" i="2"/>
  <c r="D19" i="2"/>
  <c r="D18" i="2"/>
  <c r="D17" i="2"/>
  <c r="D16" i="2"/>
  <c r="E14" i="2"/>
  <c r="C14" i="2"/>
  <c r="E13" i="2"/>
  <c r="C13" i="2"/>
  <c r="E12" i="2"/>
  <c r="C12" i="2"/>
  <c r="E11" i="2"/>
  <c r="C11" i="2"/>
  <c r="E10" i="2"/>
  <c r="C10" i="2"/>
  <c r="E9" i="2"/>
  <c r="C9" i="2"/>
  <c r="E8" i="2"/>
  <c r="C8" i="2"/>
  <c r="E7" i="2"/>
  <c r="C7" i="2"/>
  <c r="C6" i="2"/>
</calcChain>
</file>

<file path=xl/sharedStrings.xml><?xml version="1.0" encoding="utf-8"?>
<sst xmlns="http://schemas.openxmlformats.org/spreadsheetml/2006/main" count="85" uniqueCount="82">
  <si>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</si>
  <si>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</si>
  <si>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</si>
  <si>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</si>
  <si>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</si>
  <si>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</si>
  <si>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</si>
  <si>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</si>
  <si>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</si>
  <si>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</si>
  <si>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</si>
  <si>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</si>
  <si>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</si>
  <si>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</si>
  <si>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</si>
  <si>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</si>
  <si>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</si>
  <si>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</si>
  <si>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Варна</t>
  </si>
  <si>
    <t>"Амбулатория за групова практика за специализирана медицинска помощ по очни болести - Д-р Групчеви" ООД</t>
  </si>
  <si>
    <t>200825944</t>
  </si>
  <si>
    <t>Димитър Иванов Групчев</t>
  </si>
  <si>
    <t>"Евлоги Георгиев"</t>
  </si>
  <si>
    <t>Петя Иванова Саркизова</t>
  </si>
  <si>
    <t>052/644632</t>
  </si>
  <si>
    <t>office@grupcheva.eu</t>
  </si>
  <si>
    <t>https://grupcheva.eu/</t>
  </si>
  <si>
    <t>O306123040</t>
  </si>
  <si>
    <t>На рецепция</t>
  </si>
  <si>
    <t>име на ЛЗ, адрес на ЛЗ, булстат на ЛЗ, място на издаване на касовият бон, номер на касов апарат, наименование на услугата, цена на услугата, обща стойност на услугата, номер на касовият бон, дата на издаване, при издаване на фактура включително име на получател, МОЛ , съставител.</t>
  </si>
  <si>
    <t>Периокуларна апликация на медикамент</t>
  </si>
  <si>
    <t>* кожни</t>
  </si>
  <si>
    <t>* роговични</t>
  </si>
  <si>
    <t>* конюнктивални</t>
  </si>
  <si>
    <t>Утвърден ценоразпис на всички предоставяни медицински и други услуги от: "Амбулатория за групова практика за специализирана медицинска помощ по очни болести - Д-р Групчеви" ООД</t>
  </si>
  <si>
    <t>/  "АГПСМП-Д-р Групчеви" ООД  /  в сила от 01.01.2026 г.</t>
  </si>
  <si>
    <t>Прегледи Офталмология</t>
  </si>
  <si>
    <t>Медицинска услуга</t>
  </si>
  <si>
    <t>Професор/Доцент  по очни болести</t>
  </si>
  <si>
    <t>Лекар специалист по очни болести</t>
  </si>
  <si>
    <t>Персонализирана очна диагностика при сложна патология</t>
  </si>
  <si>
    <t>не се извършва</t>
  </si>
  <si>
    <t>Разширен очен преглед</t>
  </si>
  <si>
    <t>Основен очен преглед</t>
  </si>
  <si>
    <t>Контролен очен преглед (до 1 месец)</t>
  </si>
  <si>
    <t>Контролен очен преглед с манипулация</t>
  </si>
  <si>
    <t>Консултация за естетична процедура (включва очен преглед)</t>
  </si>
  <si>
    <t>Специализирана присъствена консултация на вече прегледан пациент с всички необходими документи и изследвания</t>
  </si>
  <si>
    <t>Дистанционна консултация по документи чрез електронна поща</t>
  </si>
  <si>
    <t>Дистанционна видео консултация за естетична процедура</t>
  </si>
  <si>
    <t>Високоспециализирана апаратна диагностика</t>
  </si>
  <si>
    <t>Автокераторефрактометрия* на едно око</t>
  </si>
  <si>
    <t>Пневматична Тонометрия *на едно око</t>
  </si>
  <si>
    <t>Комплексно изследване на слъзния филм*на едно око</t>
  </si>
  <si>
    <t>Спекуларна микроскопия * на едно око</t>
  </si>
  <si>
    <t>Роговична топография *на едно око</t>
  </si>
  <si>
    <t>Ехография* на едно око</t>
  </si>
  <si>
    <t>Компютърна периметрия *на едно око</t>
  </si>
  <si>
    <t>Оптична биометрия* на едно око</t>
  </si>
  <si>
    <t xml:space="preserve"> Оптична кохерентна томография (ОСТ) на преден сегмент *на едно око</t>
  </si>
  <si>
    <t>Оптична кохерентна томография (ОСТ)  на заден сегмент *на едно око</t>
  </si>
  <si>
    <t>Оптична кохерентна томография (ОСТ) - angio-OCT *на едно око</t>
  </si>
  <si>
    <t>Оптична кохерентна томография (ОСТ)  на преден и заден сегмент *на едно око</t>
  </si>
  <si>
    <t>Флуоресцеинова  ангиография - на две очи*</t>
  </si>
  <si>
    <t>Фотография на преден или заден сегмент* на едно око</t>
  </si>
  <si>
    <t>Отстраняване на повърхностно чуждо тяло в амбулаторни условия</t>
  </si>
  <si>
    <t>Интра-окуларна апликация на медикамент</t>
  </si>
  <si>
    <t>Интра-окуларна апликация на медикамент с включен медикамент</t>
  </si>
  <si>
    <t>Сваляне на конци:</t>
  </si>
  <si>
    <t xml:space="preserve">Адаптация на ТКЛ </t>
  </si>
  <si>
    <t xml:space="preserve">Подмяна на ТКЛ </t>
  </si>
  <si>
    <t>Веонозна инфузия на медикамент</t>
  </si>
  <si>
    <t>Блефастийм - 1 процедура</t>
  </si>
  <si>
    <t>Блефастийм - пакет от 5  процедури</t>
  </si>
  <si>
    <t>Промивка на слъзни пътища * на зона</t>
  </si>
  <si>
    <t>Манипулации</t>
  </si>
  <si>
    <t>ЕИК: 200825945</t>
  </si>
  <si>
    <r>
      <t xml:space="preserve">* Административна такса за разглеждане на документи - 700,00 </t>
    </r>
    <r>
      <rPr>
        <b/>
        <sz val="11"/>
        <rFont val="Aptos Narrow"/>
        <family val="2"/>
      </rPr>
      <t>€</t>
    </r>
    <r>
      <rPr>
        <b/>
        <sz val="11"/>
        <rFont val="Times New Roman"/>
        <family val="1"/>
        <charset val="204"/>
      </rPr>
      <t>.</t>
    </r>
  </si>
  <si>
    <r>
      <t xml:space="preserve">*Административна такса за сключване на договор - 1600,00 </t>
    </r>
    <r>
      <rPr>
        <b/>
        <sz val="11"/>
        <rFont val="Aptos Narrow"/>
        <family val="2"/>
      </rPr>
      <t>€</t>
    </r>
    <r>
      <rPr>
        <b/>
        <sz val="12.1"/>
        <rFont val="Times New Roman"/>
        <family val="1"/>
        <charset val="204"/>
      </rPr>
      <t>.</t>
    </r>
  </si>
  <si>
    <r>
      <t xml:space="preserve">* Цените за клинични проучвания се завишават с административна такса - 100,00 </t>
    </r>
    <r>
      <rPr>
        <b/>
        <sz val="11"/>
        <rFont val="Aptos Narrow"/>
        <family val="2"/>
      </rPr>
      <t>€</t>
    </r>
    <r>
      <rPr>
        <b/>
        <sz val="12.1"/>
        <rFont val="Times New Roman"/>
        <family val="1"/>
        <charset val="204"/>
      </rPr>
      <t>.</t>
    </r>
  </si>
  <si>
    <t>*Административна такса за нотификация - 500,00 €.</t>
  </si>
  <si>
    <t>Утвърдил: Доц. Димитър Групчев, д.м.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</si>
</sst>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лв.&quot;"/>
    <numFmt numFmtId="165" formatCode="#,##0.00\ [$€-1]"/>
    <numFmt numFmtId="166" formatCode="#,##0.00&quot; лв.&quot;"/>
  </numFmts>
  <fonts count="21"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1"/>
      <name val="Times New Roman"/>
      <family val="1"/>
      <charset val="204"/>
    </font>
    <font>
      <sz val="16"/>
      <name val="Times New Roman"/>
      <family val="1"/>
      <charset val="204"/>
    </font>
    <font>
      <sz val="12"/>
      <name val="Times New Roman"/>
      <family val="1"/>
      <charset val="204"/>
    </font>
    <font>
      <b/>
      <i/>
      <sz val="12"/>
      <color theme="1"/>
      <name val="Times New Roman"/>
      <family val="1"/>
      <charset val="204"/>
    </font>
    <font>
      <sz val="11"/>
      <color theme="1"/>
      <name val="Calibri"/>
      <family val="2"/>
      <scheme val="minor"/>
    </font>
    <font>
      <b/>
      <sz val="12"/>
      <name val="Times New Roman"/>
      <family val="1"/>
      <charset val="204"/>
    </font>
    <font>
      <b/>
      <sz val="11"/>
      <name val="Cambria"/>
      <family val="1"/>
      <charset val="204"/>
    </font>
    <font>
      <b/>
      <sz val="11"/>
      <color theme="1"/>
      <name val="Cambria"/>
      <family val="1"/>
      <charset val="204"/>
    </font>
    <font>
      <sz val="8"/>
      <name val="Calibri"/>
      <family val="2"/>
      <charset val="204"/>
      <scheme val="minor"/>
    </font>
    <font>
      <sz val="11"/>
      <color theme="1"/>
      <name val="Cambria"/>
      <family val="1"/>
      <charset val="204"/>
    </font>
    <font>
      <sz val="11"/>
      <name val="Cambria"/>
      <family val="1"/>
      <charset val="204"/>
    </font>
    <font>
      <b/>
      <sz val="11"/>
      <name val="Aptos Narrow"/>
      <family val="2"/>
    </font>
    <font>
      <b/>
      <sz val="12.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rgb="FFFFFFCC"/>
      </patternFill>
    </fill>
  </fills>
  <borders count="3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s>
  <cellStyleXfs count="3">
    <xf numFmtId="0" fontId="0" fillId="0" borderId="0"/>
    <xf numFmtId="0" fontId="7" fillId="0" borderId="0" applyNumberFormat="0" applyFill="0" applyBorder="0" applyAlignment="0" applyProtection="0"/>
    <xf numFmtId="0" fontId="12" fillId="0" borderId="0"/>
  </cellStyleXfs>
  <cellXfs count="114">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6" xfId="0" applyFont="1" applyBorder="1" applyAlignment="1">
      <alignment horizontal="center" vertical="center"/>
    </xf>
    <xf numFmtId="0" fontId="2" fillId="0" borderId="1"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top"/>
    </xf>
    <xf numFmtId="49" fontId="10" fillId="0" borderId="0" xfId="0" applyNumberFormat="1" applyFont="1" applyAlignment="1">
      <alignment horizontal="left" vertical="center"/>
    </xf>
    <xf numFmtId="0" fontId="7" fillId="0" borderId="8" xfId="1" applyBorder="1" applyAlignment="1">
      <alignment horizontal="center" vertical="center"/>
    </xf>
    <xf numFmtId="0" fontId="4" fillId="2" borderId="13" xfId="0" applyFont="1" applyFill="1" applyBorder="1" applyAlignment="1">
      <alignment vertical="center" wrapText="1"/>
    </xf>
    <xf numFmtId="0" fontId="6" fillId="2" borderId="13" xfId="0" applyFont="1" applyFill="1" applyBorder="1" applyAlignment="1">
      <alignment vertical="center" wrapText="1"/>
    </xf>
    <xf numFmtId="0" fontId="4" fillId="2" borderId="13" xfId="0" applyFont="1" applyFill="1" applyBorder="1" applyAlignment="1">
      <alignment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165" fontId="17" fillId="2" borderId="13" xfId="0" applyNumberFormat="1" applyFont="1" applyFill="1" applyBorder="1" applyAlignment="1">
      <alignment horizontal="center" vertical="center"/>
    </xf>
    <xf numFmtId="164" fontId="17" fillId="2" borderId="13" xfId="0" applyNumberFormat="1" applyFont="1" applyFill="1" applyBorder="1" applyAlignment="1">
      <alignment horizontal="center" vertical="center"/>
    </xf>
    <xf numFmtId="165" fontId="18" fillId="4" borderId="13" xfId="0" applyNumberFormat="1" applyFont="1" applyFill="1" applyBorder="1" applyAlignment="1">
      <alignment horizontal="center" vertical="center" wrapText="1"/>
    </xf>
    <xf numFmtId="0" fontId="4" fillId="2" borderId="16" xfId="0" applyFont="1" applyFill="1" applyBorder="1" applyAlignment="1">
      <alignment vertical="center" wrapText="1"/>
    </xf>
    <xf numFmtId="0" fontId="4" fillId="2" borderId="18" xfId="0" applyFont="1" applyFill="1" applyBorder="1" applyAlignment="1">
      <alignment vertical="center" wrapText="1"/>
    </xf>
    <xf numFmtId="0" fontId="17" fillId="0" borderId="20" xfId="0" applyFont="1" applyBorder="1" applyAlignment="1">
      <alignment vertical="center" wrapText="1"/>
    </xf>
    <xf numFmtId="0" fontId="17" fillId="0" borderId="23" xfId="0" applyFont="1" applyBorder="1" applyAlignment="1">
      <alignment vertical="center" wrapText="1"/>
    </xf>
    <xf numFmtId="0" fontId="17" fillId="0" borderId="23" xfId="0" applyFont="1" applyBorder="1" applyAlignment="1">
      <alignment vertical="center"/>
    </xf>
    <xf numFmtId="0" fontId="17" fillId="0" borderId="25" xfId="0" applyFont="1" applyBorder="1" applyAlignment="1">
      <alignment vertical="center" wrapText="1"/>
    </xf>
    <xf numFmtId="0" fontId="17" fillId="2" borderId="23" xfId="0" applyFont="1" applyFill="1" applyBorder="1" applyAlignment="1">
      <alignment vertical="center" wrapText="1"/>
    </xf>
    <xf numFmtId="0" fontId="18" fillId="4" borderId="20" xfId="0" applyFont="1" applyFill="1" applyBorder="1" applyAlignment="1">
      <alignment vertical="center" wrapText="1"/>
    </xf>
    <xf numFmtId="0" fontId="18" fillId="4" borderId="23" xfId="0" applyFont="1" applyFill="1" applyBorder="1" applyAlignment="1">
      <alignment vertical="center" wrapText="1"/>
    </xf>
    <xf numFmtId="0" fontId="17" fillId="0" borderId="23" xfId="0" applyFont="1" applyBorder="1" applyAlignment="1">
      <alignment horizontal="left" vertical="center" wrapText="1"/>
    </xf>
    <xf numFmtId="0" fontId="18" fillId="0" borderId="23" xfId="0" applyFont="1" applyBorder="1" applyAlignment="1">
      <alignment vertical="center" wrapText="1"/>
    </xf>
    <xf numFmtId="0" fontId="18" fillId="0" borderId="31" xfId="0" applyFont="1" applyBorder="1" applyAlignment="1">
      <alignment vertical="center" wrapText="1"/>
    </xf>
    <xf numFmtId="0" fontId="14" fillId="4" borderId="20" xfId="0" applyFont="1" applyFill="1" applyBorder="1" applyAlignment="1">
      <alignment horizontal="center" vertical="center" wrapText="1"/>
    </xf>
    <xf numFmtId="164" fontId="17" fillId="2" borderId="24" xfId="0" applyNumberFormat="1" applyFont="1" applyFill="1" applyBorder="1" applyAlignment="1">
      <alignment horizontal="center" vertical="center"/>
    </xf>
    <xf numFmtId="0" fontId="17" fillId="4" borderId="23" xfId="0" applyFont="1" applyFill="1" applyBorder="1" applyAlignment="1">
      <alignment vertical="center" wrapText="1"/>
    </xf>
    <xf numFmtId="0" fontId="17" fillId="4" borderId="31" xfId="0" applyFont="1" applyFill="1" applyBorder="1" applyAlignment="1">
      <alignment vertical="center" wrapText="1"/>
    </xf>
    <xf numFmtId="165" fontId="18" fillId="4" borderId="27" xfId="0" applyNumberFormat="1" applyFont="1" applyFill="1" applyBorder="1" applyAlignment="1">
      <alignment horizontal="center" vertical="center" wrapText="1"/>
    </xf>
    <xf numFmtId="164" fontId="17" fillId="2" borderId="27" xfId="0" applyNumberFormat="1" applyFont="1" applyFill="1" applyBorder="1" applyAlignment="1">
      <alignment horizontal="center" vertical="center"/>
    </xf>
    <xf numFmtId="164" fontId="17" fillId="2" borderId="32" xfId="0" applyNumberFormat="1" applyFont="1" applyFill="1" applyBorder="1" applyAlignment="1">
      <alignment horizontal="center" vertical="center"/>
    </xf>
    <xf numFmtId="0" fontId="4" fillId="2" borderId="0" xfId="0" applyFont="1" applyFill="1" applyAlignment="1">
      <alignment vertical="center" wrapText="1"/>
    </xf>
    <xf numFmtId="0" fontId="17" fillId="2" borderId="31" xfId="0" applyFont="1" applyFill="1" applyBorder="1" applyAlignment="1">
      <alignment vertical="center"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9" fillId="0" borderId="0" xfId="0" applyFont="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165" fontId="17" fillId="2" borderId="27" xfId="0" applyNumberFormat="1" applyFont="1" applyFill="1" applyBorder="1" applyAlignment="1">
      <alignment horizontal="center" vertical="center" wrapText="1"/>
    </xf>
    <xf numFmtId="164" fontId="17" fillId="4" borderId="27" xfId="2" applyNumberFormat="1" applyFont="1" applyFill="1" applyBorder="1" applyAlignment="1">
      <alignment horizontal="center" vertical="center"/>
    </xf>
    <xf numFmtId="164" fontId="17" fillId="4" borderId="32" xfId="2" applyNumberFormat="1"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49" fontId="13" fillId="0" borderId="17" xfId="0" applyNumberFormat="1" applyFont="1" applyBorder="1" applyAlignment="1">
      <alignment horizontal="center" vertical="center"/>
    </xf>
    <xf numFmtId="49" fontId="13" fillId="0" borderId="19" xfId="0" applyNumberFormat="1" applyFont="1" applyBorder="1" applyAlignment="1">
      <alignment horizontal="center" vertical="center"/>
    </xf>
    <xf numFmtId="165" fontId="17" fillId="2" borderId="13" xfId="0" applyNumberFormat="1" applyFont="1" applyFill="1" applyBorder="1" applyAlignment="1">
      <alignment horizontal="center" vertical="center" wrapText="1"/>
    </xf>
    <xf numFmtId="164" fontId="17" fillId="4" borderId="13" xfId="2" applyNumberFormat="1" applyFont="1" applyFill="1" applyBorder="1" applyAlignment="1">
      <alignment horizontal="center" vertical="center"/>
    </xf>
    <xf numFmtId="164" fontId="17" fillId="4" borderId="24" xfId="2" applyNumberFormat="1" applyFont="1" applyFill="1" applyBorder="1" applyAlignment="1">
      <alignment horizontal="center" vertical="center"/>
    </xf>
    <xf numFmtId="165" fontId="17" fillId="2" borderId="14" xfId="0" applyNumberFormat="1" applyFont="1" applyFill="1" applyBorder="1" applyAlignment="1">
      <alignment horizontal="center" vertical="center" wrapText="1"/>
    </xf>
    <xf numFmtId="165" fontId="17" fillId="2" borderId="16" xfId="0" applyNumberFormat="1" applyFont="1" applyFill="1" applyBorder="1" applyAlignment="1">
      <alignment horizontal="center" vertical="center" wrapText="1"/>
    </xf>
    <xf numFmtId="165" fontId="17" fillId="4" borderId="13" xfId="0" applyNumberFormat="1" applyFont="1" applyFill="1" applyBorder="1" applyAlignment="1">
      <alignment horizontal="center" vertical="center"/>
    </xf>
    <xf numFmtId="165" fontId="17" fillId="2" borderId="13" xfId="0" applyNumberFormat="1" applyFont="1" applyFill="1" applyBorder="1" applyAlignment="1">
      <alignment horizontal="center" vertical="center"/>
    </xf>
    <xf numFmtId="165" fontId="17" fillId="4" borderId="13" xfId="2" applyNumberFormat="1" applyFont="1" applyFill="1" applyBorder="1" applyAlignment="1">
      <alignment horizontal="center" vertical="center"/>
    </xf>
    <xf numFmtId="0" fontId="15" fillId="0" borderId="2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6" xfId="0" applyFont="1" applyBorder="1" applyAlignment="1">
      <alignment horizontal="center" vertical="center" wrapText="1"/>
    </xf>
    <xf numFmtId="165" fontId="17" fillId="4" borderId="21" xfId="2" applyNumberFormat="1" applyFont="1" applyFill="1" applyBorder="1" applyAlignment="1">
      <alignment horizontal="center" vertical="center"/>
    </xf>
    <xf numFmtId="164" fontId="17" fillId="4" borderId="21" xfId="2" applyNumberFormat="1" applyFont="1" applyFill="1" applyBorder="1" applyAlignment="1">
      <alignment horizontal="center" vertical="center"/>
    </xf>
    <xf numFmtId="164" fontId="17" fillId="4" borderId="22" xfId="2" applyNumberFormat="1" applyFont="1" applyFill="1" applyBorder="1" applyAlignment="1">
      <alignment horizontal="center" vertical="center"/>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164" fontId="18" fillId="4" borderId="13" xfId="0" applyNumberFormat="1" applyFont="1" applyFill="1" applyBorder="1" applyAlignment="1">
      <alignment horizontal="center" vertical="center" wrapText="1"/>
    </xf>
    <xf numFmtId="164" fontId="18" fillId="4" borderId="24" xfId="0" applyNumberFormat="1" applyFont="1" applyFill="1" applyBorder="1" applyAlignment="1">
      <alignment horizontal="center" vertical="center" wrapText="1"/>
    </xf>
    <xf numFmtId="165" fontId="18" fillId="2" borderId="13" xfId="0" applyNumberFormat="1" applyFont="1" applyFill="1" applyBorder="1" applyAlignment="1">
      <alignment horizontal="center" vertical="center" wrapText="1"/>
    </xf>
    <xf numFmtId="165" fontId="18" fillId="2" borderId="27" xfId="0" applyNumberFormat="1" applyFont="1" applyFill="1" applyBorder="1" applyAlignment="1">
      <alignment horizontal="center" vertical="center" wrapText="1"/>
    </xf>
    <xf numFmtId="164" fontId="18" fillId="4" borderId="27" xfId="0" applyNumberFormat="1" applyFont="1" applyFill="1" applyBorder="1" applyAlignment="1">
      <alignment horizontal="center" vertical="center" wrapText="1"/>
    </xf>
    <xf numFmtId="164" fontId="18" fillId="4" borderId="32" xfId="0" applyNumberFormat="1"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5" xfId="0" applyFont="1" applyFill="1" applyBorder="1" applyAlignment="1">
      <alignment horizontal="center" vertical="center" wrapText="1"/>
    </xf>
    <xf numFmtId="166" fontId="17" fillId="2" borderId="14" xfId="0" applyNumberFormat="1" applyFont="1" applyFill="1" applyBorder="1" applyAlignment="1">
      <alignment horizontal="center" vertical="center"/>
    </xf>
    <xf numFmtId="166" fontId="17" fillId="2" borderId="26" xfId="0" applyNumberFormat="1" applyFont="1" applyFill="1" applyBorder="1" applyAlignment="1">
      <alignment horizontal="center" vertical="center"/>
    </xf>
    <xf numFmtId="165" fontId="18" fillId="4" borderId="21" xfId="0" applyNumberFormat="1" applyFont="1" applyFill="1" applyBorder="1" applyAlignment="1">
      <alignment horizontal="center" vertical="center" wrapText="1"/>
    </xf>
    <xf numFmtId="164" fontId="18" fillId="4" borderId="21" xfId="0" applyNumberFormat="1" applyFont="1" applyFill="1" applyBorder="1" applyAlignment="1">
      <alignment horizontal="center" vertical="center" wrapText="1"/>
    </xf>
    <xf numFmtId="164" fontId="18" fillId="4" borderId="22" xfId="0" applyNumberFormat="1" applyFont="1" applyFill="1" applyBorder="1" applyAlignment="1">
      <alignment horizontal="center" vertical="center" wrapText="1"/>
    </xf>
    <xf numFmtId="165" fontId="18" fillId="4" borderId="13" xfId="0" applyNumberFormat="1" applyFont="1" applyFill="1" applyBorder="1" applyAlignment="1">
      <alignment horizontal="center" vertical="center" wrapText="1"/>
    </xf>
  </cellXfs>
  <cellStyles count="3">
    <cellStyle name="Normal 2" xfId="2" xr:uid="{59FC791B-B457-4BAF-B4FC-8A6E7C78283A}"/>
    <cellStyle name="Нормален" xfId="0" builtinId="0"/>
    <cellStyle name="Хипервръзка"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rupcheva.eu/" TargetMode="External"/><Relationship Id="rId1" Type="http://schemas.openxmlformats.org/officeDocument/2006/relationships/hyperlink" Target="mailto:office@grupchev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zoomScaleNormal="100" zoomScaleSheetLayoutView="80" workbookViewId="0">
      <selection activeCell="H17" sqref="H17"/>
    </sheetView>
  </sheetViews>
  <sheetFormatPr defaultColWidth="9.1328125" defaultRowHeight="19.5" customHeight="1" x14ac:dyDescent="0.45"/>
  <cols>
    <col min="1" max="1" width="7.86328125" style="2" customWidth="1"/>
    <col min="2" max="2" width="25.59765625" style="2" customWidth="1"/>
    <col min="3" max="3" width="22.73046875" style="2" customWidth="1"/>
    <col min="4" max="4" width="27.46484375" style="2" customWidth="1"/>
    <col min="5" max="5" width="26.53125" style="2" customWidth="1"/>
    <col min="6" max="6" width="32.9296875" style="2" customWidth="1"/>
    <col min="7" max="16384" width="9.1328125" style="2"/>
  </cols>
  <sheetData>
    <row r="1" spans="1:6" ht="20.25" x14ac:dyDescent="0.45">
      <c r="A1" s="62" t="s">
        <v>19</v>
      </c>
      <c r="B1" s="62"/>
      <c r="C1" s="62"/>
      <c r="D1" s="62"/>
      <c r="E1" s="62"/>
      <c r="F1" s="62"/>
    </row>
    <row r="2" spans="1:6" ht="15.4" x14ac:dyDescent="0.45">
      <c r="A2" s="59" t="s">
        <v>1</v>
      </c>
      <c r="B2" s="60"/>
      <c r="C2" s="60"/>
      <c r="D2" s="60"/>
      <c r="E2" s="60"/>
      <c r="F2" s="61"/>
    </row>
    <row r="3" spans="1:6" ht="15.4" x14ac:dyDescent="0.45">
      <c r="A3" s="3" t="s">
        <v>4</v>
      </c>
      <c r="B3" s="11" t="s">
        <v>20</v>
      </c>
      <c r="C3" s="4" t="s">
        <v>5</v>
      </c>
      <c r="D3" s="16" t="s">
        <v>27</v>
      </c>
      <c r="E3" s="4" t="s">
        <v>6</v>
      </c>
      <c r="F3" s="18">
        <v>9000</v>
      </c>
    </row>
    <row r="4" spans="1:6" ht="15.4" x14ac:dyDescent="0.45">
      <c r="A4" s="63" t="s">
        <v>21</v>
      </c>
      <c r="B4" s="64"/>
      <c r="C4" s="64"/>
      <c r="D4" s="64"/>
      <c r="E4" s="64"/>
      <c r="F4" s="65"/>
    </row>
    <row r="5" spans="1:6" ht="15.4" x14ac:dyDescent="0.45">
      <c r="A5" s="59" t="s">
        <v>0</v>
      </c>
      <c r="B5" s="60"/>
      <c r="C5" s="60"/>
      <c r="D5" s="60"/>
      <c r="E5" s="60"/>
      <c r="F5" s="61"/>
    </row>
    <row r="6" spans="1:6" ht="15.4" x14ac:dyDescent="0.45">
      <c r="A6" s="3" t="s">
        <v>7</v>
      </c>
      <c r="B6" s="8" t="s">
        <v>18</v>
      </c>
      <c r="C6" s="4" t="s">
        <v>8</v>
      </c>
      <c r="D6" s="8" t="s">
        <v>18</v>
      </c>
      <c r="E6" s="4" t="s">
        <v>9</v>
      </c>
      <c r="F6" s="18" t="s">
        <v>18</v>
      </c>
    </row>
    <row r="7" spans="1:6" ht="15.4" x14ac:dyDescent="0.45">
      <c r="A7" s="59" t="s">
        <v>11</v>
      </c>
      <c r="B7" s="60"/>
      <c r="C7" s="60"/>
      <c r="D7" s="60"/>
      <c r="E7" s="60"/>
      <c r="F7" s="61"/>
    </row>
    <row r="8" spans="1:6" ht="15.4" x14ac:dyDescent="0.45">
      <c r="A8" s="3" t="s">
        <v>10</v>
      </c>
      <c r="B8" s="17" t="s">
        <v>22</v>
      </c>
      <c r="C8" s="4" t="s">
        <v>14</v>
      </c>
      <c r="D8" s="17">
        <v>4</v>
      </c>
      <c r="E8" s="4" t="s">
        <v>13</v>
      </c>
      <c r="F8" s="7"/>
    </row>
    <row r="9" spans="1:6" ht="15.4" x14ac:dyDescent="0.45">
      <c r="A9" s="66" t="s">
        <v>11</v>
      </c>
      <c r="B9" s="67"/>
      <c r="C9" s="67"/>
      <c r="D9" s="67"/>
      <c r="E9" s="67"/>
      <c r="F9" s="68"/>
    </row>
    <row r="10" spans="1:6" ht="15.4" x14ac:dyDescent="0.45">
      <c r="A10" s="63" t="s">
        <v>23</v>
      </c>
      <c r="B10" s="64"/>
      <c r="C10" s="64"/>
      <c r="D10" s="64"/>
      <c r="E10" s="64"/>
      <c r="F10" s="65"/>
    </row>
    <row r="11" spans="1:6" ht="15.4" x14ac:dyDescent="0.45">
      <c r="A11" s="59" t="s">
        <v>12</v>
      </c>
      <c r="B11" s="60"/>
      <c r="C11" s="60"/>
      <c r="D11" s="60"/>
      <c r="E11" s="60"/>
      <c r="F11" s="61"/>
    </row>
    <row r="12" spans="1:6" ht="15.75" thickBot="1" x14ac:dyDescent="0.5">
      <c r="A12" s="5" t="s">
        <v>2</v>
      </c>
      <c r="B12" s="12" t="s">
        <v>25</v>
      </c>
      <c r="C12" s="6" t="s">
        <v>3</v>
      </c>
      <c r="D12" s="19" t="s">
        <v>24</v>
      </c>
      <c r="E12" s="9"/>
      <c r="F12" s="10"/>
    </row>
    <row r="13" spans="1:6" ht="19.5" customHeight="1" thickBot="1" x14ac:dyDescent="0.5">
      <c r="A13" s="1"/>
    </row>
    <row r="14" spans="1:6" ht="19.5" customHeight="1" x14ac:dyDescent="0.45">
      <c r="A14" s="50" t="s">
        <v>26</v>
      </c>
      <c r="B14" s="51"/>
      <c r="C14" s="51"/>
      <c r="D14" s="51"/>
      <c r="E14" s="51"/>
      <c r="F14" s="52"/>
    </row>
    <row r="15" spans="1:6" ht="23.25" customHeight="1" x14ac:dyDescent="0.45">
      <c r="A15" s="53" t="s">
        <v>15</v>
      </c>
      <c r="B15" s="54"/>
      <c r="C15" s="54"/>
      <c r="D15" s="54"/>
      <c r="E15" s="54"/>
      <c r="F15" s="55"/>
    </row>
    <row r="16" spans="1:6" ht="15.4" x14ac:dyDescent="0.45">
      <c r="A16" s="56" t="s">
        <v>28</v>
      </c>
      <c r="B16" s="57"/>
      <c r="C16" s="57"/>
      <c r="D16" s="57"/>
      <c r="E16" s="57"/>
      <c r="F16" s="58"/>
    </row>
    <row r="17" spans="1:6" ht="42.75" customHeight="1" x14ac:dyDescent="0.45">
      <c r="A17" s="44" t="s">
        <v>16</v>
      </c>
      <c r="B17" s="45"/>
      <c r="C17" s="45"/>
      <c r="D17" s="45"/>
      <c r="E17" s="45"/>
      <c r="F17" s="46"/>
    </row>
    <row r="18" spans="1:6" ht="59.25" customHeight="1" x14ac:dyDescent="0.45">
      <c r="A18" s="47" t="s">
        <v>29</v>
      </c>
      <c r="B18" s="48"/>
      <c r="C18" s="48"/>
      <c r="D18" s="48"/>
      <c r="E18" s="48"/>
      <c r="F18" s="49"/>
    </row>
    <row r="19" spans="1:6" ht="42.75" customHeight="1" x14ac:dyDescent="0.45">
      <c r="A19" s="44" t="s">
        <v>17</v>
      </c>
      <c r="B19" s="45"/>
      <c r="C19" s="45"/>
      <c r="D19" s="45"/>
      <c r="E19" s="45"/>
      <c r="F19" s="46"/>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B12" r:id="rId1" xr:uid="{00000000-0004-0000-0000-000000000000}"/>
    <hyperlink ref="A14" r:id="rId2" xr:uid="{00000000-0004-0000-0000-000001000000}"/>
  </hyperlinks>
  <pageMargins left="0.25" right="0.25" top="0.75" bottom="0.75" header="0.3" footer="0.3"/>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4"/>
  <sheetViews>
    <sheetView tabSelected="1" zoomScale="110" zoomScaleNormal="110" workbookViewId="0">
      <selection activeCell="C53" sqref="C53"/>
    </sheetView>
  </sheetViews>
  <sheetFormatPr defaultColWidth="9.1328125" defaultRowHeight="13.9" x14ac:dyDescent="0.45"/>
  <cols>
    <col min="1" max="1" width="42.53125" style="13" customWidth="1"/>
    <col min="2" max="2" width="13.59765625" style="13" customWidth="1"/>
    <col min="3" max="3" width="12.59765625" style="13" customWidth="1"/>
    <col min="4" max="4" width="15.59765625" style="13" customWidth="1"/>
    <col min="5" max="5" width="14.1328125" style="13" customWidth="1"/>
    <col min="6" max="6" width="15" style="13" customWidth="1"/>
    <col min="7" max="16384" width="9.1328125" style="13"/>
  </cols>
  <sheetData>
    <row r="1" spans="1:6" ht="48" customHeight="1" x14ac:dyDescent="0.45">
      <c r="A1" s="74" t="s">
        <v>34</v>
      </c>
      <c r="B1" s="75"/>
      <c r="C1" s="75"/>
      <c r="D1" s="75"/>
      <c r="E1" s="76"/>
    </row>
    <row r="2" spans="1:6" ht="24.75" customHeight="1" x14ac:dyDescent="0.45">
      <c r="A2" s="77" t="s">
        <v>35</v>
      </c>
      <c r="B2" s="78"/>
      <c r="C2" s="78"/>
      <c r="D2" s="78"/>
      <c r="E2" s="79"/>
    </row>
    <row r="3" spans="1:6" ht="24" customHeight="1" thickBot="1" x14ac:dyDescent="0.5">
      <c r="A3" s="80" t="s">
        <v>76</v>
      </c>
      <c r="B3" s="80"/>
      <c r="C3" s="80"/>
      <c r="D3" s="80"/>
      <c r="E3" s="81"/>
    </row>
    <row r="4" spans="1:6" ht="25.9" customHeight="1" thickBot="1" x14ac:dyDescent="0.5">
      <c r="A4" s="96" t="s">
        <v>36</v>
      </c>
      <c r="B4" s="97"/>
      <c r="C4" s="97"/>
      <c r="D4" s="97"/>
      <c r="E4" s="98"/>
      <c r="F4" s="23"/>
    </row>
    <row r="5" spans="1:6" ht="28.5" customHeight="1" x14ac:dyDescent="0.45">
      <c r="A5" s="35" t="s">
        <v>37</v>
      </c>
      <c r="B5" s="105" t="s">
        <v>38</v>
      </c>
      <c r="C5" s="106"/>
      <c r="D5" s="105" t="s">
        <v>39</v>
      </c>
      <c r="E5" s="107"/>
      <c r="F5" s="23"/>
    </row>
    <row r="6" spans="1:6" ht="30.85" customHeight="1" x14ac:dyDescent="0.45">
      <c r="A6" s="26" t="s">
        <v>40</v>
      </c>
      <c r="B6" s="20">
        <v>120</v>
      </c>
      <c r="C6" s="21">
        <f>B6*1.95583</f>
        <v>234.6996</v>
      </c>
      <c r="D6" s="108" t="s">
        <v>41</v>
      </c>
      <c r="E6" s="109"/>
      <c r="F6" s="23"/>
    </row>
    <row r="7" spans="1:6" ht="30.85" customHeight="1" x14ac:dyDescent="0.45">
      <c r="A7" s="26" t="s">
        <v>42</v>
      </c>
      <c r="B7" s="20">
        <v>90</v>
      </c>
      <c r="C7" s="21">
        <f t="shared" ref="C7:C14" si="0">B7*1.95583</f>
        <v>176.0247</v>
      </c>
      <c r="D7" s="20">
        <v>70</v>
      </c>
      <c r="E7" s="36">
        <f>D7*1.95583</f>
        <v>136.90809999999999</v>
      </c>
      <c r="F7" s="23"/>
    </row>
    <row r="8" spans="1:6" ht="30.85" customHeight="1" x14ac:dyDescent="0.45">
      <c r="A8" s="26" t="s">
        <v>43</v>
      </c>
      <c r="B8" s="20">
        <v>60</v>
      </c>
      <c r="C8" s="21">
        <f t="shared" si="0"/>
        <v>117.3498</v>
      </c>
      <c r="D8" s="20">
        <v>45</v>
      </c>
      <c r="E8" s="36">
        <f t="shared" ref="E8:E14" si="1">D8*1.95583</f>
        <v>88.012349999999998</v>
      </c>
      <c r="F8" s="23"/>
    </row>
    <row r="9" spans="1:6" ht="30.85" customHeight="1" x14ac:dyDescent="0.45">
      <c r="A9" s="26" t="s">
        <v>44</v>
      </c>
      <c r="B9" s="20">
        <v>30</v>
      </c>
      <c r="C9" s="21">
        <f t="shared" si="0"/>
        <v>58.674900000000001</v>
      </c>
      <c r="D9" s="20">
        <v>15</v>
      </c>
      <c r="E9" s="36">
        <f t="shared" si="1"/>
        <v>29.33745</v>
      </c>
      <c r="F9" s="23"/>
    </row>
    <row r="10" spans="1:6" ht="30.85" customHeight="1" x14ac:dyDescent="0.45">
      <c r="A10" s="26" t="s">
        <v>45</v>
      </c>
      <c r="B10" s="20">
        <v>45</v>
      </c>
      <c r="C10" s="21">
        <f t="shared" si="0"/>
        <v>88.012349999999998</v>
      </c>
      <c r="D10" s="20">
        <v>35</v>
      </c>
      <c r="E10" s="36">
        <f t="shared" si="1"/>
        <v>68.454049999999995</v>
      </c>
      <c r="F10" s="23"/>
    </row>
    <row r="11" spans="1:6" ht="40.15" customHeight="1" x14ac:dyDescent="0.45">
      <c r="A11" s="26" t="s">
        <v>46</v>
      </c>
      <c r="B11" s="20">
        <v>120</v>
      </c>
      <c r="C11" s="21">
        <f t="shared" si="0"/>
        <v>234.6996</v>
      </c>
      <c r="D11" s="20">
        <v>90</v>
      </c>
      <c r="E11" s="36">
        <f t="shared" si="1"/>
        <v>176.0247</v>
      </c>
      <c r="F11" s="23"/>
    </row>
    <row r="12" spans="1:6" ht="46.9" customHeight="1" x14ac:dyDescent="0.45">
      <c r="A12" s="37" t="s">
        <v>47</v>
      </c>
      <c r="B12" s="22">
        <v>45</v>
      </c>
      <c r="C12" s="21">
        <f t="shared" si="0"/>
        <v>88.012349999999998</v>
      </c>
      <c r="D12" s="22">
        <v>35</v>
      </c>
      <c r="E12" s="36">
        <f t="shared" si="1"/>
        <v>68.454049999999995</v>
      </c>
      <c r="F12" s="23"/>
    </row>
    <row r="13" spans="1:6" ht="34.9" customHeight="1" x14ac:dyDescent="0.45">
      <c r="A13" s="37" t="s">
        <v>48</v>
      </c>
      <c r="B13" s="22">
        <v>30</v>
      </c>
      <c r="C13" s="21">
        <f t="shared" si="0"/>
        <v>58.674900000000001</v>
      </c>
      <c r="D13" s="22">
        <v>30</v>
      </c>
      <c r="E13" s="36">
        <f t="shared" si="1"/>
        <v>58.674900000000001</v>
      </c>
      <c r="F13" s="23"/>
    </row>
    <row r="14" spans="1:6" ht="36" customHeight="1" thickBot="1" x14ac:dyDescent="0.5">
      <c r="A14" s="38" t="s">
        <v>49</v>
      </c>
      <c r="B14" s="39">
        <v>90</v>
      </c>
      <c r="C14" s="40">
        <f t="shared" si="0"/>
        <v>176.0247</v>
      </c>
      <c r="D14" s="39">
        <v>70</v>
      </c>
      <c r="E14" s="41">
        <f t="shared" si="1"/>
        <v>136.90809999999999</v>
      </c>
      <c r="F14" s="23"/>
    </row>
    <row r="15" spans="1:6" ht="33.4" customHeight="1" thickBot="1" x14ac:dyDescent="0.5">
      <c r="A15" s="96" t="s">
        <v>50</v>
      </c>
      <c r="B15" s="97"/>
      <c r="C15" s="97"/>
      <c r="D15" s="97"/>
      <c r="E15" s="98"/>
      <c r="F15" s="23"/>
    </row>
    <row r="16" spans="1:6" ht="28.9" customHeight="1" x14ac:dyDescent="0.45">
      <c r="A16" s="30" t="s">
        <v>51</v>
      </c>
      <c r="B16" s="110">
        <v>3</v>
      </c>
      <c r="C16" s="110"/>
      <c r="D16" s="111">
        <f>B16*1.95583</f>
        <v>5.8674900000000001</v>
      </c>
      <c r="E16" s="112"/>
      <c r="F16" s="23"/>
    </row>
    <row r="17" spans="1:6" ht="26.25" customHeight="1" x14ac:dyDescent="0.45">
      <c r="A17" s="31" t="s">
        <v>52</v>
      </c>
      <c r="B17" s="113">
        <v>3</v>
      </c>
      <c r="C17" s="113"/>
      <c r="D17" s="99">
        <f t="shared" ref="D17:D29" si="2">B17*1.95583</f>
        <v>5.8674900000000001</v>
      </c>
      <c r="E17" s="100"/>
      <c r="F17" s="23"/>
    </row>
    <row r="18" spans="1:6" ht="26.25" customHeight="1" x14ac:dyDescent="0.45">
      <c r="A18" s="26" t="s">
        <v>53</v>
      </c>
      <c r="B18" s="88">
        <v>60</v>
      </c>
      <c r="C18" s="88"/>
      <c r="D18" s="99">
        <f t="shared" si="2"/>
        <v>117.3498</v>
      </c>
      <c r="E18" s="100"/>
      <c r="F18" s="23"/>
    </row>
    <row r="19" spans="1:6" ht="26.75" customHeight="1" x14ac:dyDescent="0.45">
      <c r="A19" s="31" t="s">
        <v>54</v>
      </c>
      <c r="B19" s="113">
        <v>15</v>
      </c>
      <c r="C19" s="113"/>
      <c r="D19" s="99">
        <f t="shared" si="2"/>
        <v>29.33745</v>
      </c>
      <c r="E19" s="100"/>
      <c r="F19" s="23"/>
    </row>
    <row r="20" spans="1:6" ht="23.65" customHeight="1" x14ac:dyDescent="0.45">
      <c r="A20" s="26" t="s">
        <v>55</v>
      </c>
      <c r="B20" s="88">
        <v>35</v>
      </c>
      <c r="C20" s="88"/>
      <c r="D20" s="99">
        <f t="shared" si="2"/>
        <v>68.454049999999995</v>
      </c>
      <c r="E20" s="100"/>
      <c r="F20" s="23"/>
    </row>
    <row r="21" spans="1:6" ht="23.65" customHeight="1" x14ac:dyDescent="0.45">
      <c r="A21" s="31" t="s">
        <v>56</v>
      </c>
      <c r="B21" s="113">
        <v>30</v>
      </c>
      <c r="C21" s="113"/>
      <c r="D21" s="99">
        <f t="shared" si="2"/>
        <v>58.674900000000001</v>
      </c>
      <c r="E21" s="100"/>
      <c r="F21" s="23"/>
    </row>
    <row r="22" spans="1:6" ht="26.25" customHeight="1" x14ac:dyDescent="0.45">
      <c r="A22" s="26" t="s">
        <v>57</v>
      </c>
      <c r="B22" s="89">
        <v>30</v>
      </c>
      <c r="C22" s="89"/>
      <c r="D22" s="99">
        <f t="shared" si="2"/>
        <v>58.674900000000001</v>
      </c>
      <c r="E22" s="100"/>
      <c r="F22" s="23"/>
    </row>
    <row r="23" spans="1:6" ht="26.65" customHeight="1" x14ac:dyDescent="0.45">
      <c r="A23" s="26" t="s">
        <v>58</v>
      </c>
      <c r="B23" s="89">
        <v>30</v>
      </c>
      <c r="C23" s="89"/>
      <c r="D23" s="99">
        <f t="shared" si="2"/>
        <v>58.674900000000001</v>
      </c>
      <c r="E23" s="100"/>
      <c r="F23" s="23"/>
    </row>
    <row r="24" spans="1:6" ht="31.9" customHeight="1" x14ac:dyDescent="0.45">
      <c r="A24" s="26" t="s">
        <v>59</v>
      </c>
      <c r="B24" s="88">
        <v>20</v>
      </c>
      <c r="C24" s="88"/>
      <c r="D24" s="99">
        <f t="shared" si="2"/>
        <v>39.116599999999998</v>
      </c>
      <c r="E24" s="100"/>
      <c r="F24" s="23"/>
    </row>
    <row r="25" spans="1:6" ht="31.9" customHeight="1" x14ac:dyDescent="0.45">
      <c r="A25" s="26" t="s">
        <v>60</v>
      </c>
      <c r="B25" s="88">
        <v>35</v>
      </c>
      <c r="C25" s="88"/>
      <c r="D25" s="99">
        <f t="shared" si="2"/>
        <v>68.454049999999995</v>
      </c>
      <c r="E25" s="100"/>
      <c r="F25" s="23"/>
    </row>
    <row r="26" spans="1:6" ht="31.9" customHeight="1" x14ac:dyDescent="0.45">
      <c r="A26" s="26" t="s">
        <v>61</v>
      </c>
      <c r="B26" s="88">
        <v>45</v>
      </c>
      <c r="C26" s="88"/>
      <c r="D26" s="99">
        <f t="shared" si="2"/>
        <v>88.012349999999998</v>
      </c>
      <c r="E26" s="100"/>
      <c r="F26" s="23"/>
    </row>
    <row r="27" spans="1:6" ht="31.9" customHeight="1" x14ac:dyDescent="0.45">
      <c r="A27" s="32" t="s">
        <v>62</v>
      </c>
      <c r="B27" s="88">
        <v>50</v>
      </c>
      <c r="C27" s="88"/>
      <c r="D27" s="99">
        <f t="shared" si="2"/>
        <v>97.791499999999999</v>
      </c>
      <c r="E27" s="100"/>
      <c r="F27" s="23"/>
    </row>
    <row r="28" spans="1:6" ht="26.65" customHeight="1" x14ac:dyDescent="0.45">
      <c r="A28" s="33" t="s">
        <v>63</v>
      </c>
      <c r="B28" s="101">
        <v>120</v>
      </c>
      <c r="C28" s="101"/>
      <c r="D28" s="99">
        <f t="shared" si="2"/>
        <v>234.6996</v>
      </c>
      <c r="E28" s="100"/>
      <c r="F28" s="23"/>
    </row>
    <row r="29" spans="1:6" ht="31.9" customHeight="1" thickBot="1" x14ac:dyDescent="0.5">
      <c r="A29" s="34" t="s">
        <v>64</v>
      </c>
      <c r="B29" s="102">
        <v>20</v>
      </c>
      <c r="C29" s="102"/>
      <c r="D29" s="103">
        <f t="shared" si="2"/>
        <v>39.116599999999998</v>
      </c>
      <c r="E29" s="104"/>
      <c r="F29" s="23"/>
    </row>
    <row r="30" spans="1:6" ht="28.5" customHeight="1" thickBot="1" x14ac:dyDescent="0.5">
      <c r="A30" s="96" t="s">
        <v>75</v>
      </c>
      <c r="B30" s="97"/>
      <c r="C30" s="97"/>
      <c r="D30" s="97"/>
      <c r="E30" s="98"/>
      <c r="F30" s="23"/>
    </row>
    <row r="31" spans="1:6" ht="31.25" customHeight="1" x14ac:dyDescent="0.45">
      <c r="A31" s="25" t="s">
        <v>65</v>
      </c>
      <c r="B31" s="93">
        <v>60</v>
      </c>
      <c r="C31" s="93"/>
      <c r="D31" s="94">
        <f>B31*1.95583</f>
        <v>117.3498</v>
      </c>
      <c r="E31" s="95"/>
      <c r="F31" s="23"/>
    </row>
    <row r="32" spans="1:6" ht="27.75" customHeight="1" x14ac:dyDescent="0.45">
      <c r="A32" s="26" t="s">
        <v>30</v>
      </c>
      <c r="B32" s="89">
        <v>30</v>
      </c>
      <c r="C32" s="89"/>
      <c r="D32" s="83">
        <f t="shared" ref="D32:D34" si="3">B32*1.95583</f>
        <v>58.674900000000001</v>
      </c>
      <c r="E32" s="84"/>
      <c r="F32" s="23"/>
    </row>
    <row r="33" spans="1:6" ht="28.15" customHeight="1" x14ac:dyDescent="0.45">
      <c r="A33" s="26" t="s">
        <v>66</v>
      </c>
      <c r="B33" s="89">
        <v>120</v>
      </c>
      <c r="C33" s="89"/>
      <c r="D33" s="83">
        <f t="shared" si="3"/>
        <v>234.6996</v>
      </c>
      <c r="E33" s="84"/>
      <c r="F33" s="23"/>
    </row>
    <row r="34" spans="1:6" ht="31.25" customHeight="1" x14ac:dyDescent="0.45">
      <c r="A34" s="26" t="s">
        <v>67</v>
      </c>
      <c r="B34" s="89">
        <v>180</v>
      </c>
      <c r="C34" s="89"/>
      <c r="D34" s="83">
        <f t="shared" si="3"/>
        <v>352.04939999999999</v>
      </c>
      <c r="E34" s="84"/>
      <c r="F34" s="23"/>
    </row>
    <row r="35" spans="1:6" ht="25.5" customHeight="1" x14ac:dyDescent="0.45">
      <c r="A35" s="90" t="s">
        <v>68</v>
      </c>
      <c r="B35" s="91"/>
      <c r="C35" s="91"/>
      <c r="D35" s="91"/>
      <c r="E35" s="92"/>
      <c r="F35" s="23"/>
    </row>
    <row r="36" spans="1:6" ht="22.9" customHeight="1" x14ac:dyDescent="0.45">
      <c r="A36" s="27" t="s">
        <v>31</v>
      </c>
      <c r="B36" s="87">
        <v>45</v>
      </c>
      <c r="C36" s="87"/>
      <c r="D36" s="83">
        <f>B36*1.95583</f>
        <v>88.012349999999998</v>
      </c>
      <c r="E36" s="84"/>
      <c r="F36" s="23"/>
    </row>
    <row r="37" spans="1:6" ht="23.25" customHeight="1" x14ac:dyDescent="0.45">
      <c r="A37" s="27" t="s">
        <v>32</v>
      </c>
      <c r="B37" s="88">
        <v>90</v>
      </c>
      <c r="C37" s="88"/>
      <c r="D37" s="83">
        <f t="shared" ref="D37:D38" si="4">B37*1.95583</f>
        <v>176.0247</v>
      </c>
      <c r="E37" s="84"/>
      <c r="F37" s="23"/>
    </row>
    <row r="38" spans="1:6" ht="22.9" customHeight="1" x14ac:dyDescent="0.45">
      <c r="A38" s="27" t="s">
        <v>33</v>
      </c>
      <c r="B38" s="88">
        <v>15</v>
      </c>
      <c r="C38" s="88"/>
      <c r="D38" s="83">
        <f t="shared" si="4"/>
        <v>29.33745</v>
      </c>
      <c r="E38" s="84"/>
      <c r="F38" s="23"/>
    </row>
    <row r="39" spans="1:6" ht="20.25" customHeight="1" x14ac:dyDescent="0.45">
      <c r="A39" s="28" t="s">
        <v>69</v>
      </c>
      <c r="B39" s="82">
        <v>35</v>
      </c>
      <c r="C39" s="82"/>
      <c r="D39" s="83">
        <f t="shared" ref="D39:D44" si="5">B39*1.95583</f>
        <v>68.454049999999995</v>
      </c>
      <c r="E39" s="84"/>
      <c r="F39" s="23"/>
    </row>
    <row r="40" spans="1:6" ht="21.75" customHeight="1" x14ac:dyDescent="0.45">
      <c r="A40" s="28" t="s">
        <v>70</v>
      </c>
      <c r="B40" s="82">
        <v>20</v>
      </c>
      <c r="C40" s="82"/>
      <c r="D40" s="83">
        <f t="shared" si="5"/>
        <v>39.116599999999998</v>
      </c>
      <c r="E40" s="84"/>
      <c r="F40" s="23"/>
    </row>
    <row r="41" spans="1:6" ht="20.25" customHeight="1" x14ac:dyDescent="0.45">
      <c r="A41" s="28" t="s">
        <v>71</v>
      </c>
      <c r="B41" s="82">
        <v>60</v>
      </c>
      <c r="C41" s="82"/>
      <c r="D41" s="83">
        <f t="shared" si="5"/>
        <v>117.3498</v>
      </c>
      <c r="E41" s="84"/>
      <c r="F41" s="23"/>
    </row>
    <row r="42" spans="1:6" ht="20.25" customHeight="1" x14ac:dyDescent="0.45">
      <c r="A42" s="29" t="s">
        <v>72</v>
      </c>
      <c r="B42" s="85">
        <v>10</v>
      </c>
      <c r="C42" s="86"/>
      <c r="D42" s="83">
        <f t="shared" si="5"/>
        <v>19.558299999999999</v>
      </c>
      <c r="E42" s="84"/>
      <c r="F42" s="23"/>
    </row>
    <row r="43" spans="1:6" ht="19.5" customHeight="1" x14ac:dyDescent="0.45">
      <c r="A43" s="29" t="s">
        <v>73</v>
      </c>
      <c r="B43" s="85">
        <v>45</v>
      </c>
      <c r="C43" s="86"/>
      <c r="D43" s="83">
        <f t="shared" si="5"/>
        <v>88.012349999999998</v>
      </c>
      <c r="E43" s="84"/>
      <c r="F43" s="23"/>
    </row>
    <row r="44" spans="1:6" ht="19.149999999999999" customHeight="1" thickBot="1" x14ac:dyDescent="0.5">
      <c r="A44" s="43" t="s">
        <v>74</v>
      </c>
      <c r="B44" s="71">
        <v>20</v>
      </c>
      <c r="C44" s="71"/>
      <c r="D44" s="72">
        <f t="shared" si="5"/>
        <v>39.116599999999998</v>
      </c>
      <c r="E44" s="73"/>
      <c r="F44" s="23"/>
    </row>
    <row r="45" spans="1:6" ht="12" customHeight="1" x14ac:dyDescent="0.45">
      <c r="A45" s="69"/>
      <c r="B45" s="69"/>
      <c r="C45" s="69"/>
      <c r="D45" s="69"/>
      <c r="E45" s="69"/>
      <c r="F45" s="23"/>
    </row>
    <row r="46" spans="1:6" ht="15.4" customHeight="1" x14ac:dyDescent="0.45">
      <c r="A46" s="70" t="s">
        <v>79</v>
      </c>
      <c r="B46" s="70"/>
      <c r="C46" s="70"/>
      <c r="D46" s="70"/>
      <c r="E46" s="70"/>
      <c r="F46" s="23"/>
    </row>
    <row r="47" spans="1:6" ht="20.100000000000001" customHeight="1" x14ac:dyDescent="0.45">
      <c r="A47" s="70" t="s">
        <v>77</v>
      </c>
      <c r="B47" s="70"/>
      <c r="C47" s="70"/>
      <c r="D47" s="70"/>
      <c r="E47" s="70"/>
      <c r="F47" s="23"/>
    </row>
    <row r="48" spans="1:6" ht="20.100000000000001" customHeight="1" x14ac:dyDescent="0.45">
      <c r="A48" s="70" t="s">
        <v>78</v>
      </c>
      <c r="B48" s="70"/>
      <c r="C48" s="70"/>
      <c r="D48" s="70"/>
      <c r="E48" s="70"/>
      <c r="F48" s="23"/>
    </row>
    <row r="49" spans="1:6" ht="20.100000000000001" customHeight="1" x14ac:dyDescent="0.45">
      <c r="A49" s="70" t="s">
        <v>80</v>
      </c>
      <c r="B49" s="70"/>
      <c r="C49" s="70"/>
      <c r="D49" s="70"/>
      <c r="E49" s="70"/>
      <c r="F49" s="23"/>
    </row>
    <row r="50" spans="1:6" ht="11.25" customHeight="1" x14ac:dyDescent="0.45">
      <c r="A50" s="42"/>
      <c r="B50" s="42"/>
      <c r="C50" s="42"/>
      <c r="D50" s="42"/>
      <c r="E50" s="42"/>
      <c r="F50" s="23"/>
    </row>
    <row r="51" spans="1:6" ht="30" customHeight="1" x14ac:dyDescent="0.45">
      <c r="A51" s="42"/>
      <c r="B51" s="42"/>
      <c r="C51" s="69" t="s">
        <v>81</v>
      </c>
      <c r="D51" s="69"/>
      <c r="E51" s="69"/>
      <c r="F51" s="23"/>
    </row>
    <row r="52" spans="1:6" ht="8.65" customHeight="1" x14ac:dyDescent="0.45">
      <c r="A52" s="42"/>
      <c r="B52" s="42"/>
      <c r="C52" s="42"/>
      <c r="D52" s="42"/>
      <c r="E52" s="42"/>
      <c r="F52" s="23"/>
    </row>
    <row r="53" spans="1:6" ht="20.100000000000001" customHeight="1" x14ac:dyDescent="0.45">
      <c r="A53" s="42"/>
      <c r="B53" s="42"/>
      <c r="C53" s="42"/>
      <c r="D53" s="42"/>
      <c r="E53" s="42"/>
      <c r="F53" s="23"/>
    </row>
    <row r="54" spans="1:6" ht="20.100000000000001" customHeight="1" x14ac:dyDescent="0.45">
      <c r="A54" s="42"/>
      <c r="B54" s="42"/>
      <c r="C54" s="42"/>
      <c r="D54" s="42"/>
      <c r="E54" s="42"/>
      <c r="F54" s="23"/>
    </row>
    <row r="55" spans="1:6" ht="19.5" customHeight="1" x14ac:dyDescent="0.45">
      <c r="A55" s="42"/>
      <c r="B55" s="42"/>
      <c r="C55" s="42"/>
      <c r="D55" s="42"/>
      <c r="E55" s="42"/>
      <c r="F55" s="23"/>
    </row>
    <row r="56" spans="1:6" ht="36.75" customHeight="1" x14ac:dyDescent="0.45">
      <c r="A56" s="24"/>
      <c r="B56" s="24"/>
      <c r="C56" s="24"/>
      <c r="D56" s="24"/>
      <c r="E56" s="24"/>
    </row>
    <row r="57" spans="1:6" ht="30" customHeight="1" x14ac:dyDescent="0.45"/>
    <row r="58" spans="1:6" s="14" customFormat="1" ht="30" customHeight="1" x14ac:dyDescent="0.45"/>
    <row r="59" spans="1:6" s="14" customFormat="1" ht="30" customHeight="1" x14ac:dyDescent="0.45"/>
    <row r="60" spans="1:6" s="14" customFormat="1" ht="30" customHeight="1" x14ac:dyDescent="0.45"/>
    <row r="61" spans="1:6" s="14" customFormat="1" ht="30" customHeight="1" x14ac:dyDescent="0.45"/>
    <row r="62" spans="1:6" s="14" customFormat="1" ht="30" customHeight="1" x14ac:dyDescent="0.45"/>
    <row r="63" spans="1:6" s="14" customFormat="1" ht="30" customHeight="1" x14ac:dyDescent="0.45"/>
    <row r="64" spans="1:6" s="14" customFormat="1" ht="30" customHeight="1" x14ac:dyDescent="0.45"/>
    <row r="65" s="14" customFormat="1" ht="44.25" customHeight="1" x14ac:dyDescent="0.45"/>
    <row r="66" s="14" customFormat="1" ht="30" customHeight="1" x14ac:dyDescent="0.45"/>
    <row r="67" ht="30" customHeight="1" x14ac:dyDescent="0.45"/>
    <row r="68" ht="30" customHeight="1" x14ac:dyDescent="0.45"/>
    <row r="69" ht="30" customHeight="1" x14ac:dyDescent="0.45"/>
    <row r="70" ht="20.100000000000001" customHeight="1" x14ac:dyDescent="0.45"/>
    <row r="71" ht="20.100000000000001" customHeight="1" x14ac:dyDescent="0.45"/>
    <row r="72" ht="20.100000000000001" customHeight="1" x14ac:dyDescent="0.45"/>
    <row r="73" ht="20.100000000000001" customHeight="1" x14ac:dyDescent="0.45"/>
    <row r="74" ht="20.100000000000001" customHeight="1" x14ac:dyDescent="0.45"/>
    <row r="75" ht="20.100000000000001" customHeight="1" x14ac:dyDescent="0.45"/>
    <row r="76" ht="20.100000000000001" customHeight="1" x14ac:dyDescent="0.45"/>
    <row r="77" ht="20.100000000000001" customHeight="1" x14ac:dyDescent="0.45"/>
    <row r="78" ht="20.100000000000001" customHeight="1" x14ac:dyDescent="0.45"/>
    <row r="79" ht="20.100000000000001" customHeight="1" x14ac:dyDescent="0.45"/>
    <row r="80" ht="20.100000000000001" customHeight="1" x14ac:dyDescent="0.45"/>
    <row r="81" ht="20.100000000000001" customHeight="1" x14ac:dyDescent="0.45"/>
    <row r="82" ht="20.100000000000001" customHeight="1" x14ac:dyDescent="0.45"/>
    <row r="83" ht="20.100000000000001" customHeight="1" x14ac:dyDescent="0.45"/>
    <row r="84" ht="20.100000000000001" customHeight="1" x14ac:dyDescent="0.45"/>
    <row r="85" ht="20.100000000000001" customHeight="1" x14ac:dyDescent="0.45"/>
    <row r="86" ht="20.100000000000001" customHeight="1" x14ac:dyDescent="0.45"/>
    <row r="87" ht="20.100000000000001" customHeight="1" x14ac:dyDescent="0.45"/>
    <row r="88" ht="20.100000000000001" customHeight="1" x14ac:dyDescent="0.45"/>
    <row r="89" s="15" customFormat="1" ht="20.100000000000001" customHeight="1" x14ac:dyDescent="0.4"/>
    <row r="90" s="15" customFormat="1" ht="20.100000000000001" customHeight="1" x14ac:dyDescent="0.4"/>
    <row r="91" ht="20.100000000000001" customHeight="1" x14ac:dyDescent="0.45"/>
    <row r="92" ht="20.100000000000001" customHeight="1" x14ac:dyDescent="0.45"/>
    <row r="93" ht="29.25" customHeight="1" x14ac:dyDescent="0.45"/>
    <row r="94" ht="27.75" customHeight="1" x14ac:dyDescent="0.45"/>
    <row r="95" ht="20.100000000000001" customHeight="1" x14ac:dyDescent="0.45"/>
    <row r="96"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9.25" customHeight="1" x14ac:dyDescent="0.45"/>
    <row r="113" ht="20.100000000000001" customHeight="1" x14ac:dyDescent="0.45"/>
    <row r="114" s="14" customFormat="1" ht="20.100000000000001" customHeight="1" x14ac:dyDescent="0.45"/>
    <row r="115" s="14" customFormat="1" ht="20.100000000000001" customHeight="1" x14ac:dyDescent="0.45"/>
    <row r="116" s="14" customFormat="1" ht="20.100000000000001" customHeight="1" x14ac:dyDescent="0.45"/>
    <row r="117" s="14" customFormat="1" ht="20.100000000000001" customHeight="1" x14ac:dyDescent="0.45"/>
    <row r="118" s="14" customFormat="1" ht="20.100000000000001" customHeight="1" x14ac:dyDescent="0.45"/>
    <row r="119" s="14" customFormat="1" ht="20.100000000000001" customHeight="1" x14ac:dyDescent="0.45"/>
    <row r="120" s="14" customFormat="1" ht="28.5" customHeight="1" x14ac:dyDescent="0.45"/>
    <row r="121" s="14" customFormat="1" ht="20.100000000000001" customHeight="1" x14ac:dyDescent="0.45"/>
    <row r="122" s="14" customFormat="1" ht="20.100000000000001" customHeight="1" x14ac:dyDescent="0.45"/>
    <row r="123" s="14" customFormat="1" ht="31.5" customHeight="1" x14ac:dyDescent="0.45"/>
    <row r="124" s="14" customFormat="1" ht="31.5" customHeight="1" x14ac:dyDescent="0.45"/>
    <row r="125" s="14" customFormat="1" ht="30.75" customHeight="1" x14ac:dyDescent="0.45"/>
    <row r="126" s="14" customFormat="1" ht="20.100000000000001" customHeight="1" x14ac:dyDescent="0.45"/>
    <row r="127" s="14" customFormat="1" ht="20.100000000000001" customHeight="1" x14ac:dyDescent="0.45"/>
    <row r="128" s="14" customFormat="1" ht="20.100000000000001" customHeight="1" x14ac:dyDescent="0.45"/>
    <row r="129" s="14" customFormat="1" ht="20.100000000000001" customHeight="1" x14ac:dyDescent="0.45"/>
    <row r="130" s="14" customFormat="1" ht="20.100000000000001" customHeight="1" x14ac:dyDescent="0.45"/>
    <row r="131" s="14" customFormat="1" ht="20.100000000000001" customHeight="1" x14ac:dyDescent="0.45"/>
    <row r="132" s="14" customFormat="1" ht="20.100000000000001" customHeight="1" x14ac:dyDescent="0.45"/>
    <row r="133" s="14" customFormat="1" ht="20.100000000000001" customHeight="1" x14ac:dyDescent="0.45"/>
    <row r="134" s="14" customFormat="1" ht="30" customHeight="1" x14ac:dyDescent="0.45"/>
    <row r="135" s="14" customFormat="1" ht="20.100000000000001" customHeight="1" x14ac:dyDescent="0.45"/>
    <row r="136" s="14" customFormat="1" ht="20.100000000000001" customHeight="1" x14ac:dyDescent="0.45"/>
    <row r="137" s="14" customFormat="1" ht="20.100000000000001" customHeight="1" x14ac:dyDescent="0.45"/>
    <row r="138" ht="24"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2.5"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7.75" customHeight="1" x14ac:dyDescent="0.45"/>
    <row r="150" ht="30.75" customHeight="1" x14ac:dyDescent="0.45"/>
    <row r="151" ht="20.100000000000001" customHeight="1" x14ac:dyDescent="0.45"/>
    <row r="152" ht="20.100000000000001" customHeight="1" x14ac:dyDescent="0.45"/>
    <row r="153" ht="30.75" customHeight="1" x14ac:dyDescent="0.45"/>
    <row r="154" ht="30.75" customHeight="1" x14ac:dyDescent="0.45"/>
    <row r="155" ht="27" customHeight="1" x14ac:dyDescent="0.45"/>
    <row r="156" ht="30"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34.5" customHeight="1" x14ac:dyDescent="0.45"/>
    <row r="168" ht="20.100000000000001" customHeight="1" x14ac:dyDescent="0.45"/>
    <row r="169" ht="20.100000000000001" customHeight="1" x14ac:dyDescent="0.45"/>
    <row r="170" ht="20.100000000000001" customHeight="1" x14ac:dyDescent="0.45"/>
    <row r="171" s="14" customFormat="1" ht="20.100000000000001" customHeight="1" x14ac:dyDescent="0.45"/>
    <row r="172" s="14" customFormat="1" ht="20.100000000000001" customHeight="1" x14ac:dyDescent="0.45"/>
    <row r="174" ht="30" customHeight="1" x14ac:dyDescent="0.45"/>
    <row r="175" ht="30" customHeight="1" x14ac:dyDescent="0.45"/>
    <row r="176" ht="30" customHeight="1" x14ac:dyDescent="0.45"/>
    <row r="177" ht="30" customHeight="1" x14ac:dyDescent="0.45"/>
    <row r="178" ht="30" customHeight="1" x14ac:dyDescent="0.45"/>
    <row r="179" ht="30" customHeight="1" x14ac:dyDescent="0.45"/>
    <row r="180" ht="30" customHeight="1" x14ac:dyDescent="0.45"/>
    <row r="181" ht="27" customHeight="1" x14ac:dyDescent="0.45"/>
    <row r="182" ht="24.95" customHeight="1" x14ac:dyDescent="0.45"/>
    <row r="183" ht="24.95" customHeight="1" x14ac:dyDescent="0.45"/>
    <row r="184" ht="33.75" customHeight="1" x14ac:dyDescent="0.45"/>
    <row r="204" ht="13.5" customHeight="1" x14ac:dyDescent="0.45"/>
  </sheetData>
  <mergeCells count="70">
    <mergeCell ref="B19:C19"/>
    <mergeCell ref="D19:E19"/>
    <mergeCell ref="B20:C20"/>
    <mergeCell ref="D20:E20"/>
    <mergeCell ref="B21:C21"/>
    <mergeCell ref="B16:C16"/>
    <mergeCell ref="D16:E16"/>
    <mergeCell ref="B17:C17"/>
    <mergeCell ref="D17:E17"/>
    <mergeCell ref="B18:C18"/>
    <mergeCell ref="D18:E18"/>
    <mergeCell ref="A4:E4"/>
    <mergeCell ref="B5:C5"/>
    <mergeCell ref="D5:E5"/>
    <mergeCell ref="D6:E6"/>
    <mergeCell ref="A15:E15"/>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1:C31"/>
    <mergeCell ref="D31:E31"/>
    <mergeCell ref="B32:C32"/>
    <mergeCell ref="D32:E32"/>
    <mergeCell ref="A30:E30"/>
    <mergeCell ref="B33:C33"/>
    <mergeCell ref="D33:E33"/>
    <mergeCell ref="B34:C34"/>
    <mergeCell ref="D34:E34"/>
    <mergeCell ref="A35:E35"/>
    <mergeCell ref="D36:E36"/>
    <mergeCell ref="B37:C37"/>
    <mergeCell ref="D37:E37"/>
    <mergeCell ref="B38:C38"/>
    <mergeCell ref="D38:E38"/>
    <mergeCell ref="B44:C44"/>
    <mergeCell ref="D44:E44"/>
    <mergeCell ref="A1:E1"/>
    <mergeCell ref="A2:E2"/>
    <mergeCell ref="A3:E3"/>
    <mergeCell ref="B41:C41"/>
    <mergeCell ref="D41:E41"/>
    <mergeCell ref="B42:C42"/>
    <mergeCell ref="D42:E42"/>
    <mergeCell ref="B43:C43"/>
    <mergeCell ref="D43:E43"/>
    <mergeCell ref="B39:C39"/>
    <mergeCell ref="D39:E39"/>
    <mergeCell ref="B40:C40"/>
    <mergeCell ref="D40:E40"/>
    <mergeCell ref="B36:C36"/>
    <mergeCell ref="C51:E51"/>
    <mergeCell ref="A45:E45"/>
    <mergeCell ref="A46:E46"/>
    <mergeCell ref="A47:E47"/>
    <mergeCell ref="A48:E48"/>
    <mergeCell ref="A49:E49"/>
  </mergeCells>
  <phoneticPr fontId="16" type="noConversion"/>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2</vt:i4>
      </vt:variant>
      <vt:variant>
        <vt:lpstr>Наименувани диапазони</vt:lpstr>
      </vt:variant>
      <vt:variant>
        <vt:i4>2</vt:i4>
      </vt:variant>
    </vt:vector>
  </HeadingPairs>
  <TitlesOfParts>
    <vt:vector size="4" baseType="lpstr">
      <vt:lpstr>InfoHospital</vt:lpstr>
      <vt:lpstr>HospitalPriceList</vt:lpstr>
      <vt:lpstr>HospitalPriceList!Област_печат</vt:lpstr>
      <vt:lpstr>InfoHospital!Област_печат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Маркетинг Директор</cp:lastModifiedBy>
  <cp:lastPrinted>2026-01-05T11:09:25Z</cp:lastPrinted>
  <dcterms:created xsi:type="dcterms:W3CDTF">2019-05-29T08:54:45Z</dcterms:created>
  <dcterms:modified xsi:type="dcterms:W3CDTF">2026-01-07T08:56:02Z</dcterms:modified>
</cp:coreProperties>
</file>