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0" yWindow="0" windowWidth="28800" windowHeight="11700"/>
  </bookViews>
  <sheets>
    <sheet name="InfoHospital" sheetId="1" r:id="rId1"/>
    <sheet name="HospitalPriceList" sheetId="2" r:id="rId2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8" i="2"/>
  <c r="A2" i="2" l="1"/>
  <c r="B4" i="2"/>
</calcChain>
</file>

<file path=xl/sharedStrings.xml><?xml version="1.0" encoding="utf-8"?>
<sst xmlns="http://schemas.openxmlformats.org/spreadsheetml/2006/main" count="152" uniqueCount="113">
  <si>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</si>
  <si>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</si>
  <si>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</si>
  <si>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</si>
  <si>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</si>
  <si>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</si>
  <si>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</si>
  <si>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</si>
  <si>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</si>
  <si>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</si>
  <si>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</si>
  <si>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</si>
  <si>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</si>
  <si>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</si>
  <si>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</si>
  <si>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</si>
  <si>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</si>
  <si>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</si>
  <si>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</si>
  <si>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</si>
  <si>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</si>
  <si>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</si>
  <si>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</si>
  <si>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</si>
  <si>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</si>
  <si>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ПАЗАРДЖИК</t>
  </si>
  <si>
    <t>ПЕЩЕРА</t>
  </si>
  <si>
    <t xml:space="preserve">НЕШО ЧИПЕВ </t>
  </si>
  <si>
    <t>mbalranev@abv.bg</t>
  </si>
  <si>
    <t>Янка Якофова</t>
  </si>
  <si>
    <t>ZU89030</t>
  </si>
  <si>
    <t>Първичен преглед</t>
  </si>
  <si>
    <t>ZU8903F</t>
  </si>
  <si>
    <t>ZU89012</t>
  </si>
  <si>
    <t>Вторичен преглед</t>
  </si>
  <si>
    <t>ZU8904F</t>
  </si>
  <si>
    <t>Електрокардиограма ЕКГ</t>
  </si>
  <si>
    <t>ZU8905F</t>
  </si>
  <si>
    <t>Ехокардиография</t>
  </si>
  <si>
    <t>ZU8907F</t>
  </si>
  <si>
    <t>ЕКГ/ Холтер мониториране /RR</t>
  </si>
  <si>
    <t>ZU99290</t>
  </si>
  <si>
    <t>Мускулна инжекция</t>
  </si>
  <si>
    <t>ZU8910F</t>
  </si>
  <si>
    <t>Интравенозна инжекция</t>
  </si>
  <si>
    <t>ZU8911F</t>
  </si>
  <si>
    <t>Венозна инфузия (без включени медикаменти)</t>
  </si>
  <si>
    <t>ZZ01Z5Y</t>
  </si>
  <si>
    <t>Превръзка</t>
  </si>
  <si>
    <t>ZU9038F</t>
  </si>
  <si>
    <t>Ехография на един орган</t>
  </si>
  <si>
    <t>ZU88767</t>
  </si>
  <si>
    <t>Ехография на коремни органи</t>
  </si>
  <si>
    <t>ZF00001</t>
  </si>
  <si>
    <t>Потребителска такса преглед</t>
  </si>
  <si>
    <t xml:space="preserve">2.90 </t>
  </si>
  <si>
    <t>035062021</t>
  </si>
  <si>
    <t>112537482</t>
  </si>
  <si>
    <t>ДКЦ ХИПОКРАТ ЕООД</t>
  </si>
  <si>
    <t>1321134003</t>
  </si>
  <si>
    <t>информационно табло срещу регистратурата</t>
  </si>
  <si>
    <t>на всеки пациент се издава касов бон от фискално устройство и фактура съдържащи задължителните реквизити по българското счетоводно и данъчно законодателство</t>
  </si>
  <si>
    <t xml:space="preserve">бр. </t>
  </si>
  <si>
    <t>ZZ024Z1</t>
  </si>
  <si>
    <t>Медицинско свидетелство кат С /на 1 бр. специалист/</t>
  </si>
  <si>
    <t>ZZ021Z0</t>
  </si>
  <si>
    <t>Медицинско свидетелство работа /на 1 бр. специалист/</t>
  </si>
  <si>
    <t>ZZ02Z74</t>
  </si>
  <si>
    <t>Медицинско свидетелство брак /на 1 бр. специалист/</t>
  </si>
  <si>
    <t>ZZ02Z75</t>
  </si>
  <si>
    <t>Медицинско свидетелство кат В /на 1 бр. специалист/</t>
  </si>
  <si>
    <t>ZZ02Z76</t>
  </si>
  <si>
    <t>Медицинско свидетелство за оръжие</t>
  </si>
  <si>
    <t>ZU0481D</t>
  </si>
  <si>
    <t>Сваляне на конци</t>
  </si>
  <si>
    <t>ZU9068F</t>
  </si>
  <si>
    <t>Превръзка от изгаряне</t>
  </si>
  <si>
    <t>ZU9069F</t>
  </si>
  <si>
    <t>Вторична превръзка</t>
  </si>
  <si>
    <t>ZU86281</t>
  </si>
  <si>
    <t>Обработка на рана</t>
  </si>
  <si>
    <t>ZU86595</t>
  </si>
  <si>
    <t>Шев на рана до 3 см.</t>
  </si>
  <si>
    <t>ZU86596</t>
  </si>
  <si>
    <t>Шев на рана над 3 см.</t>
  </si>
  <si>
    <t>ZU95260</t>
  </si>
  <si>
    <t>Вътреочно налягане</t>
  </si>
  <si>
    <t>ZUN0002</t>
  </si>
  <si>
    <t>Дозиране на Антикоагулант</t>
  </si>
  <si>
    <t>ZU9067F</t>
  </si>
  <si>
    <t>Авторефрактомия</t>
  </si>
  <si>
    <t>ZU95410</t>
  </si>
  <si>
    <t>Аудиометрия /двустранна/</t>
  </si>
  <si>
    <t>ZU95050</t>
  </si>
  <si>
    <t>Периметрия</t>
  </si>
  <si>
    <t>ZU8902А</t>
  </si>
  <si>
    <t>Платена ЛКК Председател на комисия</t>
  </si>
  <si>
    <t>ZU8902B</t>
  </si>
  <si>
    <t>Платена ЛКК Член на комисия</t>
  </si>
  <si>
    <t>ZU8902C</t>
  </si>
  <si>
    <t>Платена Очна ЛКК Председател на комисия</t>
  </si>
  <si>
    <t>ZU8902D</t>
  </si>
  <si>
    <t>Платена Очна ЛКК Член на комисия</t>
  </si>
  <si>
    <t>ZF00002</t>
  </si>
  <si>
    <t>Потребителска такса Прегледи (пенсионер)</t>
  </si>
  <si>
    <t xml:space="preserve">1.00 </t>
  </si>
  <si>
    <t>ZU89430</t>
  </si>
  <si>
    <t>Стрес тест (Велоергометрия)</t>
  </si>
  <si>
    <t>ZU86599</t>
  </si>
  <si>
    <t>NST измерване на тонове</t>
  </si>
  <si>
    <t>Първичен преглед при кардиолог</t>
  </si>
  <si>
    <t>Пациент лева</t>
  </si>
  <si>
    <t>Пациент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</si>
</sst>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ahoma"/>
      <family val="2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12" xfId="0" applyFont="1" applyBorder="1" applyAlignment="1">
      <alignment vertical="center"/>
    </xf>
    <xf numFmtId="2" fontId="7" fillId="0" borderId="12" xfId="0" applyNumberFormat="1" applyFont="1" applyBorder="1" applyAlignment="1">
      <alignment vertical="center"/>
    </xf>
    <xf numFmtId="2" fontId="7" fillId="2" borderId="12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3" xfId="0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10" fillId="0" borderId="6" xfId="1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49" fontId="9" fillId="0" borderId="6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top"/>
    </xf>
    <xf numFmtId="0" fontId="9" fillId="0" borderId="0" xfId="0" applyFont="1" applyAlignment="1">
      <alignment vertical="top" wrapText="1"/>
    </xf>
    <xf numFmtId="0" fontId="11" fillId="0" borderId="2" xfId="1" applyFont="1" applyBorder="1" applyAlignment="1">
      <alignment vertical="top"/>
    </xf>
    <xf numFmtId="0" fontId="9" fillId="0" borderId="13" xfId="0" applyFont="1" applyBorder="1" applyAlignment="1">
      <alignment vertical="top"/>
    </xf>
    <xf numFmtId="0" fontId="9" fillId="0" borderId="14" xfId="0" applyFont="1" applyBorder="1" applyAlignment="1">
      <alignment vertical="top"/>
    </xf>
    <xf numFmtId="0" fontId="9" fillId="0" borderId="15" xfId="0" applyFont="1" applyBorder="1" applyAlignment="1">
      <alignment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7" fillId="2" borderId="12" xfId="0" applyNumberFormat="1" applyFont="1" applyFill="1" applyBorder="1" applyAlignment="1" applyProtection="1">
      <alignment horizontal="left" vertical="top" wrapText="1"/>
    </xf>
    <xf numFmtId="0" fontId="7" fillId="2" borderId="12" xfId="0" applyNumberFormat="1" applyFont="1" applyFill="1" applyBorder="1" applyAlignment="1" applyProtection="1">
      <alignment horizontal="center" vertical="top" wrapText="1"/>
    </xf>
    <xf numFmtId="2" fontId="7" fillId="2" borderId="12" xfId="0" applyNumberFormat="1" applyFont="1" applyFill="1" applyBorder="1" applyAlignment="1" applyProtection="1">
      <alignment horizontal="right" vertical="top" wrapText="1"/>
    </xf>
    <xf numFmtId="2" fontId="13" fillId="2" borderId="12" xfId="0" applyNumberFormat="1" applyFont="1" applyFill="1" applyBorder="1"/>
    <xf numFmtId="2" fontId="7" fillId="2" borderId="12" xfId="0" applyNumberFormat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rane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sqref="A1:XFD1048576"/>
    </sheetView>
  </sheetViews>
  <sheetFormatPr defaultColWidth="9.109375" defaultRowHeight="19.5" customHeight="1" x14ac:dyDescent="0.3"/>
  <cols>
    <col min="1" max="1" width="7.88671875" style="15" customWidth="1"/>
    <col min="2" max="2" width="25.5546875" style="15" customWidth="1"/>
    <col min="3" max="3" width="22.6640625" style="15" customWidth="1"/>
    <col min="4" max="4" width="24.88671875" style="15" customWidth="1"/>
    <col min="5" max="5" width="23.6640625" style="15" customWidth="1"/>
    <col min="6" max="6" width="28.88671875" style="15" customWidth="1"/>
    <col min="7" max="16384" width="9.109375" style="15"/>
  </cols>
  <sheetData>
    <row r="1" spans="1:6" ht="15.6" x14ac:dyDescent="0.3">
      <c r="A1" s="12" t="s">
        <v>58</v>
      </c>
      <c r="B1" s="13"/>
      <c r="C1" s="13"/>
      <c r="D1" s="13"/>
      <c r="E1" s="13"/>
      <c r="F1" s="14"/>
    </row>
    <row r="2" spans="1:6" ht="15.6" x14ac:dyDescent="0.3">
      <c r="A2" s="12" t="s">
        <v>1</v>
      </c>
      <c r="B2" s="13"/>
      <c r="C2" s="13"/>
      <c r="D2" s="13"/>
      <c r="E2" s="13"/>
      <c r="F2" s="14"/>
    </row>
    <row r="3" spans="1:6" ht="15.6" x14ac:dyDescent="0.3">
      <c r="A3" s="16" t="s">
        <v>4</v>
      </c>
      <c r="B3" s="17" t="s">
        <v>57</v>
      </c>
      <c r="C3" s="18" t="s">
        <v>5</v>
      </c>
      <c r="D3" s="17" t="s">
        <v>59</v>
      </c>
      <c r="E3" s="18" t="s">
        <v>6</v>
      </c>
      <c r="F3" s="19"/>
    </row>
    <row r="4" spans="1:6" ht="15.6" x14ac:dyDescent="0.3">
      <c r="A4" s="20"/>
      <c r="B4" s="21"/>
      <c r="C4" s="21"/>
      <c r="D4" s="21"/>
      <c r="E4" s="21"/>
      <c r="F4" s="22"/>
    </row>
    <row r="5" spans="1:6" ht="15.6" x14ac:dyDescent="0.3">
      <c r="A5" s="12" t="s">
        <v>0</v>
      </c>
      <c r="B5" s="13"/>
      <c r="C5" s="13"/>
      <c r="D5" s="13"/>
      <c r="E5" s="13"/>
      <c r="F5" s="14"/>
    </row>
    <row r="6" spans="1:6" ht="15.6" x14ac:dyDescent="0.3">
      <c r="A6" s="16" t="s">
        <v>7</v>
      </c>
      <c r="B6" s="23" t="s">
        <v>25</v>
      </c>
      <c r="C6" s="18" t="s">
        <v>8</v>
      </c>
      <c r="D6" s="23" t="s">
        <v>26</v>
      </c>
      <c r="E6" s="18" t="s">
        <v>9</v>
      </c>
      <c r="F6" s="24" t="s">
        <v>26</v>
      </c>
    </row>
    <row r="7" spans="1:6" ht="15.6" x14ac:dyDescent="0.3">
      <c r="A7" s="12" t="s">
        <v>11</v>
      </c>
      <c r="B7" s="13"/>
      <c r="C7" s="13"/>
      <c r="D7" s="13"/>
      <c r="E7" s="13"/>
      <c r="F7" s="14"/>
    </row>
    <row r="8" spans="1:6" ht="15.6" x14ac:dyDescent="0.3">
      <c r="A8" s="16" t="s">
        <v>10</v>
      </c>
      <c r="B8" s="23" t="s">
        <v>27</v>
      </c>
      <c r="C8" s="18" t="s">
        <v>14</v>
      </c>
      <c r="D8" s="23">
        <v>1</v>
      </c>
      <c r="E8" s="18" t="s">
        <v>13</v>
      </c>
      <c r="F8" s="24"/>
    </row>
    <row r="9" spans="1:6" ht="15.6" x14ac:dyDescent="0.3">
      <c r="A9" s="25" t="s">
        <v>11</v>
      </c>
      <c r="B9" s="26"/>
      <c r="C9" s="26"/>
      <c r="D9" s="26"/>
      <c r="E9" s="26"/>
      <c r="F9" s="27"/>
    </row>
    <row r="10" spans="1:6" ht="15.6" x14ac:dyDescent="0.3">
      <c r="A10" s="20" t="s">
        <v>29</v>
      </c>
      <c r="B10" s="21"/>
      <c r="C10" s="21"/>
      <c r="D10" s="21"/>
      <c r="E10" s="21"/>
      <c r="F10" s="22"/>
    </row>
    <row r="11" spans="1:6" ht="15.6" x14ac:dyDescent="0.3">
      <c r="A11" s="12" t="s">
        <v>12</v>
      </c>
      <c r="B11" s="13"/>
      <c r="C11" s="13"/>
      <c r="D11" s="13"/>
      <c r="E11" s="13"/>
      <c r="F11" s="14"/>
    </row>
    <row r="12" spans="1:6" ht="16.2" thickBot="1" x14ac:dyDescent="0.35">
      <c r="A12" s="28" t="s">
        <v>2</v>
      </c>
      <c r="B12" s="29" t="s">
        <v>28</v>
      </c>
      <c r="C12" s="30" t="s">
        <v>3</v>
      </c>
      <c r="D12" s="31" t="s">
        <v>56</v>
      </c>
      <c r="E12" s="30"/>
      <c r="F12" s="32"/>
    </row>
    <row r="13" spans="1:6" ht="19.5" customHeight="1" thickBot="1" x14ac:dyDescent="0.35">
      <c r="A13" s="33"/>
    </row>
    <row r="14" spans="1:6" ht="19.5" customHeight="1" x14ac:dyDescent="0.3">
      <c r="A14" s="34"/>
      <c r="B14" s="35"/>
      <c r="C14" s="36"/>
      <c r="D14" s="36"/>
      <c r="E14" s="36"/>
      <c r="F14" s="37"/>
    </row>
    <row r="15" spans="1:6" ht="23.25" customHeight="1" x14ac:dyDescent="0.3">
      <c r="A15" s="38" t="s">
        <v>16</v>
      </c>
      <c r="B15" s="39"/>
      <c r="C15" s="39"/>
      <c r="D15" s="39"/>
      <c r="E15" s="39"/>
      <c r="F15" s="40"/>
    </row>
    <row r="16" spans="1:6" ht="15.6" x14ac:dyDescent="0.3">
      <c r="A16" s="41" t="s">
        <v>60</v>
      </c>
      <c r="B16" s="42"/>
      <c r="C16" s="42"/>
      <c r="D16" s="42"/>
      <c r="E16" s="42"/>
      <c r="F16" s="43"/>
    </row>
    <row r="17" spans="1:6" ht="42.75" customHeight="1" x14ac:dyDescent="0.3">
      <c r="A17" s="44" t="s">
        <v>17</v>
      </c>
      <c r="B17" s="45"/>
      <c r="C17" s="45"/>
      <c r="D17" s="45"/>
      <c r="E17" s="45"/>
      <c r="F17" s="46"/>
    </row>
    <row r="18" spans="1:6" ht="59.25" customHeight="1" x14ac:dyDescent="0.3">
      <c r="A18" s="47" t="s">
        <v>61</v>
      </c>
      <c r="B18" s="48"/>
      <c r="C18" s="48"/>
      <c r="D18" s="48"/>
      <c r="E18" s="48"/>
      <c r="F18" s="49"/>
    </row>
    <row r="19" spans="1:6" ht="42.75" customHeight="1" x14ac:dyDescent="0.3">
      <c r="A19" s="44" t="s">
        <v>18</v>
      </c>
      <c r="B19" s="45"/>
      <c r="C19" s="45"/>
      <c r="D19" s="45"/>
      <c r="E19" s="45"/>
      <c r="F19" s="46"/>
    </row>
  </sheetData>
  <mergeCells count="13">
    <mergeCell ref="A19:F19"/>
    <mergeCell ref="A18:F18"/>
    <mergeCell ref="A15:F15"/>
    <mergeCell ref="A16:F16"/>
    <mergeCell ref="A17:F17"/>
    <mergeCell ref="A11:F11"/>
    <mergeCell ref="A1:F1"/>
    <mergeCell ref="A7:F7"/>
    <mergeCell ref="A4:F4"/>
    <mergeCell ref="A5:F5"/>
    <mergeCell ref="A9:F9"/>
    <mergeCell ref="A10:F10"/>
    <mergeCell ref="A2:F2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zoomScale="87" zoomScaleNormal="87" workbookViewId="0">
      <selection sqref="A1:XFD1048576"/>
    </sheetView>
  </sheetViews>
  <sheetFormatPr defaultColWidth="9.109375" defaultRowHeight="13.8" x14ac:dyDescent="0.3"/>
  <cols>
    <col min="1" max="1" width="12.33203125" style="2" customWidth="1"/>
    <col min="2" max="2" width="68.6640625" style="2" customWidth="1"/>
    <col min="3" max="7" width="10.33203125" style="2" customWidth="1"/>
    <col min="8" max="16384" width="9.109375" style="2"/>
  </cols>
  <sheetData>
    <row r="1" spans="1:7" s="1" customFormat="1" ht="50.25" customHeight="1" x14ac:dyDescent="0.3">
      <c r="A1" s="10" t="s">
        <v>19</v>
      </c>
      <c r="B1" s="10"/>
      <c r="C1" s="10"/>
      <c r="D1" s="10"/>
      <c r="E1" s="10"/>
      <c r="F1" s="10"/>
      <c r="G1" s="10"/>
    </row>
    <row r="2" spans="1:7" ht="49.5" customHeight="1" x14ac:dyDescent="0.3">
      <c r="A2" s="50" t="str">
        <f>InfoHospital!A1</f>
        <v>ДКЦ ХИПОКРАТ ЕООД</v>
      </c>
      <c r="B2" s="50"/>
      <c r="C2" s="50"/>
      <c r="D2" s="50"/>
      <c r="E2" s="50"/>
      <c r="F2" s="50"/>
      <c r="G2" s="50"/>
    </row>
    <row r="3" spans="1:7" ht="49.5" customHeight="1" x14ac:dyDescent="0.3">
      <c r="A3" s="51" t="s">
        <v>1</v>
      </c>
      <c r="B3" s="51"/>
      <c r="C3" s="51"/>
      <c r="D3" s="51"/>
      <c r="E3" s="51"/>
      <c r="F3" s="51"/>
      <c r="G3" s="51"/>
    </row>
    <row r="4" spans="1:7" ht="15.6" x14ac:dyDescent="0.3">
      <c r="A4" s="52" t="s">
        <v>4</v>
      </c>
      <c r="B4" s="53" t="str">
        <f>InfoHospital!B3</f>
        <v>112537482</v>
      </c>
      <c r="C4" s="54"/>
      <c r="D4" s="54"/>
      <c r="E4" s="54"/>
      <c r="F4" s="54"/>
      <c r="G4" s="54"/>
    </row>
    <row r="5" spans="1:7" ht="25.5" customHeight="1" x14ac:dyDescent="0.3">
      <c r="A5" s="55"/>
      <c r="B5" s="56">
        <v>46013</v>
      </c>
      <c r="C5" s="55"/>
      <c r="D5" s="55"/>
      <c r="E5" s="55"/>
      <c r="F5" s="55"/>
      <c r="G5" s="55"/>
    </row>
    <row r="6" spans="1:7" s="4" customFormat="1" ht="24.75" customHeight="1" x14ac:dyDescent="0.3">
      <c r="A6" s="11" t="s">
        <v>22</v>
      </c>
      <c r="B6" s="11" t="s">
        <v>15</v>
      </c>
      <c r="C6" s="11" t="s">
        <v>24</v>
      </c>
      <c r="D6" s="11" t="s">
        <v>20</v>
      </c>
      <c r="E6" s="11"/>
      <c r="F6" s="11"/>
      <c r="G6" s="11"/>
    </row>
    <row r="7" spans="1:7" s="5" customFormat="1" ht="51.75" customHeight="1" x14ac:dyDescent="0.3">
      <c r="A7" s="11"/>
      <c r="B7" s="11"/>
      <c r="C7" s="11"/>
      <c r="D7" s="9" t="s">
        <v>111</v>
      </c>
      <c r="E7" s="9" t="s">
        <v>112</v>
      </c>
      <c r="F7" s="9" t="s">
        <v>21</v>
      </c>
      <c r="G7" s="9" t="s">
        <v>23</v>
      </c>
    </row>
    <row r="8" spans="1:7" s="3" customFormat="1" ht="14.4" x14ac:dyDescent="0.3">
      <c r="A8" s="57" t="s">
        <v>30</v>
      </c>
      <c r="B8" s="57" t="s">
        <v>31</v>
      </c>
      <c r="C8" s="58" t="s">
        <v>62</v>
      </c>
      <c r="D8" s="59">
        <v>58.67</v>
      </c>
      <c r="E8" s="59">
        <f>D8/1.95583</f>
        <v>29.997494669782139</v>
      </c>
      <c r="F8" s="60">
        <v>0</v>
      </c>
      <c r="G8" s="60">
        <v>0</v>
      </c>
    </row>
    <row r="9" spans="1:7" s="3" customFormat="1" ht="14.4" x14ac:dyDescent="0.3">
      <c r="A9" s="57" t="s">
        <v>33</v>
      </c>
      <c r="B9" s="57" t="s">
        <v>34</v>
      </c>
      <c r="C9" s="58" t="s">
        <v>62</v>
      </c>
      <c r="D9" s="59">
        <v>25.43</v>
      </c>
      <c r="E9" s="59">
        <f t="shared" ref="E9:E43" si="0">D9/1.95583</f>
        <v>13.002152538819836</v>
      </c>
      <c r="F9" s="60">
        <v>0</v>
      </c>
      <c r="G9" s="60">
        <v>0</v>
      </c>
    </row>
    <row r="10" spans="1:7" s="3" customFormat="1" ht="14.4" x14ac:dyDescent="0.3">
      <c r="A10" s="57" t="s">
        <v>32</v>
      </c>
      <c r="B10" s="57" t="s">
        <v>110</v>
      </c>
      <c r="C10" s="58" t="s">
        <v>62</v>
      </c>
      <c r="D10" s="59">
        <v>78.23</v>
      </c>
      <c r="E10" s="59">
        <f t="shared" si="0"/>
        <v>39.998363865980174</v>
      </c>
      <c r="F10" s="60">
        <v>0</v>
      </c>
      <c r="G10" s="60">
        <v>0</v>
      </c>
    </row>
    <row r="11" spans="1:7" s="3" customFormat="1" ht="14.4" x14ac:dyDescent="0.3">
      <c r="A11" s="57" t="s">
        <v>63</v>
      </c>
      <c r="B11" s="57" t="s">
        <v>64</v>
      </c>
      <c r="C11" s="58" t="s">
        <v>62</v>
      </c>
      <c r="D11" s="59">
        <v>9.7799999999999994</v>
      </c>
      <c r="E11" s="59">
        <f t="shared" si="0"/>
        <v>5.0004345980990168</v>
      </c>
      <c r="F11" s="60">
        <v>0</v>
      </c>
      <c r="G11" s="60">
        <v>0</v>
      </c>
    </row>
    <row r="12" spans="1:7" s="3" customFormat="1" ht="14.4" x14ac:dyDescent="0.3">
      <c r="A12" s="57" t="s">
        <v>65</v>
      </c>
      <c r="B12" s="57" t="s">
        <v>66</v>
      </c>
      <c r="C12" s="58" t="s">
        <v>62</v>
      </c>
      <c r="D12" s="59">
        <v>9.98</v>
      </c>
      <c r="E12" s="59">
        <f t="shared" si="0"/>
        <v>5.102692974338261</v>
      </c>
      <c r="F12" s="60">
        <v>0</v>
      </c>
      <c r="G12" s="60">
        <v>0</v>
      </c>
    </row>
    <row r="13" spans="1:7" s="3" customFormat="1" ht="14.4" x14ac:dyDescent="0.3">
      <c r="A13" s="57" t="s">
        <v>67</v>
      </c>
      <c r="B13" s="57" t="s">
        <v>68</v>
      </c>
      <c r="C13" s="58" t="s">
        <v>62</v>
      </c>
      <c r="D13" s="59">
        <v>9.98</v>
      </c>
      <c r="E13" s="59">
        <f t="shared" si="0"/>
        <v>5.102692974338261</v>
      </c>
      <c r="F13" s="60">
        <v>0</v>
      </c>
      <c r="G13" s="60">
        <v>0</v>
      </c>
    </row>
    <row r="14" spans="1:7" s="3" customFormat="1" ht="14.4" x14ac:dyDescent="0.3">
      <c r="A14" s="57" t="s">
        <v>69</v>
      </c>
      <c r="B14" s="57" t="s">
        <v>70</v>
      </c>
      <c r="C14" s="58" t="s">
        <v>62</v>
      </c>
      <c r="D14" s="59">
        <v>15.65</v>
      </c>
      <c r="E14" s="59">
        <f t="shared" si="0"/>
        <v>8.0017179407208197</v>
      </c>
      <c r="F14" s="60">
        <v>0</v>
      </c>
      <c r="G14" s="60">
        <v>0</v>
      </c>
    </row>
    <row r="15" spans="1:7" s="3" customFormat="1" ht="14.4" x14ac:dyDescent="0.3">
      <c r="A15" s="57" t="s">
        <v>71</v>
      </c>
      <c r="B15" s="57" t="s">
        <v>72</v>
      </c>
      <c r="C15" s="58" t="s">
        <v>62</v>
      </c>
      <c r="D15" s="59">
        <v>40.090000000000003</v>
      </c>
      <c r="E15" s="59">
        <f t="shared" si="0"/>
        <v>20.497691517156401</v>
      </c>
      <c r="F15" s="60">
        <v>0</v>
      </c>
      <c r="G15" s="60">
        <v>0</v>
      </c>
    </row>
    <row r="16" spans="1:7" s="3" customFormat="1" ht="14.4" x14ac:dyDescent="0.3">
      <c r="A16" s="57" t="s">
        <v>47</v>
      </c>
      <c r="B16" s="57" t="s">
        <v>48</v>
      </c>
      <c r="C16" s="58" t="s">
        <v>62</v>
      </c>
      <c r="D16" s="59">
        <v>14.67</v>
      </c>
      <c r="E16" s="59">
        <f t="shared" si="0"/>
        <v>7.5006518971485256</v>
      </c>
      <c r="F16" s="60">
        <v>0</v>
      </c>
      <c r="G16" s="60">
        <v>0</v>
      </c>
    </row>
    <row r="17" spans="1:7" s="3" customFormat="1" ht="14.4" x14ac:dyDescent="0.3">
      <c r="A17" s="57" t="s">
        <v>73</v>
      </c>
      <c r="B17" s="57" t="s">
        <v>74</v>
      </c>
      <c r="C17" s="58" t="s">
        <v>62</v>
      </c>
      <c r="D17" s="59">
        <v>19.559999999999999</v>
      </c>
      <c r="E17" s="59">
        <f t="shared" si="0"/>
        <v>10.000869196198034</v>
      </c>
      <c r="F17" s="60">
        <v>0</v>
      </c>
      <c r="G17" s="60">
        <v>0</v>
      </c>
    </row>
    <row r="18" spans="1:7" s="3" customFormat="1" ht="14.4" x14ac:dyDescent="0.3">
      <c r="A18" s="57" t="s">
        <v>43</v>
      </c>
      <c r="B18" s="57" t="s">
        <v>44</v>
      </c>
      <c r="C18" s="58" t="s">
        <v>62</v>
      </c>
      <c r="D18" s="59">
        <v>7.82</v>
      </c>
      <c r="E18" s="59">
        <f t="shared" si="0"/>
        <v>3.9983025109544288</v>
      </c>
      <c r="F18" s="60">
        <v>0</v>
      </c>
      <c r="G18" s="60">
        <v>0</v>
      </c>
    </row>
    <row r="19" spans="1:7" s="3" customFormat="1" ht="14.4" x14ac:dyDescent="0.3">
      <c r="A19" s="57" t="s">
        <v>41</v>
      </c>
      <c r="B19" s="57" t="s">
        <v>42</v>
      </c>
      <c r="C19" s="58" t="s">
        <v>62</v>
      </c>
      <c r="D19" s="59">
        <v>4.8899999999999997</v>
      </c>
      <c r="E19" s="59">
        <f t="shared" si="0"/>
        <v>2.5002172990495084</v>
      </c>
      <c r="F19" s="60">
        <v>0</v>
      </c>
      <c r="G19" s="60">
        <v>0</v>
      </c>
    </row>
    <row r="20" spans="1:7" s="3" customFormat="1" ht="14.4" x14ac:dyDescent="0.3">
      <c r="A20" s="57" t="s">
        <v>45</v>
      </c>
      <c r="B20" s="57" t="s">
        <v>46</v>
      </c>
      <c r="C20" s="58" t="s">
        <v>62</v>
      </c>
      <c r="D20" s="59">
        <v>14.67</v>
      </c>
      <c r="E20" s="59">
        <f t="shared" si="0"/>
        <v>7.5006518971485256</v>
      </c>
      <c r="F20" s="60">
        <v>0</v>
      </c>
      <c r="G20" s="60">
        <v>0</v>
      </c>
    </row>
    <row r="21" spans="1:7" s="3" customFormat="1" ht="14.4" x14ac:dyDescent="0.3">
      <c r="A21" s="57" t="s">
        <v>75</v>
      </c>
      <c r="B21" s="57" t="s">
        <v>76</v>
      </c>
      <c r="C21" s="58" t="s">
        <v>62</v>
      </c>
      <c r="D21" s="59">
        <v>19.559999999999999</v>
      </c>
      <c r="E21" s="59">
        <f t="shared" si="0"/>
        <v>10.000869196198034</v>
      </c>
      <c r="F21" s="60">
        <v>0</v>
      </c>
      <c r="G21" s="60">
        <v>0</v>
      </c>
    </row>
    <row r="22" spans="1:7" s="3" customFormat="1" ht="14.4" x14ac:dyDescent="0.3">
      <c r="A22" s="57" t="s">
        <v>77</v>
      </c>
      <c r="B22" s="57" t="s">
        <v>78</v>
      </c>
      <c r="C22" s="58" t="s">
        <v>62</v>
      </c>
      <c r="D22" s="59">
        <v>14.67</v>
      </c>
      <c r="E22" s="59">
        <f t="shared" si="0"/>
        <v>7.5006518971485256</v>
      </c>
      <c r="F22" s="60">
        <v>0</v>
      </c>
      <c r="G22" s="60">
        <v>0</v>
      </c>
    </row>
    <row r="23" spans="1:7" s="3" customFormat="1" ht="14.4" x14ac:dyDescent="0.3">
      <c r="A23" s="57" t="s">
        <v>49</v>
      </c>
      <c r="B23" s="57" t="s">
        <v>50</v>
      </c>
      <c r="C23" s="58" t="s">
        <v>62</v>
      </c>
      <c r="D23" s="59">
        <v>20.54</v>
      </c>
      <c r="E23" s="59">
        <f t="shared" si="0"/>
        <v>10.501935239770328</v>
      </c>
      <c r="F23" s="60">
        <v>0</v>
      </c>
      <c r="G23" s="60">
        <v>0</v>
      </c>
    </row>
    <row r="24" spans="1:7" s="3" customFormat="1" ht="14.4" x14ac:dyDescent="0.3">
      <c r="A24" s="57" t="s">
        <v>51</v>
      </c>
      <c r="B24" s="57" t="s">
        <v>52</v>
      </c>
      <c r="C24" s="58" t="s">
        <v>62</v>
      </c>
      <c r="D24" s="59">
        <v>45.96</v>
      </c>
      <c r="E24" s="59">
        <f t="shared" si="0"/>
        <v>23.498974859778201</v>
      </c>
      <c r="F24" s="60">
        <v>0</v>
      </c>
      <c r="G24" s="60">
        <v>0</v>
      </c>
    </row>
    <row r="25" spans="1:7" s="3" customFormat="1" ht="14.4" x14ac:dyDescent="0.3">
      <c r="A25" s="57" t="s">
        <v>37</v>
      </c>
      <c r="B25" s="57" t="s">
        <v>38</v>
      </c>
      <c r="C25" s="58" t="s">
        <v>62</v>
      </c>
      <c r="D25" s="59">
        <v>30.32</v>
      </c>
      <c r="E25" s="59">
        <f t="shared" si="0"/>
        <v>15.502369837869345</v>
      </c>
      <c r="F25" s="60">
        <v>0</v>
      </c>
      <c r="G25" s="60">
        <v>0</v>
      </c>
    </row>
    <row r="26" spans="1:7" s="3" customFormat="1" ht="14.4" x14ac:dyDescent="0.3">
      <c r="A26" s="57" t="s">
        <v>79</v>
      </c>
      <c r="B26" s="57" t="s">
        <v>80</v>
      </c>
      <c r="C26" s="58" t="s">
        <v>62</v>
      </c>
      <c r="D26" s="59">
        <v>29.34</v>
      </c>
      <c r="E26" s="59">
        <f t="shared" si="0"/>
        <v>15.001303794297051</v>
      </c>
      <c r="F26" s="60">
        <v>0</v>
      </c>
      <c r="G26" s="60">
        <v>0</v>
      </c>
    </row>
    <row r="27" spans="1:7" s="3" customFormat="1" ht="14.4" x14ac:dyDescent="0.3">
      <c r="A27" s="57" t="s">
        <v>81</v>
      </c>
      <c r="B27" s="57" t="s">
        <v>82</v>
      </c>
      <c r="C27" s="58" t="s">
        <v>62</v>
      </c>
      <c r="D27" s="59">
        <v>49.87</v>
      </c>
      <c r="E27" s="59">
        <f t="shared" si="0"/>
        <v>25.498126115255417</v>
      </c>
      <c r="F27" s="60">
        <v>0</v>
      </c>
      <c r="G27" s="60">
        <v>0</v>
      </c>
    </row>
    <row r="28" spans="1:7" ht="14.4" x14ac:dyDescent="0.3">
      <c r="A28" s="57" t="s">
        <v>83</v>
      </c>
      <c r="B28" s="57" t="s">
        <v>84</v>
      </c>
      <c r="C28" s="58" t="s">
        <v>62</v>
      </c>
      <c r="D28" s="59">
        <v>89.97</v>
      </c>
      <c r="E28" s="59">
        <f t="shared" si="0"/>
        <v>46.000930551223775</v>
      </c>
      <c r="F28" s="60">
        <v>0</v>
      </c>
      <c r="G28" s="60">
        <v>0</v>
      </c>
    </row>
    <row r="29" spans="1:7" ht="14.4" x14ac:dyDescent="0.3">
      <c r="A29" s="57" t="s">
        <v>85</v>
      </c>
      <c r="B29" s="57" t="s">
        <v>86</v>
      </c>
      <c r="C29" s="58" t="s">
        <v>62</v>
      </c>
      <c r="D29" s="59">
        <v>4.8899999999999997</v>
      </c>
      <c r="E29" s="59">
        <f t="shared" si="0"/>
        <v>2.5002172990495084</v>
      </c>
      <c r="F29" s="60">
        <v>0</v>
      </c>
      <c r="G29" s="60">
        <v>0</v>
      </c>
    </row>
    <row r="30" spans="1:7" ht="14.4" x14ac:dyDescent="0.3">
      <c r="A30" s="57" t="s">
        <v>87</v>
      </c>
      <c r="B30" s="57" t="s">
        <v>88</v>
      </c>
      <c r="C30" s="58" t="s">
        <v>62</v>
      </c>
      <c r="D30" s="59">
        <v>4.8899999999999997</v>
      </c>
      <c r="E30" s="59">
        <f t="shared" si="0"/>
        <v>2.5002172990495084</v>
      </c>
      <c r="F30" s="60">
        <v>0</v>
      </c>
      <c r="G30" s="60">
        <v>0</v>
      </c>
    </row>
    <row r="31" spans="1:7" ht="14.4" x14ac:dyDescent="0.3">
      <c r="A31" s="57" t="s">
        <v>35</v>
      </c>
      <c r="B31" s="57" t="s">
        <v>36</v>
      </c>
      <c r="C31" s="58" t="s">
        <v>62</v>
      </c>
      <c r="D31" s="59">
        <v>6.85</v>
      </c>
      <c r="E31" s="59">
        <f t="shared" si="0"/>
        <v>3.5023493861940964</v>
      </c>
      <c r="F31" s="60">
        <v>0</v>
      </c>
      <c r="G31" s="60">
        <v>0</v>
      </c>
    </row>
    <row r="32" spans="1:7" ht="14.4" x14ac:dyDescent="0.3">
      <c r="A32" s="57" t="s">
        <v>89</v>
      </c>
      <c r="B32" s="57" t="s">
        <v>90</v>
      </c>
      <c r="C32" s="58" t="s">
        <v>62</v>
      </c>
      <c r="D32" s="59">
        <v>9.7799999999999994</v>
      </c>
      <c r="E32" s="59">
        <f t="shared" si="0"/>
        <v>5.0004345980990168</v>
      </c>
      <c r="F32" s="60">
        <v>0</v>
      </c>
      <c r="G32" s="60">
        <v>0</v>
      </c>
    </row>
    <row r="33" spans="1:7" ht="14.4" x14ac:dyDescent="0.3">
      <c r="A33" s="57" t="s">
        <v>91</v>
      </c>
      <c r="B33" s="57" t="s">
        <v>92</v>
      </c>
      <c r="C33" s="58" t="s">
        <v>62</v>
      </c>
      <c r="D33" s="59">
        <v>19.559999999999999</v>
      </c>
      <c r="E33" s="59">
        <f t="shared" si="0"/>
        <v>10.000869196198034</v>
      </c>
      <c r="F33" s="60">
        <v>0</v>
      </c>
      <c r="G33" s="60">
        <v>0</v>
      </c>
    </row>
    <row r="34" spans="1:7" ht="14.4" x14ac:dyDescent="0.3">
      <c r="A34" s="57" t="s">
        <v>39</v>
      </c>
      <c r="B34" s="57" t="s">
        <v>40</v>
      </c>
      <c r="C34" s="58" t="s">
        <v>62</v>
      </c>
      <c r="D34" s="59">
        <v>49.87</v>
      </c>
      <c r="E34" s="59">
        <f t="shared" si="0"/>
        <v>25.498126115255417</v>
      </c>
      <c r="F34" s="60">
        <v>0</v>
      </c>
      <c r="G34" s="60">
        <v>0</v>
      </c>
    </row>
    <row r="35" spans="1:7" ht="14.4" x14ac:dyDescent="0.3">
      <c r="A35" s="57" t="s">
        <v>93</v>
      </c>
      <c r="B35" s="57" t="s">
        <v>94</v>
      </c>
      <c r="C35" s="58" t="s">
        <v>62</v>
      </c>
      <c r="D35" s="59">
        <v>14.67</v>
      </c>
      <c r="E35" s="59">
        <f t="shared" si="0"/>
        <v>7.5006518971485256</v>
      </c>
      <c r="F35" s="60">
        <v>0</v>
      </c>
      <c r="G35" s="60">
        <v>0</v>
      </c>
    </row>
    <row r="36" spans="1:7" ht="14.4" x14ac:dyDescent="0.3">
      <c r="A36" s="57" t="s">
        <v>95</v>
      </c>
      <c r="B36" s="57" t="s">
        <v>96</v>
      </c>
      <c r="C36" s="58" t="s">
        <v>62</v>
      </c>
      <c r="D36" s="59">
        <v>9.98</v>
      </c>
      <c r="E36" s="59">
        <f t="shared" si="0"/>
        <v>5.102692974338261</v>
      </c>
      <c r="F36" s="60">
        <v>0</v>
      </c>
      <c r="G36" s="60">
        <v>0</v>
      </c>
    </row>
    <row r="37" spans="1:7" ht="14.4" x14ac:dyDescent="0.3">
      <c r="A37" s="57" t="s">
        <v>97</v>
      </c>
      <c r="B37" s="57" t="s">
        <v>98</v>
      </c>
      <c r="C37" s="58" t="s">
        <v>62</v>
      </c>
      <c r="D37" s="59">
        <v>9.98</v>
      </c>
      <c r="E37" s="59">
        <f t="shared" si="0"/>
        <v>5.102692974338261</v>
      </c>
      <c r="F37" s="60">
        <v>0</v>
      </c>
      <c r="G37" s="60">
        <v>0</v>
      </c>
    </row>
    <row r="38" spans="1:7" ht="14.4" x14ac:dyDescent="0.3">
      <c r="A38" s="57" t="s">
        <v>99</v>
      </c>
      <c r="B38" s="57" t="s">
        <v>100</v>
      </c>
      <c r="C38" s="58" t="s">
        <v>62</v>
      </c>
      <c r="D38" s="59">
        <v>9.98</v>
      </c>
      <c r="E38" s="59">
        <f t="shared" si="0"/>
        <v>5.102692974338261</v>
      </c>
      <c r="F38" s="60">
        <v>0</v>
      </c>
      <c r="G38" s="60">
        <v>0</v>
      </c>
    </row>
    <row r="39" spans="1:7" ht="14.4" x14ac:dyDescent="0.3">
      <c r="A39" s="57" t="s">
        <v>101</v>
      </c>
      <c r="B39" s="57" t="s">
        <v>102</v>
      </c>
      <c r="C39" s="58" t="s">
        <v>62</v>
      </c>
      <c r="D39" s="59">
        <v>9.98</v>
      </c>
      <c r="E39" s="59">
        <f t="shared" si="0"/>
        <v>5.102692974338261</v>
      </c>
      <c r="F39" s="60">
        <v>0</v>
      </c>
      <c r="G39" s="60">
        <v>0</v>
      </c>
    </row>
    <row r="40" spans="1:7" ht="14.4" x14ac:dyDescent="0.3">
      <c r="A40" s="57" t="s">
        <v>53</v>
      </c>
      <c r="B40" s="57" t="s">
        <v>54</v>
      </c>
      <c r="C40" s="58" t="s">
        <v>62</v>
      </c>
      <c r="D40" s="59" t="s">
        <v>55</v>
      </c>
      <c r="E40" s="59">
        <f t="shared" si="0"/>
        <v>1.4827464554690335</v>
      </c>
      <c r="F40" s="60">
        <v>0</v>
      </c>
      <c r="G40" s="60">
        <v>0</v>
      </c>
    </row>
    <row r="41" spans="1:7" ht="14.4" x14ac:dyDescent="0.3">
      <c r="A41" s="57" t="s">
        <v>103</v>
      </c>
      <c r="B41" s="57" t="s">
        <v>104</v>
      </c>
      <c r="C41" s="58" t="s">
        <v>62</v>
      </c>
      <c r="D41" s="59" t="s">
        <v>105</v>
      </c>
      <c r="E41" s="59">
        <f t="shared" si="0"/>
        <v>0.51129188119621849</v>
      </c>
      <c r="F41" s="60">
        <v>0</v>
      </c>
      <c r="G41" s="60">
        <v>0</v>
      </c>
    </row>
    <row r="42" spans="1:7" x14ac:dyDescent="0.25">
      <c r="A42" s="57" t="s">
        <v>106</v>
      </c>
      <c r="B42" s="57" t="s">
        <v>107</v>
      </c>
      <c r="C42" s="58" t="s">
        <v>62</v>
      </c>
      <c r="D42" s="59">
        <v>49.87</v>
      </c>
      <c r="E42" s="59">
        <f t="shared" si="0"/>
        <v>25.498126115255417</v>
      </c>
      <c r="F42" s="61">
        <v>0</v>
      </c>
      <c r="G42" s="61">
        <v>0</v>
      </c>
    </row>
    <row r="43" spans="1:7" x14ac:dyDescent="0.3">
      <c r="A43" s="6" t="s">
        <v>108</v>
      </c>
      <c r="B43" s="6" t="s">
        <v>109</v>
      </c>
      <c r="C43" s="58" t="s">
        <v>62</v>
      </c>
      <c r="D43" s="8">
        <v>14.86</v>
      </c>
      <c r="E43" s="59">
        <f t="shared" si="0"/>
        <v>7.5977973545758068</v>
      </c>
      <c r="F43" s="7">
        <v>0</v>
      </c>
      <c r="G43" s="7">
        <v>0</v>
      </c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Lerinska</cp:lastModifiedBy>
  <cp:lastPrinted>2019-06-03T12:05:22Z</cp:lastPrinted>
  <dcterms:created xsi:type="dcterms:W3CDTF">2019-05-29T08:54:45Z</dcterms:created>
  <dcterms:modified xsi:type="dcterms:W3CDTF">2026-02-04T15:36:00Z</dcterms:modified>
</cp:coreProperties>
</file>