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370" windowHeight="0"/>
  </bookViews>
  <sheets>
    <sheet name="InfoHospital" sheetId="5" r:id="rId1"/>
    <sheet name="Pricelist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D980" i="1" l="1"/>
  <c r="D978" i="1"/>
  <c r="D977" i="1"/>
  <c r="D976" i="1"/>
  <c r="D974" i="1"/>
  <c r="D973" i="1"/>
  <c r="D972" i="1"/>
  <c r="D971" i="1"/>
  <c r="D969" i="1"/>
  <c r="D968" i="1"/>
  <c r="D967" i="1"/>
  <c r="D966" i="1"/>
  <c r="D965" i="1"/>
  <c r="D964" i="1"/>
  <c r="D962" i="1"/>
  <c r="D960" i="1"/>
  <c r="D959" i="1"/>
  <c r="D958" i="1"/>
  <c r="D957" i="1"/>
  <c r="D956" i="1"/>
  <c r="D954" i="1"/>
  <c r="D953" i="1"/>
  <c r="D950" i="1"/>
  <c r="D949" i="1"/>
  <c r="D925" i="1"/>
  <c r="D908" i="1"/>
  <c r="D890" i="1"/>
  <c r="D879" i="1"/>
  <c r="D861" i="1"/>
  <c r="D842" i="1"/>
  <c r="D837" i="1"/>
  <c r="D836" i="1"/>
  <c r="D835" i="1"/>
  <c r="D824" i="1"/>
  <c r="D819" i="1"/>
  <c r="D818" i="1"/>
  <c r="D817" i="1"/>
  <c r="D813" i="1"/>
  <c r="D806" i="1"/>
  <c r="D789" i="1"/>
  <c r="D787" i="1"/>
  <c r="D786" i="1"/>
  <c r="D785" i="1"/>
  <c r="D784" i="1"/>
  <c r="D783" i="1"/>
  <c r="D782" i="1"/>
  <c r="D781" i="1"/>
  <c r="D780" i="1"/>
  <c r="D779" i="1"/>
  <c r="D778" i="1"/>
  <c r="D777" i="1"/>
  <c r="D775" i="1"/>
  <c r="D774" i="1"/>
  <c r="D772" i="1"/>
  <c r="D771" i="1"/>
  <c r="D770" i="1"/>
  <c r="D769" i="1"/>
  <c r="D768" i="1"/>
  <c r="D767" i="1"/>
  <c r="D766" i="1"/>
  <c r="D765" i="1"/>
  <c r="D764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40" i="1"/>
  <c r="D738" i="1"/>
  <c r="D736" i="1"/>
  <c r="D735" i="1"/>
  <c r="D734" i="1"/>
  <c r="D733" i="1"/>
  <c r="D732" i="1"/>
  <c r="D731" i="1"/>
  <c r="D730" i="1"/>
  <c r="D728" i="1"/>
  <c r="D727" i="1"/>
  <c r="D726" i="1"/>
  <c r="D725" i="1"/>
  <c r="D724" i="1"/>
  <c r="D723" i="1"/>
  <c r="D722" i="1"/>
  <c r="D721" i="1"/>
  <c r="D719" i="1"/>
  <c r="D718" i="1"/>
  <c r="D717" i="1"/>
  <c r="D715" i="1"/>
  <c r="D714" i="1"/>
  <c r="D713" i="1"/>
  <c r="D712" i="1"/>
  <c r="D711" i="1"/>
  <c r="D710" i="1"/>
  <c r="D709" i="1"/>
  <c r="D708" i="1"/>
  <c r="D706" i="1"/>
  <c r="D705" i="1"/>
  <c r="D704" i="1"/>
  <c r="D703" i="1"/>
  <c r="D702" i="1"/>
  <c r="D701" i="1"/>
  <c r="D700" i="1"/>
  <c r="D698" i="1"/>
  <c r="D696" i="1"/>
  <c r="D695" i="1"/>
  <c r="D694" i="1"/>
  <c r="D693" i="1"/>
  <c r="D691" i="1"/>
  <c r="D690" i="1"/>
  <c r="D689" i="1"/>
  <c r="D688" i="1"/>
  <c r="D686" i="1"/>
  <c r="D685" i="1"/>
  <c r="D684" i="1"/>
  <c r="D683" i="1"/>
  <c r="D682" i="1"/>
  <c r="D681" i="1"/>
  <c r="D680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7" i="1"/>
  <c r="D656" i="1"/>
  <c r="D655" i="1"/>
  <c r="D654" i="1"/>
  <c r="D653" i="1"/>
  <c r="D652" i="1"/>
  <c r="D52" i="1" l="1"/>
  <c r="D24" i="1" l="1"/>
  <c r="D15" i="1" l="1"/>
  <c r="D45" i="1"/>
  <c r="D277" i="1" l="1"/>
  <c r="D180" i="1"/>
  <c r="D114" i="1"/>
  <c r="D64" i="1"/>
  <c r="D57" i="1"/>
  <c r="D48" i="1"/>
  <c r="D111" i="1" l="1"/>
  <c r="D108" i="1"/>
  <c r="D104" i="1"/>
  <c r="D79" i="1"/>
  <c r="D75" i="1"/>
  <c r="D71" i="1"/>
  <c r="D60" i="1"/>
  <c r="D644" i="1" l="1"/>
  <c r="B4" i="1" l="1"/>
  <c r="A2" i="1"/>
  <c r="D362" i="1" l="1"/>
  <c r="D363" i="1"/>
  <c r="D387" i="1"/>
  <c r="D395" i="1"/>
  <c r="D572" i="1"/>
  <c r="D471" i="1"/>
  <c r="D376" i="1"/>
  <c r="D375" i="1"/>
  <c r="D315" i="1"/>
  <c r="D310" i="1"/>
  <c r="D295" i="1"/>
  <c r="D233" i="1"/>
  <c r="D13" i="1"/>
  <c r="D12" i="1"/>
  <c r="D168" i="1"/>
  <c r="D571" i="1"/>
  <c r="D570" i="1"/>
  <c r="D569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1" i="1"/>
  <c r="D500" i="1"/>
  <c r="D499" i="1"/>
  <c r="D498" i="1"/>
  <c r="D496" i="1"/>
  <c r="D495" i="1"/>
  <c r="D493" i="1"/>
  <c r="D492" i="1"/>
  <c r="D491" i="1"/>
  <c r="D490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0" i="1"/>
  <c r="D469" i="1"/>
  <c r="D467" i="1"/>
  <c r="D466" i="1"/>
  <c r="D465" i="1"/>
  <c r="D463" i="1"/>
  <c r="D462" i="1"/>
  <c r="D460" i="1"/>
  <c r="D459" i="1"/>
  <c r="D458" i="1"/>
  <c r="D457" i="1"/>
  <c r="D456" i="1"/>
  <c r="D453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8" i="1"/>
  <c r="D397" i="1"/>
  <c r="D394" i="1"/>
  <c r="D393" i="1"/>
  <c r="D392" i="1"/>
  <c r="D391" i="1"/>
  <c r="D390" i="1"/>
  <c r="D389" i="1"/>
  <c r="D384" i="1"/>
  <c r="D383" i="1"/>
  <c r="D382" i="1"/>
  <c r="D381" i="1"/>
  <c r="D380" i="1"/>
  <c r="D379" i="1"/>
  <c r="D377" i="1"/>
  <c r="D373" i="1"/>
  <c r="D372" i="1"/>
  <c r="D369" i="1"/>
  <c r="D368" i="1"/>
  <c r="D367" i="1"/>
  <c r="D366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6" i="1"/>
  <c r="D335" i="1"/>
  <c r="D334" i="1"/>
  <c r="D333" i="1"/>
  <c r="D332" i="1"/>
  <c r="D331" i="1"/>
  <c r="D329" i="1"/>
  <c r="D328" i="1"/>
  <c r="D327" i="1"/>
  <c r="D326" i="1"/>
  <c r="D325" i="1"/>
  <c r="D324" i="1"/>
  <c r="D322" i="1"/>
  <c r="D321" i="1"/>
  <c r="D320" i="1"/>
  <c r="D319" i="1"/>
  <c r="D318" i="1"/>
  <c r="D317" i="1"/>
  <c r="D308" i="1"/>
  <c r="D307" i="1"/>
  <c r="D306" i="1"/>
  <c r="D305" i="1"/>
  <c r="D293" i="1"/>
  <c r="D292" i="1"/>
  <c r="D303" i="1"/>
  <c r="D302" i="1"/>
  <c r="D291" i="1"/>
  <c r="D290" i="1"/>
  <c r="D288" i="1"/>
  <c r="D287" i="1"/>
  <c r="D286" i="1"/>
  <c r="D284" i="1"/>
  <c r="D283" i="1"/>
  <c r="D282" i="1"/>
  <c r="D281" i="1"/>
  <c r="D280" i="1"/>
  <c r="D279" i="1"/>
  <c r="D278" i="1"/>
  <c r="D276" i="1"/>
  <c r="D275" i="1"/>
  <c r="D274" i="1"/>
  <c r="D273" i="1"/>
  <c r="D272" i="1"/>
  <c r="D271" i="1"/>
  <c r="D268" i="1"/>
  <c r="D266" i="1"/>
  <c r="D263" i="1"/>
  <c r="D262" i="1"/>
  <c r="D261" i="1"/>
  <c r="D260" i="1"/>
  <c r="D259" i="1"/>
  <c r="D257" i="1"/>
  <c r="D255" i="1"/>
  <c r="D254" i="1"/>
  <c r="D253" i="1"/>
  <c r="D252" i="1"/>
  <c r="D250" i="1"/>
  <c r="D251" i="1"/>
  <c r="D249" i="1"/>
  <c r="D248" i="1"/>
  <c r="D247" i="1"/>
  <c r="D246" i="1"/>
  <c r="D245" i="1"/>
  <c r="D244" i="1"/>
  <c r="D239" i="1"/>
  <c r="D237" i="1"/>
  <c r="D236" i="1"/>
  <c r="D235" i="1"/>
  <c r="D230" i="1"/>
  <c r="D229" i="1"/>
  <c r="D227" i="1"/>
  <c r="D226" i="1"/>
  <c r="D225" i="1"/>
  <c r="D222" i="1"/>
  <c r="D221" i="1"/>
  <c r="D220" i="1"/>
  <c r="D224" i="1"/>
  <c r="D219" i="1"/>
  <c r="D217" i="1"/>
  <c r="D216" i="1"/>
  <c r="D215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74" i="1"/>
  <c r="D575" i="1"/>
  <c r="D576" i="1"/>
  <c r="D578" i="1"/>
  <c r="D579" i="1"/>
  <c r="D580" i="1"/>
  <c r="D582" i="1"/>
  <c r="D584" i="1"/>
  <c r="D583" i="1"/>
  <c r="D595" i="1"/>
  <c r="D594" i="1"/>
  <c r="D593" i="1"/>
  <c r="D592" i="1"/>
  <c r="D591" i="1"/>
  <c r="D588" i="1"/>
  <c r="D587" i="1"/>
  <c r="D586" i="1"/>
  <c r="D597" i="1"/>
  <c r="D598" i="1"/>
  <c r="D600" i="1"/>
  <c r="D601" i="1"/>
  <c r="D602" i="1"/>
  <c r="D603" i="1"/>
  <c r="D604" i="1"/>
  <c r="D606" i="1"/>
  <c r="D608" i="1"/>
  <c r="D649" i="1"/>
  <c r="D648" i="1"/>
  <c r="D647" i="1"/>
  <c r="D646" i="1"/>
  <c r="D645" i="1"/>
  <c r="D642" i="1"/>
  <c r="D641" i="1"/>
  <c r="D640" i="1"/>
  <c r="D639" i="1"/>
  <c r="D638" i="1"/>
  <c r="D636" i="1"/>
  <c r="D635" i="1"/>
  <c r="D634" i="1"/>
  <c r="D633" i="1"/>
  <c r="D632" i="1"/>
  <c r="D630" i="1"/>
  <c r="D629" i="1"/>
  <c r="D628" i="1"/>
  <c r="D627" i="1"/>
  <c r="D626" i="1"/>
  <c r="D625" i="1"/>
  <c r="D624" i="1"/>
  <c r="D623" i="1"/>
  <c r="D622" i="1"/>
  <c r="D620" i="1"/>
  <c r="D619" i="1"/>
  <c r="D618" i="1"/>
  <c r="D617" i="1"/>
  <c r="D616" i="1"/>
  <c r="D615" i="1"/>
  <c r="D614" i="1"/>
  <c r="D613" i="1"/>
  <c r="D611" i="1"/>
  <c r="D610" i="1"/>
  <c r="D212" i="1"/>
  <c r="D208" i="1"/>
  <c r="D209" i="1"/>
  <c r="D210" i="1"/>
  <c r="D207" i="1"/>
  <c r="D205" i="1"/>
  <c r="D204" i="1"/>
  <c r="D203" i="1"/>
  <c r="D202" i="1"/>
  <c r="D201" i="1"/>
  <c r="D200" i="1"/>
  <c r="D199" i="1"/>
  <c r="D198" i="1"/>
  <c r="D194" i="1"/>
  <c r="D193" i="1"/>
  <c r="D192" i="1"/>
  <c r="D191" i="1"/>
  <c r="D190" i="1"/>
  <c r="D187" i="1"/>
  <c r="D186" i="1"/>
  <c r="D184" i="1" l="1"/>
  <c r="D183" i="1"/>
  <c r="D182" i="1"/>
  <c r="D181" i="1"/>
  <c r="D179" i="1"/>
  <c r="D178" i="1"/>
  <c r="D177" i="1"/>
  <c r="D176" i="1"/>
  <c r="D175" i="1"/>
  <c r="D174" i="1"/>
  <c r="D172" i="1"/>
  <c r="D171" i="1"/>
  <c r="D101" i="1"/>
  <c r="D82" i="1"/>
  <c r="D118" i="1"/>
  <c r="D117" i="1"/>
  <c r="D116" i="1"/>
  <c r="D115" i="1"/>
  <c r="D113" i="1"/>
  <c r="D112" i="1"/>
  <c r="D110" i="1"/>
  <c r="D109" i="1"/>
  <c r="D107" i="1"/>
  <c r="D106" i="1"/>
  <c r="D88" i="1"/>
  <c r="D87" i="1"/>
  <c r="D85" i="1"/>
  <c r="D81" i="1"/>
  <c r="D80" i="1"/>
  <c r="D78" i="1"/>
  <c r="D77" i="1"/>
  <c r="D76" i="1"/>
  <c r="D74" i="1"/>
  <c r="D73" i="1"/>
  <c r="D72" i="1"/>
  <c r="D70" i="1"/>
  <c r="D69" i="1"/>
  <c r="D68" i="1"/>
  <c r="D67" i="1"/>
  <c r="D66" i="1"/>
  <c r="D65" i="1"/>
  <c r="D63" i="1"/>
  <c r="D62" i="1"/>
  <c r="D61" i="1"/>
  <c r="D59" i="1"/>
  <c r="D58" i="1"/>
  <c r="D56" i="1"/>
  <c r="D54" i="1"/>
  <c r="D53" i="1"/>
  <c r="D51" i="1"/>
  <c r="D50" i="1"/>
  <c r="D49" i="1"/>
  <c r="D47" i="1"/>
  <c r="D46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7" i="1"/>
  <c r="D16" i="1"/>
  <c r="D14" i="1"/>
  <c r="D11" i="1"/>
  <c r="D123" i="1" l="1"/>
  <c r="D121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6" i="1"/>
  <c r="D127" i="1"/>
  <c r="D100" i="1" l="1"/>
  <c r="D102" i="1"/>
  <c r="D213" i="1"/>
  <c r="D599" i="1"/>
  <c r="D589" i="1"/>
  <c r="D590" i="1"/>
  <c r="D165" i="1"/>
</calcChain>
</file>

<file path=xl/sharedStrings.xml><?xml version="1.0" encoding="utf-8"?>
<sst xmlns="http://schemas.openxmlformats.org/spreadsheetml/2006/main" count="1837" uniqueCount="993">
  <si>
    <t>УРОЛОГИЯ</t>
  </si>
  <si>
    <t>Амбулаторни прегледи:</t>
  </si>
  <si>
    <t xml:space="preserve">Първичен преглед </t>
  </si>
  <si>
    <t>брой</t>
  </si>
  <si>
    <t>Вторичен преглед</t>
  </si>
  <si>
    <t>Първичен преглед - бъбреци, фимоза, вазектомия</t>
  </si>
  <si>
    <t>Консултация с хабилитиран специалист - уролог</t>
  </si>
  <si>
    <t>Вторична консултация с хабилитиран специалист</t>
  </si>
  <si>
    <t>Предоперативна консултация</t>
  </si>
  <si>
    <t>Консултация чуждестранен специалист - уролог</t>
  </si>
  <si>
    <t>Манипулации, изследвания и диагностика:</t>
  </si>
  <si>
    <t>Пакет Диагностика на простатна жлеза - вкл. ПСА, ехография, консулатция</t>
  </si>
  <si>
    <t>Ехография на ПОС (пикочо-отделителна система)</t>
  </si>
  <si>
    <t>Ехография на коремни органи</t>
  </si>
  <si>
    <t>Ехография на повърхностни структури</t>
  </si>
  <si>
    <t>Ехография на простатна жлеза</t>
  </si>
  <si>
    <t>Трансректална ехография на простатата</t>
  </si>
  <si>
    <t>Вземане на простатен секрет</t>
  </si>
  <si>
    <t>Определяне количество на остатъчна урина с катетър</t>
  </si>
  <si>
    <t>Определяне на количество остатъчна урина ехографски</t>
  </si>
  <si>
    <t>Венозна инжекция</t>
  </si>
  <si>
    <t>Мускулна или подкожна инжекция</t>
  </si>
  <si>
    <t>Венозна инфузия</t>
  </si>
  <si>
    <t>Дермална апликация с кондилин</t>
  </si>
  <si>
    <t>Обработка на рана</t>
  </si>
  <si>
    <t>Изрязване и шев на голяма рана</t>
  </si>
  <si>
    <t>Обработка на голяма рана</t>
  </si>
  <si>
    <t>Изрязване и шев на малка рана</t>
  </si>
  <si>
    <t>Обработка на малка рана</t>
  </si>
  <si>
    <t>Превръзка на рана</t>
  </si>
  <si>
    <t>Промивка на рана</t>
  </si>
  <si>
    <t>Отстраняване на хирургични материали</t>
  </si>
  <si>
    <t>Сваляне на конци</t>
  </si>
  <si>
    <t>Фиксиране на уретрален катетър тип силикон</t>
  </si>
  <si>
    <t>Фиксиране на уретрален катетър тип Фолий</t>
  </si>
  <si>
    <t>Смяна на постоянен уретрален катетър</t>
  </si>
  <si>
    <t>Промивка или инстилация през поставен катетър</t>
  </si>
  <si>
    <t xml:space="preserve">Вземане на уретрален секрет </t>
  </si>
  <si>
    <t>Отстраняване на чуждо тяло от областта на мъжки гениталии без инцизия</t>
  </si>
  <si>
    <t>Неоперативно отстраняване на парафимоза</t>
  </si>
  <si>
    <t>Дилатация манипулация</t>
  </si>
  <si>
    <t>Лазерна уретротомия интерна</t>
  </si>
  <si>
    <t>Неоперативно отстраняване на чуждо тяло от мъжка уретра</t>
  </si>
  <si>
    <t>Неоперативно отстраняване на чуждо тяло от женска уретра</t>
  </si>
  <si>
    <t>Промивка на пикочен мехур</t>
  </si>
  <si>
    <t>Урофлоуметрия</t>
  </si>
  <si>
    <t>Уродинамика</t>
  </si>
  <si>
    <t>Амбулаторни и оперативни интервенции:</t>
  </si>
  <si>
    <t>Смяна на нефростома</t>
  </si>
  <si>
    <t>Поставяне на цистофикс</t>
  </si>
  <si>
    <t>Промивка на цистостома</t>
  </si>
  <si>
    <t>Смяна на цистостома</t>
  </si>
  <si>
    <t>Перкутанна нефростома</t>
  </si>
  <si>
    <t>Хирургично отстраняване на парафимоза</t>
  </si>
  <si>
    <t>Електрокоагулация на кондиломи за брой</t>
  </si>
  <si>
    <t>Лазерно премахване на кондиломи за брой</t>
  </si>
  <si>
    <t>Инцизия на меки тъкани в областта на гениталиите</t>
  </si>
  <si>
    <t>Шев при повърхностни разкъсвания в областта на гиниталиите</t>
  </si>
  <si>
    <t>Инцизия и дренаж на скротума и туника вагиналис</t>
  </si>
  <si>
    <t>Инцизия на пениса</t>
  </si>
  <si>
    <t>Инцизия на тестис</t>
  </si>
  <si>
    <t>Вземане на биопсичен материал от скротум и туника вагиналис</t>
  </si>
  <si>
    <t>Биопсия на простатата</t>
  </si>
  <si>
    <t>Fusion биопсия без да включва ЯМР</t>
  </si>
  <si>
    <t>Fusion биопсия с включено ЯМР</t>
  </si>
  <si>
    <t>Контролна цистоскопия</t>
  </si>
  <si>
    <t>Цистоскопия</t>
  </si>
  <si>
    <t>Цистоскопия с ретроградна катетеризация
/едностранно/</t>
  </si>
  <si>
    <t>Цистоскопия с ретроградна катетеризация
/двустранно/</t>
  </si>
  <si>
    <t>Вазектомия</t>
  </si>
  <si>
    <t>Спермограма</t>
  </si>
  <si>
    <t>Лазерна френулутомия</t>
  </si>
  <si>
    <t>Лазерно обрязване при фимоза</t>
  </si>
  <si>
    <t>Лазерно обрязване при фимоза с пълна упойка</t>
  </si>
  <si>
    <t>Поставяне на слинг при незадържане на урина</t>
  </si>
  <si>
    <t>Комбинирана операция - меш при пролапс и слинг при незадържане</t>
  </si>
  <si>
    <t>Микрохирургия - стерилитет</t>
  </si>
  <si>
    <t>Хидроцеле</t>
  </si>
  <si>
    <t>Висока резекция на вена тестикуларис при варикоцелe</t>
  </si>
  <si>
    <t>Микрохирургия - варикоцеле</t>
  </si>
  <si>
    <t>Лазерно разбиване на камъни в мехур</t>
  </si>
  <si>
    <t>Лазерно разбиване на камъни в уретер</t>
  </si>
  <si>
    <t>Лазерно разбиване на камъни в бъбреци</t>
  </si>
  <si>
    <t>Лазерна вапоризация/енуклеация на доброкачествено увеличена простата</t>
  </si>
  <si>
    <t>Оперативно лечение при болест на Пейрони</t>
  </si>
  <si>
    <t>Поставяне на пенилен имплант</t>
  </si>
  <si>
    <t>Лапароскопска радикална  простатектомия</t>
  </si>
  <si>
    <t>Лапароскопски операции на бъбреци, уретер и мехур</t>
  </si>
  <si>
    <t>Радикална ексцизия на лимфни възли</t>
  </si>
  <si>
    <t>Ботокс терапия на пикочен мехур</t>
  </si>
  <si>
    <t>Лечение на инконтиненция с гел</t>
  </si>
  <si>
    <t>Слагане на стент</t>
  </si>
  <si>
    <t>Сваляне на стент</t>
  </si>
  <si>
    <t>Лазерна ексцизия при склероза на шийката на пикочен мехур</t>
  </si>
  <si>
    <t>Ту-ТУР</t>
  </si>
  <si>
    <t>NBI на пикочен мехур</t>
  </si>
  <si>
    <t>ДРУГИ</t>
  </si>
  <si>
    <t>Издаване на болничен лист за временна нетрудоспособност</t>
  </si>
  <si>
    <t>Издаване на медицински документ/ епикриза,сертификат, мед.бележка, протокол/</t>
  </si>
  <si>
    <t>Избор на екип</t>
  </si>
  <si>
    <t>Избор на екип (чуждестранен)</t>
  </si>
  <si>
    <t xml:space="preserve">Избор на лекар </t>
  </si>
  <si>
    <t xml:space="preserve">Местна анестезия </t>
  </si>
  <si>
    <t xml:space="preserve">Венозна анестезия </t>
  </si>
  <si>
    <t xml:space="preserve">Спинална анестезия </t>
  </si>
  <si>
    <t xml:space="preserve">Пълна анестезия </t>
  </si>
  <si>
    <t>Рехабилитация след радикална простатектомия с магнитна мускулна стимулация - IntimaWave</t>
  </si>
  <si>
    <t>пакет от 10 терапии</t>
  </si>
  <si>
    <t>Консултация с анестезиолог</t>
  </si>
  <si>
    <t>Консултация с кардиолог и електрокардиограма</t>
  </si>
  <si>
    <t xml:space="preserve">Предоперативни изследвания </t>
  </si>
  <si>
    <t xml:space="preserve">УНГ </t>
  </si>
  <si>
    <t>Първичен преглед от хабилитиран специалист</t>
  </si>
  <si>
    <t> </t>
  </si>
  <si>
    <t>Вторичен  преглед(до 1 месец след първичен преглед)</t>
  </si>
  <si>
    <t>Амбулаторни и оперативни интервенции*:</t>
  </si>
  <si>
    <t> Криптолиза с обща анестезия</t>
  </si>
  <si>
    <t>Криптолиза с местна анестезия</t>
  </si>
  <si>
    <t>Ексцизия на доброкачествени образувания от ушите, носа и гърлото с местна анестезия</t>
  </si>
  <si>
    <t>Лазер коагулация на разширени съдове на носната преграда</t>
  </si>
  <si>
    <t>Промивка на уши</t>
  </si>
  <si>
    <t>Диагностична биопсия с местна анестезия</t>
  </si>
  <si>
    <t>Диагностична биопсия от ларинкс с обща упойка</t>
  </si>
  <si>
    <t>Лечение на затруднено носно дишане с радиочестотна термотерапия или лазер аблация на задния носен нерв - амбулаторно</t>
  </si>
  <si>
    <t>Лечение на затруднено носно дишане с радиочестотна термотерапия или лазер аблация на задния носен нерв с обща анестезия</t>
  </si>
  <si>
    <t>Лечение на хъркане с радиочестотна термотерапия  и/или лазер на мекото небце с местна анестезия - амбулаторно</t>
  </si>
  <si>
    <t>Радиочестотна увулопалатопластика с обща анестезия</t>
  </si>
  <si>
    <t>Лечение на затруднено носно дишане + небце радиочестотна терапия – амбулаторно</t>
  </si>
  <si>
    <t>Лечение на затруднено носно дишане + небце радиочестотна терапия - с обща анестезия</t>
  </si>
  <si>
    <t>Лазерно лечение на хъркане и сънна апнея  - предна палатопластика с обща анестезия</t>
  </si>
  <si>
    <t>Лазерно лечение на хъркане лазерна палатофаринго пластика + радиочестотна термотерапия с обща анестезия</t>
  </si>
  <si>
    <t>Лечение на сънна апнея- увуло палато фаринго пластика</t>
  </si>
  <si>
    <t>Ендоскопична синусна хирургия</t>
  </si>
  <si>
    <t>Репозиция на фрактура на носни кости</t>
  </si>
  <si>
    <t>Ринопластика**</t>
  </si>
  <si>
    <t>Септопластика</t>
  </si>
  <si>
    <t>Септопластика с палатопластика</t>
  </si>
  <si>
    <t>Резекция на тумор и последваща реконструкция</t>
  </si>
  <si>
    <t>Аденотомия (махане на трета сливица)</t>
  </si>
  <si>
    <t>Аурикулопластика</t>
  </si>
  <si>
    <t>Мирингопластика с местна анестезия</t>
  </si>
  <si>
    <t>Тонзилектомия и аденотонзилектомия</t>
  </si>
  <si>
    <t>Тимпаностомия с обща анестезия</t>
  </si>
  <si>
    <t xml:space="preserve">Тимпаностомия с аденотомия </t>
  </si>
  <si>
    <t>Тимпаностомия с местна анестезия</t>
  </si>
  <si>
    <t>Tонзилотомия - частична резекция на сливици с лазер с обща анестезия</t>
  </si>
  <si>
    <t>Тонзилотомия с аденотомия с лазер с обща анестезия</t>
  </si>
  <si>
    <t>Микроларингохирургия (класическа) полипи; контактни грануломи; кисти на гласните гънки; левкоплакия**</t>
  </si>
  <si>
    <t>Микроларингохирургия с лазер: полипи; контактни грануломи; кисти на гласните гънки; левкоплакия**</t>
  </si>
  <si>
    <t>Двустранна парализа на гласни връзки - лазер</t>
  </si>
  <si>
    <t>Хордектомия с лазер при рак на ларинкса</t>
  </si>
  <si>
    <t>Декортикация на гласните гънки и изрязване на папилом с лазер</t>
  </si>
  <si>
    <t>Частична резекция на ушна мида</t>
  </si>
  <si>
    <t>Ампутация на ушна мида</t>
  </si>
  <si>
    <t>пакет</t>
  </si>
  <si>
    <t>ден</t>
  </si>
  <si>
    <t>АЛЕРГОЛОГИЯ</t>
  </si>
  <si>
    <t>ДИЕТОЛОГИЯ</t>
  </si>
  <si>
    <t>Тримесечна програма с включени InBody 970S измервания
Първичен преглед + 2 вторични консултации</t>
  </si>
  <si>
    <t>Първичен преглед, в който е включено изследване InBody 970S</t>
  </si>
  <si>
    <t>Коментар на лабораторни изследвания</t>
  </si>
  <si>
    <t>InBody 970S</t>
  </si>
  <si>
    <t>Измерване с InBody 970S и коментар на резултатите</t>
  </si>
  <si>
    <t>Импедансометрично изследване</t>
  </si>
  <si>
    <t>EНДОКРИНОЛОГИЯ</t>
  </si>
  <si>
    <t xml:space="preserve">ДЕРМАТОЛОГИЯ </t>
  </si>
  <si>
    <t>Консултация дерматологични заболявания</t>
  </si>
  <si>
    <t>План 365</t>
  </si>
  <si>
    <t>Skin&amp;deep facial mapping (дермоехограф Clarius)</t>
  </si>
  <si>
    <t>Подмладяване на кожата</t>
  </si>
  <si>
    <t xml:space="preserve">Clear Lift </t>
  </si>
  <si>
    <t>лице при пакет 4 процедури</t>
  </si>
  <si>
    <t>лице и шия при пакет 4 процедури</t>
  </si>
  <si>
    <t>Ръце-длани/китки/мишници -
всяка зона отделно</t>
  </si>
  <si>
    <t>Лазер устни</t>
  </si>
  <si>
    <t>4бр.</t>
  </si>
  <si>
    <t>Accent Prime</t>
  </si>
  <si>
    <t>неоперативен лифтинг и стягане лице при пакет 4 процедури</t>
  </si>
  <si>
    <t>Cristal Skin</t>
  </si>
  <si>
    <t>лице</t>
  </si>
  <si>
    <t>лице и шия</t>
  </si>
  <si>
    <t>HOLLYWOOD SPECTRA</t>
  </si>
  <si>
    <t>Процедура лице</t>
  </si>
  <si>
    <t>Холивудски пилинг</t>
  </si>
  <si>
    <t>Околоочен контур</t>
  </si>
  <si>
    <t>Reverso - дълбок RF микронидлинг</t>
  </si>
  <si>
    <t>Процедура лице и шия</t>
  </si>
  <si>
    <t>Микронидлинг с екзозоми ExoCoBio SRLV</t>
  </si>
  <si>
    <t>Микронидлинг с екзозоми Puresomes</t>
  </si>
  <si>
    <t>Безиглен инжектор NovoJet+активни вещества</t>
  </si>
  <si>
    <t>Цяло лице</t>
  </si>
  <si>
    <t>Цяло лице + шия</t>
  </si>
  <si>
    <t>Скалп (PRP, PRF, полинуклеотиди, аминозаместителна терапия)</t>
  </si>
  <si>
    <t xml:space="preserve">Белег </t>
  </si>
  <si>
    <t>Стрии, площ с размер А4</t>
  </si>
  <si>
    <t>Цяло лице + козмелан</t>
  </si>
  <si>
    <t>Корекция на нос с мезоконци</t>
  </si>
  <si>
    <t>Корекция на устни с мезоконци</t>
  </si>
  <si>
    <t>Тредлифтинг с Aptos Vitis</t>
  </si>
  <si>
    <t>10 бр.</t>
  </si>
  <si>
    <t>Тредлифтинг с Aptos Spring</t>
  </si>
  <si>
    <t>Корекция с три набора Aptos Nano конци (Vitis, Spring)</t>
  </si>
  <si>
    <t>Тредлифтинг с конци Anchor Plus</t>
  </si>
  <si>
    <t>1 набор</t>
  </si>
  <si>
    <t>Тредлифтинг на вежди (foxy eyes)</t>
  </si>
  <si>
    <t>зона</t>
  </si>
  <si>
    <t>Aptos HA</t>
  </si>
  <si>
    <t>1 зона</t>
  </si>
  <si>
    <t>Aptos HA по технологията NAMICA</t>
  </si>
  <si>
    <t>Foxy eyes Aptos лифтинг</t>
  </si>
  <si>
    <t>Spidernet butt лифтинг</t>
  </si>
  <si>
    <t>PDO butt лифтинг</t>
  </si>
  <si>
    <t>Sunekos Performa</t>
  </si>
  <si>
    <t>Sunekos  cell 15</t>
  </si>
  <si>
    <t>1мл</t>
  </si>
  <si>
    <t>3мл</t>
  </si>
  <si>
    <t>Мезотерапия при целулит- 1 флакон Cellutrix</t>
  </si>
  <si>
    <t>Избелв.ащи мезотерапии</t>
  </si>
  <si>
    <t>Hyalift 75 Proactive</t>
  </si>
  <si>
    <t>3ml</t>
  </si>
  <si>
    <t>Мезотерапия за очи  RRS, Raphaello</t>
  </si>
  <si>
    <t>Коса (мезотерапия на скалпа при косопад)</t>
  </si>
  <si>
    <t xml:space="preserve">Mesolinehair, Haircare </t>
  </si>
  <si>
    <t>Jalupro+botox за 1 зона, която може да е шия, деколте или долна челюст</t>
  </si>
  <si>
    <t>Jalupro Classic</t>
  </si>
  <si>
    <t>Jalupro HMW </t>
  </si>
  <si>
    <t>Jalupro Super Hydro</t>
  </si>
  <si>
    <t>Jalupro Young Eye </t>
  </si>
  <si>
    <t>Profhilo booster</t>
  </si>
  <si>
    <t xml:space="preserve">Profhilo Body </t>
  </si>
  <si>
    <t>Viscoderm Hydrobooster</t>
  </si>
  <si>
    <t>1,1ml</t>
  </si>
  <si>
    <t>Restylane Vital</t>
  </si>
  <si>
    <t>Restylane Vital Light</t>
  </si>
  <si>
    <t>Pluryal Booster</t>
  </si>
  <si>
    <t>Pluryal Beauty Pack (2+2ml)</t>
  </si>
  <si>
    <t>Pluryal Silk</t>
  </si>
  <si>
    <t xml:space="preserve">Pluryal Densify </t>
  </si>
  <si>
    <t>Rejuran</t>
  </si>
  <si>
    <t>Rejuran Heeler</t>
  </si>
  <si>
    <t>Rejuran S (белези)</t>
  </si>
  <si>
    <t>Rejuran Periorbital</t>
  </si>
  <si>
    <t>Nucleofill</t>
  </si>
  <si>
    <t>Nucleofill Medium 1,5 ml</t>
  </si>
  <si>
    <t>Nucleofill Strong 1,5 ml</t>
  </si>
  <si>
    <t>Nucleofill Eyes  2 ml</t>
  </si>
  <si>
    <t>Nucleofill Hair 2 ml</t>
  </si>
  <si>
    <t>Терапия с рекомбинантни ензими</t>
  </si>
  <si>
    <t>Pb Serum HА - Low, Medium, Hight</t>
  </si>
  <si>
    <t>Pb Serum HА - Low, Medium, Hight - пакетна цена</t>
  </si>
  <si>
    <t>Липаза /двойна брадичка, контур лице/</t>
  </si>
  <si>
    <t>Липаза тяло /корем, брич, бедра, колене, ръце/</t>
  </si>
  <si>
    <t>DESOBODY / DESOFACE</t>
  </si>
  <si>
    <t>Екзозоми</t>
  </si>
  <si>
    <t xml:space="preserve">Vitex </t>
  </si>
  <si>
    <t>5ml</t>
  </si>
  <si>
    <t>Exo yought</t>
  </si>
  <si>
    <t>ExoCoBio НRLV</t>
  </si>
  <si>
    <t>Puresomes</t>
  </si>
  <si>
    <t>Екзозоми при косопад</t>
  </si>
  <si>
    <t>Ролер +  екзозоми ExoCoBio НRLV</t>
  </si>
  <si>
    <t>Ultra Smile Juvederm 0.55ml</t>
  </si>
  <si>
    <t>Volux Juvederm</t>
  </si>
  <si>
    <t>TEOSYAL</t>
  </si>
  <si>
    <t>TEOSYAL RHA Kiss</t>
  </si>
  <si>
    <t>TEOSYAL PURESENSE (0.3 % Lydocaine)</t>
  </si>
  <si>
    <t>Cytosial Medium</t>
  </si>
  <si>
    <t>Cytosial Deep Wrinkles</t>
  </si>
  <si>
    <t>Cytosial Volume</t>
  </si>
  <si>
    <t>Restylane® Kysse</t>
  </si>
  <si>
    <t>Restylane® Defyne</t>
  </si>
  <si>
    <t>Restylane® Refyne</t>
  </si>
  <si>
    <t>Belotero Revive</t>
  </si>
  <si>
    <t>Belotero Soft</t>
  </si>
  <si>
    <t xml:space="preserve">Belotero Balance </t>
  </si>
  <si>
    <t>Belotero Intense</t>
  </si>
  <si>
    <t>Belotero Volume</t>
  </si>
  <si>
    <t>Belotero Lips Shape / Lips Contour</t>
  </si>
  <si>
    <t>Hyacorp - тяло</t>
  </si>
  <si>
    <t>Pluryal Biosculpture</t>
  </si>
  <si>
    <t>Pluryal Classic/Volume</t>
  </si>
  <si>
    <t>Pluryal Classic/Volume Lidocaine</t>
  </si>
  <si>
    <t>Pluryal Bioclassic</t>
  </si>
  <si>
    <t>Pluryal Biovolume</t>
  </si>
  <si>
    <t>Radiesse</t>
  </si>
  <si>
    <t>Genefill DX</t>
  </si>
  <si>
    <t>2 бр.</t>
  </si>
  <si>
    <t>Хиалуронидаза</t>
  </si>
  <si>
    <t>Sculptra </t>
  </si>
  <si>
    <t>HArmoniCA</t>
  </si>
  <si>
    <t>Profhilo Structura</t>
  </si>
  <si>
    <t>2ml</t>
  </si>
  <si>
    <t>Karizma</t>
  </si>
  <si>
    <t>Lenisna</t>
  </si>
  <si>
    <t>Juvelook</t>
  </si>
  <si>
    <t>Baby botox</t>
  </si>
  <si>
    <t>Чело</t>
  </si>
  <si>
    <t>Плазмотерапия скалп</t>
  </si>
  <si>
    <t>PRF (Platelet-Rich Fibrin) - лице или скалп</t>
  </si>
  <si>
    <t>Автоложни екзозоми EXO KIT</t>
  </si>
  <si>
    <t>Интравенозна терапия</t>
  </si>
  <si>
    <t>Супербустър с глутатион</t>
  </si>
  <si>
    <t>Третиране на белези от акне
(с лазер Clear Skin/Clear Lift, RF pixel и Reverso)</t>
  </si>
  <si>
    <t>Цяло лице - горна устна, вежди, скули, бакенбарди, брадичка и бузи</t>
  </si>
  <si>
    <t>Цяло лице - горна устна, вежди, скули, бакенбарди, брадичка и бузи - 6 процедури на цената на 5</t>
  </si>
  <si>
    <t xml:space="preserve">Горна устна, брада и бакенбарди </t>
  </si>
  <si>
    <t>Горна устна, брада и бакенбарди  6 процедури на цената на 5</t>
  </si>
  <si>
    <t xml:space="preserve">Горна устна
</t>
  </si>
  <si>
    <t xml:space="preserve">Горна устна 6 процедури на цената на 5
</t>
  </si>
  <si>
    <t xml:space="preserve">Брадичка </t>
  </si>
  <si>
    <t>Брадичка 6 процедури на цената на 5</t>
  </si>
  <si>
    <t>Вежди</t>
  </si>
  <si>
    <t>Вежди 6 процедури на цената на 5</t>
  </si>
  <si>
    <t xml:space="preserve">Скули </t>
  </si>
  <si>
    <t>Скули 6 процедури на цената на 5</t>
  </si>
  <si>
    <t xml:space="preserve">Бузи </t>
  </si>
  <si>
    <t>Бузи 6 процедури на цената на 5</t>
  </si>
  <si>
    <t>Шия</t>
  </si>
  <si>
    <t>Шия 6 процедури на цената на 5</t>
  </si>
  <si>
    <t>Врат</t>
  </si>
  <si>
    <t>Врат 6 процедури на цената на 5</t>
  </si>
  <si>
    <t>Линия на брадата - мъже</t>
  </si>
  <si>
    <t>Линия на брадата - мъже 6 процедури на цената на 5</t>
  </si>
  <si>
    <t xml:space="preserve">Коремна линия
</t>
  </si>
  <si>
    <t xml:space="preserve">Мишници
</t>
  </si>
  <si>
    <t xml:space="preserve">Рамене </t>
  </si>
  <si>
    <t xml:space="preserve">Бикини зона
</t>
  </si>
  <si>
    <t xml:space="preserve">Пълен интим жени
</t>
  </si>
  <si>
    <t xml:space="preserve">Пълен интим жени  6 процедури на цената на 5
</t>
  </si>
  <si>
    <t xml:space="preserve">Пълен интим мъже
</t>
  </si>
  <si>
    <t xml:space="preserve">Пълен интим мъже 6 процедури на цената на 5
</t>
  </si>
  <si>
    <t xml:space="preserve">Седалище
</t>
  </si>
  <si>
    <t>Седалище 6 процедури на цената на 5</t>
  </si>
  <si>
    <t xml:space="preserve">1/2 ръце жени
</t>
  </si>
  <si>
    <t>1/2 ръце жени 6 процедури на цената на 5</t>
  </si>
  <si>
    <t xml:space="preserve">1/2 ръце мъже
</t>
  </si>
  <si>
    <t>1/2 ръце мъже 6 процедури на цената на 5</t>
  </si>
  <si>
    <t xml:space="preserve">Цели ръце жени
</t>
  </si>
  <si>
    <t xml:space="preserve">Цели ръце жени 6 процедури на цената на 5
</t>
  </si>
  <si>
    <t xml:space="preserve">Цели ръце мъже
</t>
  </si>
  <si>
    <t xml:space="preserve">Цели ръце мъже 6 процедури на цената на 5
</t>
  </si>
  <si>
    <t>Корем</t>
  </si>
  <si>
    <t>Корем 6 процедури на цената на 5</t>
  </si>
  <si>
    <t xml:space="preserve">Ареоли (зърна)
</t>
  </si>
  <si>
    <t xml:space="preserve">Ареоли (зърна) 6 процедури на цената на 5
</t>
  </si>
  <si>
    <t>Подбедрици</t>
  </si>
  <si>
    <t>Подбедрици 6 процедури на цената на 5</t>
  </si>
  <si>
    <t xml:space="preserve">Цели крака
</t>
  </si>
  <si>
    <t xml:space="preserve">Цели крака 6 процедури на цената на 5
</t>
  </si>
  <si>
    <t xml:space="preserve">Цели крака и интим
</t>
  </si>
  <si>
    <t xml:space="preserve">Цели крака и интим 6 процедури на цената на 5
</t>
  </si>
  <si>
    <t xml:space="preserve">Гърди мъже
</t>
  </si>
  <si>
    <t>Гърди мъже 6 процедури на цената на 5</t>
  </si>
  <si>
    <t xml:space="preserve">Гръб мъже
</t>
  </si>
  <si>
    <t>Гръб мъже 6 процедури на цената на 5</t>
  </si>
  <si>
    <t>Гъбички по ноктите, крака</t>
  </si>
  <si>
    <t>Гъбички по ноктите, ръце</t>
  </si>
  <si>
    <t>Гъбички по ноктите, крака, при пакет от 6 процедури</t>
  </si>
  <si>
    <t>Cellution</t>
  </si>
  <si>
    <t>1 зона (корем и паласки, предни бедра, задно бедро и 1/2 седалище, седалище или ръце)</t>
  </si>
  <si>
    <t>2 зони (напр. седалище + корем и паласки или две задни бедра+седалище)</t>
  </si>
  <si>
    <t>брой за зона</t>
  </si>
  <si>
    <t>цяло тяло (корем и паласки, предни и задни бедра, седалище, ръце)</t>
  </si>
  <si>
    <t>Starformer, Cristal Fit или EM Body</t>
  </si>
  <si>
    <t>Укрепване и изграждане на мускули  (зони: корем, бедра, дупе, ръце)</t>
  </si>
  <si>
    <t xml:space="preserve">10 процедури </t>
  </si>
  <si>
    <t>Усилв.ане на тазовото дъно и интимната мускулатура</t>
  </si>
  <si>
    <t>Усилв.ане на тазовото дъно и интимната мускулатура - програма Perl (Перла) 10 процедури</t>
  </si>
  <si>
    <t xml:space="preserve">пакет </t>
  </si>
  <si>
    <t xml:space="preserve">Комбинирано - корем, ханш, бедра </t>
  </si>
  <si>
    <t>Комбинирано - корем, ханш, бедра 10 процедури на цената на 9</t>
  </si>
  <si>
    <t xml:space="preserve">Комбинирано - ханш и бедра </t>
  </si>
  <si>
    <t>Комбинирано - ханш, бедра 10 процедури на цената на 9</t>
  </si>
  <si>
    <t xml:space="preserve">Комбинирано - корем и ханш </t>
  </si>
  <si>
    <t>Комбинирано - корем и ханш 10 процедури на цената на 9</t>
  </si>
  <si>
    <t xml:space="preserve">Частично - корем
</t>
  </si>
  <si>
    <t xml:space="preserve">Частично - корем 10 процедури на цената на 9
</t>
  </si>
  <si>
    <t xml:space="preserve">Частично - ханш
</t>
  </si>
  <si>
    <t xml:space="preserve">Частично - ханш 10 процедури на цената на 9
</t>
  </si>
  <si>
    <t xml:space="preserve">Частично - бедра
</t>
  </si>
  <si>
    <t xml:space="preserve">Частично - бедра 10 процедури на цената на 9
</t>
  </si>
  <si>
    <t xml:space="preserve">Частично -гръб
</t>
  </si>
  <si>
    <t xml:space="preserve">Частично -гръб 10 процедури на цената на 9
</t>
  </si>
  <si>
    <t>Допълнителна зона - шия, ръце, прасци 10 процедури на цената на 9</t>
  </si>
  <si>
    <t>Cristal Pro криолиполиза</t>
  </si>
  <si>
    <t>1 зона - един апликатор</t>
  </si>
  <si>
    <t>два едновременно работещи апликатора</t>
  </si>
  <si>
    <t>три едновременно работещи апликатора</t>
  </si>
  <si>
    <t>четири едноворменно работещи апликатора</t>
  </si>
  <si>
    <t>Мануално почистване на лице</t>
  </si>
  <si>
    <t>Почистване с DIBI ензимен пилинг</t>
  </si>
  <si>
    <t>Продуктово почистване с GIGI в 7 стъпки</t>
  </si>
  <si>
    <t>Мануално почистване на лице + Jet peel кислород + киселини</t>
  </si>
  <si>
    <t>Студена плазма</t>
  </si>
  <si>
    <t>Микродермабразио + Impact</t>
  </si>
  <si>
    <t>Микродербаразио + Jet Peel</t>
  </si>
  <si>
    <t>Т35Р пилинг, T50T35 пилинг, А20П пилинг</t>
  </si>
  <si>
    <t>Химични пилинги (трихлороцетен, манделов, салицилов, JR, Beta Pill (акне), Пирувиков, Комбиниран за шия и деколте, White Peel (избелв.ащ), Аge Peel (анти-ейдж), Eye Pell (околочна грижа)</t>
  </si>
  <si>
    <t>Избелв.ащ пилинг - интим и чувствителни зони</t>
  </si>
  <si>
    <t>Пилинг Skintech</t>
  </si>
  <si>
    <t>Пилинг околоочен контур</t>
  </si>
  <si>
    <t>Мануален масаж за фейслифтинг - 60 мин</t>
  </si>
  <si>
    <t>Мануален масаж за фейслифтинг с терапия - 120 мин</t>
  </si>
  <si>
    <t>Хомеопатична лечебна избелв.аща терапия за лице</t>
  </si>
  <si>
    <t>Jet meso гън (лице)</t>
  </si>
  <si>
    <t>Jet meso гън ( тяло)</t>
  </si>
  <si>
    <t>Impact след дермаролер</t>
  </si>
  <si>
    <t>Дълбоко хидратираща луксозна терапия Forlle'd</t>
  </si>
  <si>
    <t>Кислородна луксозна терапия Forlle'd</t>
  </si>
  <si>
    <t>Платинена луксозна терапия Forlle'd</t>
  </si>
  <si>
    <t>DIBI Milano дълбока хидратация Колагенов лист</t>
  </si>
  <si>
    <t>DIBI Milano Filler Code</t>
  </si>
  <si>
    <t>DIBI Milano Age Perfection</t>
  </si>
  <si>
    <t>DIBI Milano procellular 365</t>
  </si>
  <si>
    <t>DIBI Milano Gold</t>
  </si>
  <si>
    <t>DIBI Milano PRODIGIO</t>
  </si>
  <si>
    <t>DIBI Milano околоочен контур</t>
  </si>
  <si>
    <t>DIBI Milano за чувствителна кожа Дефенс солюшън</t>
  </si>
  <si>
    <t>DIBI Milano Lift Creator</t>
  </si>
  <si>
    <t>DIBI  биостимулираща терапия</t>
  </si>
  <si>
    <t xml:space="preserve">GIGI нутри пептиди/платина </t>
  </si>
  <si>
    <t>Glow Peel на Jalupro</t>
  </si>
  <si>
    <t>ARKANA пилинг (Phito Fenol)</t>
  </si>
  <si>
    <t>2 броя</t>
  </si>
  <si>
    <t>ARKANA -Жив колаген</t>
  </si>
  <si>
    <t>ARKANA (EXO Re-Balance, EXO + PRP ADVANCED)</t>
  </si>
  <si>
    <t>Esthederm - клетъчна терапия</t>
  </si>
  <si>
    <t>Esthederm - с хиалуронова киселина</t>
  </si>
  <si>
    <t xml:space="preserve">Esthederm - Exellage </t>
  </si>
  <si>
    <t>Кислороден JET Peel</t>
  </si>
  <si>
    <t>Почистване Jet Peel</t>
  </si>
  <si>
    <t xml:space="preserve">лице - първа фаза  </t>
  </si>
  <si>
    <t>Остеоестетика</t>
  </si>
  <si>
    <t>Терапия остеоестетика 60 мин/90 мин</t>
  </si>
  <si>
    <t>Терапия остеоестетика и Esthederm хидратираща процедура</t>
  </si>
  <si>
    <t>Терапия остеоестетика и хомеопатична терапия на GERnétic</t>
  </si>
  <si>
    <t>Избелв.аща терапия - интим, мишници</t>
  </si>
  <si>
    <t>Нанонидълинг с Дермапен</t>
  </si>
  <si>
    <t>лице + околоочен контур+ шия + устни + ръце</t>
  </si>
  <si>
    <t>ръце/шия</t>
  </si>
  <si>
    <t>устни/околоочен контур</t>
  </si>
  <si>
    <t>Безиглена мезотерапия</t>
  </si>
  <si>
    <t>Пилинг с меланоаут</t>
  </si>
  <si>
    <t>Пилинг с меланоаут + нанонидълинг</t>
  </si>
  <si>
    <t>Пилинг с меланоаут/акнеоут/антиейдж/ + нано мезотерапия</t>
  </si>
  <si>
    <t>лазерна мезотерапия Erb Храмони + ултразвук + ампула - лице + шия бонус</t>
  </si>
  <si>
    <t xml:space="preserve">нано  /плазмотерапия/плазмолифт с дермапен </t>
  </si>
  <si>
    <t>МАСАЖИ</t>
  </si>
  <si>
    <t>Класически - цяло тяло - 50 минути</t>
  </si>
  <si>
    <t>Класически - частичен - 30 мин</t>
  </si>
  <si>
    <t>Дълбокотъканен, спортен масаж - 50 минути</t>
  </si>
  <si>
    <t>Мануална терапия - 1 зона - 45 минути</t>
  </si>
  <si>
    <t>Мадеротерапия /терапия с дървени инструменти/</t>
  </si>
  <si>
    <t>60 мин</t>
  </si>
  <si>
    <t>90 мин</t>
  </si>
  <si>
    <t>Пакет мадеротерапия - 10 процедури на цената на 9</t>
  </si>
  <si>
    <t>ПРЕМАХВАНЕ на доброкачествени образувания на кожата</t>
  </si>
  <si>
    <t>Електрокоагулация - според размера</t>
  </si>
  <si>
    <t>ФИЗИОТЕРАПИЯ И ЕЛЕКТРОТЕРАПИЯ</t>
  </si>
  <si>
    <t>Укрепване на тазово дъно с магнитни електровълни (Starformer, Cristal Revive)</t>
  </si>
  <si>
    <t>Ергон (Ergon) терапия</t>
  </si>
  <si>
    <t>Електротерапия (терапия с нискочестотни токове)</t>
  </si>
  <si>
    <t>Галв.аничен ток – едно поле</t>
  </si>
  <si>
    <t>Галв.аничен ток – второ поле</t>
  </si>
  <si>
    <t xml:space="preserve">Магнит </t>
  </si>
  <si>
    <t>КОЛА МАСКА ЖЕНИ</t>
  </si>
  <si>
    <t>Цели крака</t>
  </si>
  <si>
    <t>Ръце</t>
  </si>
  <si>
    <t xml:space="preserve">Интим </t>
  </si>
  <si>
    <t xml:space="preserve">Мишници </t>
  </si>
  <si>
    <t>КОЛА МАСКА МЪЖЕ</t>
  </si>
  <si>
    <t xml:space="preserve">Гърди 
</t>
  </si>
  <si>
    <t>Гръб</t>
  </si>
  <si>
    <t>Мишници</t>
  </si>
  <si>
    <t>ПРОДУКТИ ЗА ДОМАШНА УПОТРЕБА</t>
  </si>
  <si>
    <t>Jalupro маска</t>
  </si>
  <si>
    <t>11 бр</t>
  </si>
  <si>
    <t xml:space="preserve">Jalupro drink </t>
  </si>
  <si>
    <t>30 саш</t>
  </si>
  <si>
    <t>Hair Food</t>
  </si>
  <si>
    <t>Екзозомни капсули Arkana</t>
  </si>
  <si>
    <t>Колаген (на прах, за пиене)</t>
  </si>
  <si>
    <t>Cosmelan - пакет за домашна употреба</t>
  </si>
  <si>
    <t>единична цена в лева - BGN</t>
  </si>
  <si>
    <t>единична цена в евро - EUR</t>
  </si>
  <si>
    <t>Поставяне на филър в гласните гънки</t>
  </si>
  <si>
    <t xml:space="preserve">МЛТ </t>
  </si>
  <si>
    <t xml:space="preserve">1 020 - 2 045 € </t>
  </si>
  <si>
    <t>процедура</t>
  </si>
  <si>
    <t>Соматичен холистичен лифтинг масаж</t>
  </si>
  <si>
    <t xml:space="preserve">ARKANA - мануален микронидлинг (Contour Architect) + крем </t>
  </si>
  <si>
    <t>ARKANA -Volume Set + серум</t>
  </si>
  <si>
    <t>Esthederm -Osmoclean</t>
  </si>
  <si>
    <t>Skinvive</t>
  </si>
  <si>
    <t>LED терапия</t>
  </si>
  <si>
    <t>Jet Peel 4 фази: дренаж, ексфолиране, мезоинфуция и витаминен бустер</t>
  </si>
  <si>
    <t>GIGI carboxy</t>
  </si>
  <si>
    <t>GIGI brightening peel</t>
  </si>
  <si>
    <t>GIGI пилинг петна акне</t>
  </si>
  <si>
    <t>GIGI пилинг акне</t>
  </si>
  <si>
    <t>GIGI пилинг мелазма</t>
  </si>
  <si>
    <t>35-50</t>
  </si>
  <si>
    <t>от 156,46</t>
  </si>
  <si>
    <t>Цена, заплащана от:</t>
  </si>
  <si>
    <t>Пациент</t>
  </si>
  <si>
    <t>НЗОК</t>
  </si>
  <si>
    <t>МЗ</t>
  </si>
  <si>
    <t>Утвърден ценоразпис на всички предоставяни медицински и други услуги от</t>
  </si>
  <si>
    <t>"Диагностично-консултативен антиейджинг и реджувенейшън център Хил клиник"ЕАД</t>
  </si>
  <si>
    <t>(наименование на лечебното заведение)</t>
  </si>
  <si>
    <t>ЕИК:</t>
  </si>
  <si>
    <t>200080339</t>
  </si>
  <si>
    <t>Регистрационнен Код:</t>
  </si>
  <si>
    <t>2217134502</t>
  </si>
  <si>
    <t xml:space="preserve">Код Област: </t>
  </si>
  <si>
    <t>1616</t>
  </si>
  <si>
    <t>Мария Стойчева Вълканова</t>
  </si>
  <si>
    <t>(трите имена на лицето, представляващо лечебното заведение)</t>
  </si>
  <si>
    <t>Обл:</t>
  </si>
  <si>
    <t>София</t>
  </si>
  <si>
    <t>Община:</t>
  </si>
  <si>
    <t>Столична</t>
  </si>
  <si>
    <t>Град:</t>
  </si>
  <si>
    <t>(адрес на лечебното заведение)</t>
  </si>
  <si>
    <t>ул.</t>
  </si>
  <si>
    <t>Александър С. Пушкин</t>
  </si>
  <si>
    <t>№:</t>
  </si>
  <si>
    <t>ж.к</t>
  </si>
  <si>
    <t>(трите имена на лицето за контакти)</t>
  </si>
  <si>
    <t>имейл:</t>
  </si>
  <si>
    <t>contact@hillclinic.com</t>
  </si>
  <si>
    <t>Телефон:</t>
  </si>
  <si>
    <t>www.hillclinic.com</t>
  </si>
  <si>
    <t>(eлектронен адрес,  на които е оповестена информация за вида и цената на всички предоставяни медицински и други услуги)</t>
  </si>
  <si>
    <t>Рецепция- бул. Александър Пушкин 71 ; ул. Московска 29; ул Христо Матов 29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</si>
  <si>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</si>
  <si>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Бон;Фактура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</si>
  <si>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</si>
  <si>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Наименование на услугата</t>
  </si>
  <si>
    <t>Код от информационната систама на ЛЗ</t>
  </si>
  <si>
    <t xml:space="preserve">Мерна единица
(ден, брой и др.) </t>
  </si>
  <si>
    <t>единична
цена - BGN</t>
  </si>
  <si>
    <t>единична
цена - EUR</t>
  </si>
  <si>
    <t>ХЕМАТОЛОГИЯ</t>
  </si>
  <si>
    <t>ПКК</t>
  </si>
  <si>
    <t>СУЕ</t>
  </si>
  <si>
    <t>ПКК + Диференциално броене на левкоцити - микроскопски</t>
  </si>
  <si>
    <t>ПКК + Морфология на еритроцити - микроскопски</t>
  </si>
  <si>
    <t>ПКК + Ретикулоцити (Rt) - микроскопски</t>
  </si>
  <si>
    <t>ПКК + ДКК + СУЕ</t>
  </si>
  <si>
    <t>КЛИНИЧНА ХИМИЯ</t>
  </si>
  <si>
    <t>Гликиран хемоглобин – HbA1С (%)</t>
  </si>
  <si>
    <t>Глюкоза</t>
  </si>
  <si>
    <t>Креатинин</t>
  </si>
  <si>
    <t>Урея</t>
  </si>
  <si>
    <t>Пикочна Киселина</t>
  </si>
  <si>
    <t>Общ белтък</t>
  </si>
  <si>
    <t>Албумин</t>
  </si>
  <si>
    <t>Билирубин – общ и директен</t>
  </si>
  <si>
    <t>Холестерол</t>
  </si>
  <si>
    <t>HDL - холестерол</t>
  </si>
  <si>
    <t>LDL - холестерол</t>
  </si>
  <si>
    <t>Триглицериди</t>
  </si>
  <si>
    <t>АСАТ</t>
  </si>
  <si>
    <t>АЛАТ</t>
  </si>
  <si>
    <t>ГГТ</t>
  </si>
  <si>
    <t>АФ</t>
  </si>
  <si>
    <t>ЛДХ</t>
  </si>
  <si>
    <t>КК</t>
  </si>
  <si>
    <t>Алфа амилаза</t>
  </si>
  <si>
    <t>Тропонин I</t>
  </si>
  <si>
    <t>ЕЛЕКТРОЛИТИ И ОЛИГОЕЛЕМЕНТИ</t>
  </si>
  <si>
    <t>Калий (K) и Натрий (Na) комплексно</t>
  </si>
  <si>
    <t>Общ калций (Ca)</t>
  </si>
  <si>
    <t>Йонизиран калций (iCa++)</t>
  </si>
  <si>
    <t>Магнезий (Mg)</t>
  </si>
  <si>
    <t>Неограничен фосфат</t>
  </si>
  <si>
    <t>Желязо (Fe)</t>
  </si>
  <si>
    <t>ТЖСК</t>
  </si>
  <si>
    <t>КРЪВОСЪСИРВАНЕ - СКРИНИНГ</t>
  </si>
  <si>
    <t>Протромбиново време (INR)</t>
  </si>
  <si>
    <t>aPTT</t>
  </si>
  <si>
    <t>Фибриноген</t>
  </si>
  <si>
    <t>D-dimer</t>
  </si>
  <si>
    <t>ФУНКЦИОНАЛНИ ТЕСТОВЕ</t>
  </si>
  <si>
    <t>Кръвно захарен профил – 4 кратен</t>
  </si>
  <si>
    <t>ОГТТ с инсулинови нива</t>
  </si>
  <si>
    <t>ОГТТ</t>
  </si>
  <si>
    <t>МАРКЕРИ НА ВЪЗПАЛЕНИЕТО И СПЕЦИФИЧНИ
ПРОТЕИНИ</t>
  </si>
  <si>
    <t>CRP</t>
  </si>
  <si>
    <t>ТИРЕОИДНИ ХОРМОНИ</t>
  </si>
  <si>
    <t>TSH</t>
  </si>
  <si>
    <t>FT4</t>
  </si>
  <si>
    <t>FT3</t>
  </si>
  <si>
    <t>Anti-TG/TAT/</t>
  </si>
  <si>
    <t>Anti-TPO/MAT/</t>
  </si>
  <si>
    <t>Anti -ТSH рецепторни анитела (TRAb)</t>
  </si>
  <si>
    <t>Тиреглобулин</t>
  </si>
  <si>
    <t>ПОЛОВИ ХОРМОНИ</t>
  </si>
  <si>
    <t>Прогестерон</t>
  </si>
  <si>
    <t>B-hCG</t>
  </si>
  <si>
    <t>LH (лутеинизиращ хормон)</t>
  </si>
  <si>
    <t>FSH (фоликуло-стимулиращ хормон)</t>
  </si>
  <si>
    <t>Пролактин</t>
  </si>
  <si>
    <t>Естрадиол</t>
  </si>
  <si>
    <t>Тестостерон</t>
  </si>
  <si>
    <t>DHEA-S</t>
  </si>
  <si>
    <t>ДРУГИ ХОРМОНИ</t>
  </si>
  <si>
    <t>Алдостерон</t>
  </si>
  <si>
    <t>ACTH</t>
  </si>
  <si>
    <t>Кортизол – серум</t>
  </si>
  <si>
    <t>ТУМОРНИ МАРКЕРИ</t>
  </si>
  <si>
    <t>PSA – total</t>
  </si>
  <si>
    <t>PSA – free</t>
  </si>
  <si>
    <t>AFP</t>
  </si>
  <si>
    <t>CA – 19-9</t>
  </si>
  <si>
    <t>CA 15-3</t>
  </si>
  <si>
    <t>CA125</t>
  </si>
  <si>
    <t>CEA</t>
  </si>
  <si>
    <t>CA 72-4</t>
  </si>
  <si>
    <t>МЕТАБОЛИТНИ МАРКЕРИ</t>
  </si>
  <si>
    <t>C- пептид</t>
  </si>
  <si>
    <t>Инсулин</t>
  </si>
  <si>
    <t>Фолиева киселина</t>
  </si>
  <si>
    <t>Витамин В 12</t>
  </si>
  <si>
    <t>Трансферин</t>
  </si>
  <si>
    <t>Феритин</t>
  </si>
  <si>
    <t>Витамин D (25-OH)</t>
  </si>
  <si>
    <t>ИМУНОХЕМАТОЛОГИЯ</t>
  </si>
  <si>
    <t>Кръвна група (АВО/Rh) по кръстосан метод</t>
  </si>
  <si>
    <t>УРИНА</t>
  </si>
  <si>
    <t>Химично изследване със сухи тестове комплексно
10 параметъра</t>
  </si>
  <si>
    <t>pH – тест лента</t>
  </si>
  <si>
    <t>Специфично тегло – тест лента</t>
  </si>
  <si>
    <t>Билирубин – тест лента</t>
  </si>
  <si>
    <t>Уробилиноген – тест лента</t>
  </si>
  <si>
    <t>Глюкоза – тест лента</t>
  </si>
  <si>
    <t>Кетотела – тест лента</t>
  </si>
  <si>
    <t>Белтък – тест лента</t>
  </si>
  <si>
    <t>Хемоглобин – тест лента</t>
  </si>
  <si>
    <t>Нитрити – тест лента</t>
  </si>
  <si>
    <t>ДНК – ДИАГНОСТИКА НА ИНФЕКЦИОЗНИ
ЗАБОЛЯВАНИЯ</t>
  </si>
  <si>
    <t>Бактериална вагиноза (Gardnerella vaginalis + M,
hominis)</t>
  </si>
  <si>
    <t>Херпес симплекс вирус (HSV тип 1и 2)</t>
  </si>
  <si>
    <t>Микоплазми и Уреаплазми</t>
  </si>
  <si>
    <t>Сифилис (Treponema pallidum)</t>
  </si>
  <si>
    <t>Кандида ( Candida albicans)</t>
  </si>
  <si>
    <t>Токсоплазмоза (Toxoplasma gondii)</t>
  </si>
  <si>
    <t>Микоплазми + Хламидия + Уреаплазма (Chlamydia trachomatis, Mikoplasma genitalium, Micoplasma hominis, Ureaplasma urealyticum, Ureaplasma parvum)</t>
  </si>
  <si>
    <t>МИКРОБИОЛОГИЧНИ ИЗСЛЕДВАНИЯ</t>
  </si>
  <si>
    <t>Гърлен секрет</t>
  </si>
  <si>
    <t>Носен секрет</t>
  </si>
  <si>
    <t>Ушен секрет</t>
  </si>
  <si>
    <t>Урина – стерилна (урокултура)</t>
  </si>
  <si>
    <t>Уретрален секрет</t>
  </si>
  <si>
    <t>Простатен секрет</t>
  </si>
  <si>
    <t>Еякулат</t>
  </si>
  <si>
    <t>Хемокултура</t>
  </si>
  <si>
    <t>Раневи секрет</t>
  </si>
  <si>
    <t>ПАТОАНАТОМИЧНА ДИАГНОСТИКА</t>
  </si>
  <si>
    <t>Хистология на биопсичен материал</t>
  </si>
  <si>
    <t>ДРУГИ ИЗСЛЕДВАНИЯ</t>
  </si>
  <si>
    <t>Сифилис– експресен тест</t>
  </si>
  <si>
    <t>HbsAg – експресен тест</t>
  </si>
  <si>
    <t>HCV – експресен тест</t>
  </si>
  <si>
    <t>СПИН (HIV1/2) – експресен тест</t>
  </si>
  <si>
    <t>nCoV-19 антиген - екпресен тест</t>
  </si>
  <si>
    <t>nCoV-19 PCR тест</t>
  </si>
  <si>
    <t>Грип А/Б експресен тест+nCoV-19 антиген</t>
  </si>
  <si>
    <t>Антитела Covid19 - количествен тест</t>
  </si>
  <si>
    <t>SARS-CoV-2 S-RBD IgG - количествен тест</t>
  </si>
  <si>
    <t>ПАКЕТНИ ИЗСЛЕДВАНИЯ</t>
  </si>
  <si>
    <t>ПАКЕТ „ЗДРАВЕ”</t>
  </si>
  <si>
    <t>ПКК+ДКК+СУЕ</t>
  </si>
  <si>
    <t>Урина (общо хим, изследване и седимент)</t>
  </si>
  <si>
    <t>Уреа</t>
  </si>
  <si>
    <t>Пикочна киселина</t>
  </si>
  <si>
    <t>Общ /директен билирубин</t>
  </si>
  <si>
    <t>GGT</t>
  </si>
  <si>
    <t>Алкална фосфатаза</t>
  </si>
  <si>
    <t>K/Na</t>
  </si>
  <si>
    <t>Ca/P</t>
  </si>
  <si>
    <t>ПАКЕТ „ЖЕНИ”</t>
  </si>
  <si>
    <t>LH</t>
  </si>
  <si>
    <t>FSH</t>
  </si>
  <si>
    <t>ПАКЕТ „МЪЖЕ”</t>
  </si>
  <si>
    <t>PSA-total</t>
  </si>
  <si>
    <t>ПАКЕТ "Лаб, АКЦЕНТ" Липиден профил Инсулин TSH
Витамин D</t>
  </si>
  <si>
    <t>ПАКЕТ "ЩИТОВИДНА ЖЛЕЗА" - TSH, FT3, FT4, anti-
TPO, anti-TG</t>
  </si>
  <si>
    <t>ПАКЕТ “ИНФЕКЦИОЗНИ БОЛЕСТИ”</t>
  </si>
  <si>
    <t>СПИН</t>
  </si>
  <si>
    <t>WASSERMAN</t>
  </si>
  <si>
    <t>HbsAg</t>
  </si>
  <si>
    <t>HCV</t>
  </si>
  <si>
    <t>ПАКЕТ "МЕТАБОЛИТЕН СИНДРОМ"</t>
  </si>
  <si>
    <t>ПКК + СУЕ</t>
  </si>
  <si>
    <t>ОГТТ(четирикратен)</t>
  </si>
  <si>
    <t>ПОП - Урология</t>
  </si>
  <si>
    <t>ПОП - УНГ</t>
  </si>
  <si>
    <t>ПАКЕТ nCoV-19</t>
  </si>
  <si>
    <t>nCoV-19 IgG/IgM</t>
  </si>
  <si>
    <t>ПКК + ДКК</t>
  </si>
  <si>
    <t>ПАКЕТ "ДИЕТОЛОГИЯ МЪЖЕ"</t>
  </si>
  <si>
    <t>Кръвна захар</t>
  </si>
  <si>
    <t>Гликиран хемоглобин</t>
  </si>
  <si>
    <t>МАТ</t>
  </si>
  <si>
    <t>Липиден профил</t>
  </si>
  <si>
    <t>Магнезий</t>
  </si>
  <si>
    <t>Желязо</t>
  </si>
  <si>
    <t>Витамин B 12</t>
  </si>
  <si>
    <t>Витамин D</t>
  </si>
  <si>
    <t>ПАКЕТ "ДИЕТОЛОГИЯ ЖЕНИ"</t>
  </si>
  <si>
    <t>ПАКЕТ "ПОСТКОВИД"</t>
  </si>
  <si>
    <t>Вит, B12</t>
  </si>
  <si>
    <t>Вит, D</t>
  </si>
  <si>
    <t>ПАКЕТ "ДИЕТОЛОГИЯ МЪЖЕ" 2</t>
  </si>
  <si>
    <t>ПАКЕТ "ДИЕТОЛОГИЯ ЖЕНИ" 2</t>
  </si>
  <si>
    <t>УРОЛОГИЧНА ДИАГНОСТИКА</t>
  </si>
  <si>
    <t>Изследване - кръвна биопсия</t>
  </si>
  <si>
    <t>Trucheck (кръвен тест за безсимптомни пациенти)</t>
  </si>
  <si>
    <t xml:space="preserve">Trucheck intelli (70 вида тумори) </t>
  </si>
  <si>
    <t>Truckeck FemmeSafe (гърди, яйчници, ендометриум, шийка на матката)</t>
  </si>
  <si>
    <t>Trublood (Dx) (органоспецифичен тест за пациенти със симптоми)</t>
  </si>
  <si>
    <t>Trublood Prostate (простата )</t>
  </si>
  <si>
    <t>Trublood Breast (гърди)</t>
  </si>
  <si>
    <t>Trublood Lung (бял дроб)</t>
  </si>
  <si>
    <t>Trublood CNS-Glioma (централна нервна система, глиома )</t>
  </si>
  <si>
    <t>Trublood Colorectum (колоректум )</t>
  </si>
  <si>
    <t>Celldx</t>
  </si>
  <si>
    <t>Exacta за пациенти с рак или в ремисия</t>
  </si>
  <si>
    <t xml:space="preserve">Exacta - Blood and Tissue </t>
  </si>
  <si>
    <t xml:space="preserve">Exacta - Blood and Tissue + repurpused drugs/biologicals  </t>
  </si>
  <si>
    <t xml:space="preserve">Exacta - Blood </t>
  </si>
  <si>
    <t xml:space="preserve">Exacta - Blood  + repurpused drugs/biologicals  </t>
  </si>
  <si>
    <t>Exacta basic blood(409 + 52 gene panels, CTC, Chemosensitivity, ICC Markers)</t>
  </si>
  <si>
    <t>Exacta basic tissue + blood (511 genes -DNA, RNA Chemosensitivity, ICC Markers)</t>
  </si>
  <si>
    <t>Chemoscale</t>
  </si>
  <si>
    <t>Chemoscale: Chemosensitivity TestRepurposed drugs only</t>
  </si>
  <si>
    <t>Chemoscale: Chemosensitivity Test Oncologicy drugs only</t>
  </si>
  <si>
    <t>Chemoscale Chemosensitivity Test (oncology drugs + Repurposed drugs)</t>
  </si>
  <si>
    <t>ICC (VEGFR, EFDR, mTOR etc) само в комбинация с Chemoskale</t>
  </si>
  <si>
    <t>Cancertrack</t>
  </si>
  <si>
    <t>Cancertrack Liquid Biopsy for Therapy Guidance - For all Solid Organ Tumors</t>
  </si>
  <si>
    <t>Cancertrack Liquid Biopsy for detection of Mutation and Fusions (with CTC detection)</t>
  </si>
  <si>
    <t>Cancertrack Liquid Biopsy for detection of Mutation and Fusions (without CTC detection)</t>
  </si>
  <si>
    <t>BRCA</t>
  </si>
  <si>
    <t>BRCA 1/2 Gene Test with MLPA</t>
  </si>
  <si>
    <t>Вторичен преглед, в който е включено изследване InBody 970S</t>
  </si>
  <si>
    <t>1505,99 - 3481,38</t>
  </si>
  <si>
    <t>2503,46 - 4009,45 лв,</t>
  </si>
  <si>
    <t>7001,87 - 8996,82 лв,</t>
  </si>
  <si>
    <t>4498,41 - 14003,74 лв,</t>
  </si>
  <si>
    <t>10004,07 - 11999,02 лв,</t>
  </si>
  <si>
    <t>39996,72 - 54997,94 лв,</t>
  </si>
  <si>
    <t>15998,69 - 17993,64 лв,</t>
  </si>
  <si>
    <t>1994,95 - 3999,67 лв,</t>
  </si>
  <si>
    <t>2503,46 - 6004,40 лв,</t>
  </si>
  <si>
    <t>449,84 - 586,75 лв,</t>
  </si>
  <si>
    <t>195,58 - 1369,08 лв,</t>
  </si>
  <si>
    <t>78,23 - 156,46 лв,</t>
  </si>
  <si>
    <t>586,75 - 977,92 лв,</t>
  </si>
  <si>
    <t>1369,08 - 1760,25 лв,</t>
  </si>
  <si>
    <t>от 156,46 лв,</t>
  </si>
  <si>
    <t>449,83 - 586,74 лв,</t>
  </si>
  <si>
    <t>по 645,41 лв,</t>
  </si>
  <si>
    <t>684,54 - 1075,71 лв,</t>
  </si>
  <si>
    <t>684,54-1466,87 лв,</t>
  </si>
  <si>
    <t>от 215,14 лв,</t>
  </si>
  <si>
    <t>488,96 - 586,75 лв,</t>
  </si>
  <si>
    <t>449,84-586,75 лв,</t>
  </si>
  <si>
    <t>400,95 - 498,74 лв,</t>
  </si>
  <si>
    <t>547,63-625,86</t>
  </si>
  <si>
    <t>293,37 - 498,74 лв,</t>
  </si>
  <si>
    <t>782,32 - 997,47 лв,</t>
  </si>
  <si>
    <t>352,05 - 782,33 лв,</t>
  </si>
  <si>
    <t>361,83 - 449,84 лв,</t>
  </si>
  <si>
    <t>48,89 - 107,57 лв,</t>
  </si>
  <si>
    <t>48,89 - 205,36 лв,</t>
  </si>
  <si>
    <t>68,45 - 97,79 лв,</t>
  </si>
  <si>
    <t>117,35 - 176,02 лв,</t>
  </si>
  <si>
    <t>117,35 - 234,70 лв,</t>
  </si>
  <si>
    <t>48,89 - 254,25 лв,</t>
  </si>
  <si>
    <t>156,46 - 254,25 лв,</t>
  </si>
  <si>
    <t>156,46 - 498,73 лв,</t>
  </si>
  <si>
    <t>48,90 - 97,79 лв,</t>
  </si>
  <si>
    <t xml:space="preserve">3000,00 - 4010,00 € </t>
  </si>
  <si>
    <t xml:space="preserve">4350,00 - 5200,00 € </t>
  </si>
  <si>
    <t>5867,49 - 7842,88 лв.</t>
  </si>
  <si>
    <t>8507,86 - 10170,32 лв.</t>
  </si>
  <si>
    <t xml:space="preserve">770,00 - 1780,00 € </t>
  </si>
  <si>
    <t xml:space="preserve">1 280,00 - 2 050,00 € </t>
  </si>
  <si>
    <t xml:space="preserve">3 580,00 - 4 600,00 € </t>
  </si>
  <si>
    <t xml:space="preserve">2 300,00 - 7 160,00 € </t>
  </si>
  <si>
    <t xml:space="preserve">5 115,00 - 6 135,00 € </t>
  </si>
  <si>
    <t xml:space="preserve">20 450,00 - 28 120,00 € </t>
  </si>
  <si>
    <t xml:space="preserve">8 180,00 - 9 200,00 € </t>
  </si>
  <si>
    <t xml:space="preserve">1 020,00 - 2 045,00 € </t>
  </si>
  <si>
    <t xml:space="preserve">1 280,00 - 3 070,00 € </t>
  </si>
  <si>
    <t>100,00 - 700,00 €</t>
  </si>
  <si>
    <t>40,00 - 80,00 €</t>
  </si>
  <si>
    <t>300,00 - 500,00 €</t>
  </si>
  <si>
    <t>700,00 - 900,00 €</t>
  </si>
  <si>
    <t>от 80,00 €</t>
  </si>
  <si>
    <t xml:space="preserve">230,00 - 300,00 € </t>
  </si>
  <si>
    <t xml:space="preserve">по 330,00 € </t>
  </si>
  <si>
    <t>350,00 - 550,00 €</t>
  </si>
  <si>
    <t>350,00 - 750,00 €</t>
  </si>
  <si>
    <t xml:space="preserve">от 110,00 € </t>
  </si>
  <si>
    <t>HOMA index (IRI)</t>
  </si>
  <si>
    <t>Панелен пакет - Половопредавани болести
(Chlamydia trachomatis, Neisseria gonorrhoeae, Mikoplasma genitalium, Trichomonas vaginalis, Ureaplasma parvum, Ureaplasma urealyticum, Micoplasma hominis, Herpes simplex 1&amp;2, Treponema pallidum)</t>
  </si>
  <si>
    <t>Пакет IV</t>
  </si>
  <si>
    <t>ОБЩ БЕЛТЪК</t>
  </si>
  <si>
    <t>ГЛЮКОЗА</t>
  </si>
  <si>
    <t>УРЕЯ</t>
  </si>
  <si>
    <t>КРЕАТИНИН</t>
  </si>
  <si>
    <t>ПИКОЧНА КИСЕЛИНА</t>
  </si>
  <si>
    <t>ГАМА-ГТ</t>
  </si>
  <si>
    <t>КАЛИЙ,НАТРИЙ,ХЛОР</t>
  </si>
  <si>
    <t>МАГНЕЗИЙ</t>
  </si>
  <si>
    <t>КАЛЦИЙ</t>
  </si>
  <si>
    <t>ХОЛЕСТРОЛ</t>
  </si>
  <si>
    <t>ТРИГЛИЦЕРИДИ</t>
  </si>
  <si>
    <t>ХДЛ-ХОЛЕСТРОЛ</t>
  </si>
  <si>
    <t>ЛДЛ-ХОЛЕСТЕРОЛ</t>
  </si>
  <si>
    <t>Ц-РЕАКТИВЕН ПРОТИН</t>
  </si>
  <si>
    <t>ФЕРИТИН</t>
  </si>
  <si>
    <t>ТСХ</t>
  </si>
  <si>
    <t>ВИТ.Д</t>
  </si>
  <si>
    <t>ХОМОЦИСТЕИН</t>
  </si>
  <si>
    <t>ЖЕЛЯЗО (Fe)</t>
  </si>
  <si>
    <t>ЛАБОРАТОРНИ ИЗСЛЕДВАНИЯ</t>
  </si>
  <si>
    <r>
      <rPr>
        <b/>
        <i/>
        <sz val="14"/>
        <rFont val="Times New Roman"/>
        <family val="1"/>
        <charset val="204"/>
      </rPr>
      <t>*в цената на манипулациите/операциите са включени два безплатни контролни прегледа в рамките на до два месеца след изършване на манипулацията/операцията</t>
    </r>
  </si>
  <si>
    <r>
      <rPr>
        <b/>
        <i/>
        <sz val="14"/>
        <rFont val="Times New Roman"/>
        <family val="1"/>
        <charset val="204"/>
      </rPr>
      <t>**В цената на манипулациите/ операциите не са включени предоперативни изследвания.</t>
    </r>
  </si>
  <si>
    <t>- болничен престой 1 ден</t>
  </si>
  <si>
    <t>Първична консултация</t>
  </si>
  <si>
    <t>Вторична консултация</t>
  </si>
  <si>
    <t>Изготвяне на индивидуален хранителен режим</t>
  </si>
  <si>
    <t>Кръвен тест за непоносимост към храни (откриване на имуноглобулини)</t>
  </si>
  <si>
    <r>
      <rPr>
        <b/>
        <sz val="14"/>
        <rFont val="Times New Roman"/>
        <family val="1"/>
        <charset val="204"/>
      </rPr>
      <t xml:space="preserve">Пакет:
</t>
    </r>
    <r>
      <rPr>
        <sz val="14"/>
        <rFont val="Times New Roman"/>
        <family val="1"/>
        <charset val="204"/>
      </rPr>
      <t xml:space="preserve">“Метаболитен синдром” + консултация с диетолог
+ индивидуален хранителен режим
</t>
    </r>
    <r>
      <rPr>
        <b/>
        <sz val="14"/>
        <rFont val="Times New Roman"/>
        <family val="1"/>
        <charset val="204"/>
      </rPr>
      <t xml:space="preserve">Включва: </t>
    </r>
    <r>
      <rPr>
        <sz val="14"/>
        <rFont val="Times New Roman"/>
        <family val="1"/>
        <charset val="204"/>
      </rPr>
      <t>ПКК + СУЕ АСАТ АЛАТ
GGT
Креатинин Пикочна киселина Липиден профил
(холестерол, триглицериди, HDL, LDL) ОГТТ(четирикратен)
TSH</t>
    </r>
  </si>
  <si>
    <t>Първичен преглед + консултация</t>
  </si>
  <si>
    <t>Преглед и ултразвук на щитовидна жлеза</t>
  </si>
  <si>
    <t>Амбулаторни прегледи</t>
  </si>
  <si>
    <t>Естетични процедури</t>
  </si>
  <si>
    <t>шия</t>
  </si>
  <si>
    <t>деколте</t>
  </si>
  <si>
    <t>неоперативен лифтинг и стягане лице</t>
  </si>
  <si>
    <t>неоперативен лифтинг и стягане шия</t>
  </si>
  <si>
    <t>неоперативен лифтинг и стягане клепачи</t>
  </si>
  <si>
    <t>Фракционирана радиочестотна процедура за премахване на бръчки</t>
  </si>
  <si>
    <t>Impact лице след RF pixel</t>
  </si>
  <si>
    <t>Деколте</t>
  </si>
  <si>
    <r>
      <t xml:space="preserve">230,00 - 300,00 </t>
    </r>
    <r>
      <rPr>
        <sz val="14"/>
        <rFont val="Calibri"/>
        <family val="2"/>
        <charset val="204"/>
      </rPr>
      <t>€</t>
    </r>
  </si>
  <si>
    <t>Премахване на хиперпигментации с лазер</t>
  </si>
  <si>
    <t>зона - 1/3 от лицето</t>
  </si>
  <si>
    <t>Пилинг</t>
  </si>
  <si>
    <t>Pixel+Meso Whitening</t>
  </si>
  <si>
    <t>Мезоконци и конци със силен лифтинг ефект</t>
  </si>
  <si>
    <t>Тредлифтинг шия
с гладки мезоконци</t>
  </si>
  <si>
    <t>минимум брой конци
- 30</t>
  </si>
  <si>
    <t>Тредлифтинг шия и брадичка с гладки мезоконци</t>
  </si>
  <si>
    <t>минимум брой конци
- 50</t>
  </si>
  <si>
    <t>Тредлифтинг лице
с гладки мезоконци</t>
  </si>
  <si>
    <t>Мезотерапия</t>
  </si>
  <si>
    <t>Teosyal Pure Sense Redensity 1</t>
  </si>
  <si>
    <t>Celluform - целулит</t>
  </si>
  <si>
    <t>Celluform plus - двойна брадичка</t>
  </si>
  <si>
    <t>Teosyal Redencity 1</t>
  </si>
  <si>
    <t>Инжекционна липолиза</t>
  </si>
  <si>
    <t>Филъри за коса</t>
  </si>
  <si>
    <t>Филър</t>
  </si>
  <si>
    <t>1 терапия</t>
  </si>
  <si>
    <t>4 терапии</t>
  </si>
  <si>
    <t>Дермални филъри</t>
  </si>
  <si>
    <t>Контур и обем на устни на 9-12 месеца</t>
  </si>
  <si>
    <r>
      <t xml:space="preserve">250,00 -300,00 </t>
    </r>
    <r>
      <rPr>
        <sz val="14"/>
        <rFont val="Calibri"/>
        <family val="2"/>
        <charset val="204"/>
      </rPr>
      <t>€</t>
    </r>
  </si>
  <si>
    <t>Умерени бръчки, лице на 9-12 месеца</t>
  </si>
  <si>
    <t>Фини бръчки на 9-12 месеца</t>
  </si>
  <si>
    <r>
      <t xml:space="preserve">205,00 - 255,00 </t>
    </r>
    <r>
      <rPr>
        <sz val="14"/>
        <rFont val="Calibri"/>
        <family val="2"/>
        <charset val="204"/>
      </rPr>
      <t>€</t>
    </r>
  </si>
  <si>
    <t>Дълбоки бръчки и назолабиални гънки на 9-12 месеца</t>
  </si>
  <si>
    <t>Обем и скули на 9-12 месеца</t>
  </si>
  <si>
    <r>
      <t xml:space="preserve">280,00 - 320,00 </t>
    </r>
    <r>
      <rPr>
        <sz val="14"/>
        <rFont val="Calibri"/>
        <family val="2"/>
        <charset val="204"/>
      </rPr>
      <t>€</t>
    </r>
  </si>
  <si>
    <t>Voluma Juvederm</t>
  </si>
  <si>
    <t>Vollbela Juvederm</t>
  </si>
  <si>
    <t>Volift Juvederm</t>
  </si>
  <si>
    <t>Volitе Juvederm</t>
  </si>
  <si>
    <t>TEOSYAL Global action</t>
  </si>
  <si>
    <t>TEOSYAL Deep lines</t>
  </si>
  <si>
    <t>TEOSYAL Kiss</t>
  </si>
  <si>
    <t>TEOSYAL Ultra deep</t>
  </si>
  <si>
    <t>TEOSYAL Ultimate</t>
  </si>
  <si>
    <t>TEOSYAL Pure Sense Redensity 2</t>
  </si>
  <si>
    <t>TEOSYAL RHA</t>
  </si>
  <si>
    <t>TEOSYAL RHA 1</t>
  </si>
  <si>
    <t>TEOSYAL RHA 2</t>
  </si>
  <si>
    <t>TEOSYAL RHA 3</t>
  </si>
  <si>
    <t>TEOSYAL RHA 4</t>
  </si>
  <si>
    <r>
      <t xml:space="preserve">150,00 - 255,00 </t>
    </r>
    <r>
      <rPr>
        <sz val="14"/>
        <rFont val="Calibri"/>
        <family val="2"/>
        <charset val="204"/>
      </rPr>
      <t>€</t>
    </r>
  </si>
  <si>
    <r>
      <t xml:space="preserve">400,00 - 510,00 </t>
    </r>
    <r>
      <rPr>
        <sz val="14"/>
        <rFont val="Calibri"/>
        <family val="2"/>
        <charset val="204"/>
      </rPr>
      <t>€</t>
    </r>
  </si>
  <si>
    <r>
      <t xml:space="preserve">180,00 - 400,00 </t>
    </r>
    <r>
      <rPr>
        <sz val="14"/>
        <rFont val="Calibri"/>
        <family val="2"/>
        <charset val="204"/>
      </rPr>
      <t>€</t>
    </r>
  </si>
  <si>
    <t>Ботокс</t>
  </si>
  <si>
    <t>Гневна бръчка</t>
  </si>
  <si>
    <t>Очи - пачи крак</t>
  </si>
  <si>
    <r>
      <t xml:space="preserve">185,00 - 230,00 </t>
    </r>
    <r>
      <rPr>
        <sz val="14"/>
        <rFont val="Calibri"/>
        <family val="2"/>
        <charset val="204"/>
      </rPr>
      <t>€</t>
    </r>
  </si>
  <si>
    <t>Комбинирана терапия - очи, гневна бръчка и чело</t>
  </si>
  <si>
    <t>Ботокс при хиперхидроза</t>
  </si>
  <si>
    <t>Плазмолифтинг</t>
  </si>
  <si>
    <t>Плазмотерапия лице/тяло 1 епр.</t>
  </si>
  <si>
    <t>Плазмолифтинг на Regenlab 1 епр.</t>
  </si>
  <si>
    <t>Cellural Matrix - плазма и хиалуронова киселина 1 епр.</t>
  </si>
  <si>
    <t>Clear Skin - Лечение на активно акне</t>
  </si>
  <si>
    <t>Impact лице след Clear Skin</t>
  </si>
  <si>
    <t>раменен пояс, гръб</t>
  </si>
  <si>
    <t>гръб, кръст</t>
  </si>
  <si>
    <t>Impact тяло</t>
  </si>
  <si>
    <t>процедура Clear Lift+Clear Skin на зона 1/3 лице</t>
  </si>
  <si>
    <t>Лице - радиочестота</t>
  </si>
  <si>
    <t>Лице - лазер</t>
  </si>
  <si>
    <t>Трайна епилация</t>
  </si>
  <si>
    <t>Премахване на капиляри, хемангиоми и съдови звезди</t>
  </si>
  <si>
    <t>Лице, единично съдово разширение, съдова звезда</t>
  </si>
  <si>
    <t>Нос</t>
  </si>
  <si>
    <r>
      <t xml:space="preserve">25,00 - 55,00 </t>
    </r>
    <r>
      <rPr>
        <sz val="14"/>
        <rFont val="Calibri"/>
        <family val="2"/>
        <charset val="204"/>
      </rPr>
      <t>€</t>
    </r>
  </si>
  <si>
    <t>Бузи, скули</t>
  </si>
  <si>
    <r>
      <t xml:space="preserve">25,00 - 105,00 </t>
    </r>
    <r>
      <rPr>
        <sz val="14"/>
        <rFont val="Calibri"/>
        <family val="2"/>
        <charset val="204"/>
      </rPr>
      <t>€</t>
    </r>
  </si>
  <si>
    <t>Съдово разширение на устна (Venous lake)</t>
  </si>
  <si>
    <t>Крака</t>
  </si>
  <si>
    <t>Отслабване, редукция мазнини - тяло, по шаблон</t>
  </si>
  <si>
    <t>Неоперативен лифтинг и стягане - тяло, по шаблон</t>
  </si>
  <si>
    <t>Редукция на целулит с VelaShape</t>
  </si>
  <si>
    <t>Допълнителна зона - шия, ръце, прасци</t>
  </si>
  <si>
    <t>Козметични процедури</t>
  </si>
  <si>
    <t>Почистване с ензимен пилинг и буфериран пилинг</t>
  </si>
  <si>
    <t>Почистване на лице и химически пилинг</t>
  </si>
  <si>
    <t>Почистване с ултразвук / четков пилинг / йонофореза</t>
  </si>
  <si>
    <t>Почистване на гръб</t>
  </si>
  <si>
    <r>
      <t xml:space="preserve">60,00 - 90,00 </t>
    </r>
    <r>
      <rPr>
        <sz val="14"/>
        <rFont val="Calibri"/>
        <family val="2"/>
        <charset val="204"/>
      </rPr>
      <t>€</t>
    </r>
  </si>
  <si>
    <t>Химичен пилинг гръб</t>
  </si>
  <si>
    <r>
      <t xml:space="preserve">60,00 - 120,00 </t>
    </r>
    <r>
      <rPr>
        <sz val="14"/>
        <rFont val="Calibri"/>
        <family val="2"/>
        <charset val="204"/>
      </rPr>
      <t>€</t>
    </r>
  </si>
  <si>
    <r>
      <t xml:space="preserve">25,00 - 130,00 </t>
    </r>
    <r>
      <rPr>
        <sz val="14"/>
        <rFont val="Calibri"/>
        <family val="2"/>
        <charset val="204"/>
      </rPr>
      <t>€</t>
    </r>
  </si>
  <si>
    <t>Микродермабразио</t>
  </si>
  <si>
    <t>Микродермабразио с включена маска според нуждите на кожата</t>
  </si>
  <si>
    <t>PQ Age</t>
  </si>
  <si>
    <t>Хомеопатична хидратираща терапия с лифтинг ефект</t>
  </si>
  <si>
    <t>Хомеопатична кислородна терапия</t>
  </si>
  <si>
    <t>Хомеопатична подмладяваща терапия Anti-Age</t>
  </si>
  <si>
    <t>Хомеопатична лечебна терапия при възпалено акне, кожни несъвършенства, белези, петна, дехидратация</t>
  </si>
  <si>
    <t>Хомеопатична скулптурираща терапия</t>
  </si>
  <si>
    <t>Хомеопатична лечебна терапия при умерено акне, себорея,
разширени пори, мазна кожа</t>
  </si>
  <si>
    <t>Хомеопатична лечебна терапия за чувствителна кожа</t>
  </si>
  <si>
    <r>
      <t xml:space="preserve">80,00 - 130,00 </t>
    </r>
    <r>
      <rPr>
        <sz val="14"/>
        <rFont val="Calibri"/>
        <family val="2"/>
        <charset val="204"/>
      </rPr>
      <t>€</t>
    </r>
  </si>
  <si>
    <r>
      <t xml:space="preserve">80,00 - 255,00 </t>
    </r>
    <r>
      <rPr>
        <sz val="14"/>
        <rFont val="Calibri"/>
        <family val="2"/>
        <charset val="204"/>
      </rPr>
      <t>€</t>
    </r>
  </si>
  <si>
    <t>Medik8 - терапия проколаген с вит.С</t>
  </si>
  <si>
    <t>Ампула dr. Belter - в зависимост от нуждите на кожата</t>
  </si>
  <si>
    <t>Индивидуален дермаролер</t>
  </si>
  <si>
    <t>Терапия Анти-Ейч с Grow Factor (епидермален фактор на разтежа)</t>
  </si>
  <si>
    <t>Терапия Анти-Ейч с Grow Factor (епидермален фактор на разтежа) мезотерапия с дермаролер</t>
  </si>
  <si>
    <t>Терапия против нежелана пигментация, за блестяща кожа и изравнен тен - White Balance</t>
  </si>
  <si>
    <t>Терапия против нежелана пигментация, за блестяща кожа и изравнен тен - White Balance с дермаролер</t>
  </si>
  <si>
    <t>Хидратираща терапия Hydra 8</t>
  </si>
  <si>
    <t>Хидратираща терапия Hydra 8 мезотерапия с дермаролер</t>
  </si>
  <si>
    <t>Маска Princess с хиалуронова киселина</t>
  </si>
  <si>
    <t>Маска Princess със зелен чай</t>
  </si>
  <si>
    <t>Колагенов лист - очи</t>
  </si>
  <si>
    <t>Колагенов лист - лице</t>
  </si>
  <si>
    <t>Колагенов лист - лице, шия и деколте</t>
  </si>
  <si>
    <t>Почистване и оформяне на вежди</t>
  </si>
  <si>
    <t>Терапия за стегнат бюст</t>
  </si>
  <si>
    <t>Криотерапия, 1 третиране</t>
  </si>
  <si>
    <r>
      <t xml:space="preserve">25,00 - 50,00 </t>
    </r>
    <r>
      <rPr>
        <sz val="14"/>
        <rFont val="Calibri"/>
        <family val="2"/>
        <charset val="204"/>
      </rPr>
      <t>€</t>
    </r>
  </si>
  <si>
    <t>Хирургически - необходима е консултация за определяне на цената</t>
  </si>
  <si>
    <t>-</t>
  </si>
  <si>
    <t>Интерферентен ток</t>
  </si>
  <si>
    <t>Интерферентен ток – второ поле</t>
  </si>
  <si>
    <t>Диадинамик</t>
  </si>
  <si>
    <t>Диадинамик – второ поле</t>
  </si>
  <si>
    <t>Руски токове</t>
  </si>
  <si>
    <t>Руски токове  – второ поле</t>
  </si>
  <si>
    <t>Физиотерапия</t>
  </si>
  <si>
    <t>Ултразвук</t>
  </si>
  <si>
    <t>Ултразвук 5 процедури</t>
  </si>
  <si>
    <t>Ултъразвук 10 процедури</t>
  </si>
  <si>
    <t>Магнит 5 процедури</t>
  </si>
  <si>
    <t>Магнит 10 процедури</t>
  </si>
  <si>
    <t>Йонофореза</t>
  </si>
  <si>
    <t>Йонофореза 5 процедури</t>
  </si>
  <si>
    <t>Йонофореза 10 процедури</t>
  </si>
  <si>
    <t>Хламидия (Chlamydia trachomatis)
уретрален/цервикален секрет</t>
  </si>
  <si>
    <t>Трихомони (Trichomonas vaginalis) -
уретрален/цервикален секрет</t>
  </si>
  <si>
    <t>Гонорея (Neisseria gonorrhoeae) -
уретрален/цервикален секрет</t>
  </si>
  <si>
    <t>HPV Генотипиране на 19 високорискови генотипа:
16, 18, 26, 31, 33, 35, 39, 45, 51, 52, 53, 56, 58, 59, 66,
68, 69, 73, 82</t>
  </si>
  <si>
    <t>Радикална простатектомия с лимфна дисекция –
хистологично изследване</t>
  </si>
  <si>
    <t>Непоносимост към храни (откриване на
имуноглобулини)</t>
  </si>
  <si>
    <t>Липиден профил (холестерол, триглицериди, HDL,
LDL)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</si>
</sst>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#,##0\ &quot;лв.&quot;;[Red]\-#,##0\ &quot;лв.&quot;"/>
    <numFmt numFmtId="8" formatCode="#,##0.00\ &quot;лв.&quot;;[Red]\-#,##0.00\ &quot;лв.&quot;"/>
    <numFmt numFmtId="164" formatCode="#,##0.00\ _л_в_."/>
    <numFmt numFmtId="165" formatCode="_-* #,##0.00\ [$€-1]_-;\-* #,##0.00\ [$€-1]_-;_-* &quot;-&quot;??\ [$€-1]_-;_-@_-"/>
    <numFmt numFmtId="166" formatCode="#,##0.00\ [$€-1]"/>
    <numFmt numFmtId="167" formatCode="#,##0.00\ [$€-1];[Red]\-#,##0.00\ [$€-1]"/>
    <numFmt numFmtId="168" formatCode="#,##0.00\ [$BGN];\-#,##0.00\ [$BGN]"/>
    <numFmt numFmtId="169" formatCode="#,##0.00\ &quot;лв.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234">
    <xf numFmtId="0" fontId="0" fillId="0" borderId="0" xfId="0"/>
    <xf numFmtId="0" fontId="5" fillId="0" borderId="13" xfId="0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7" fillId="0" borderId="17" xfId="3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0" fillId="0" borderId="0" xfId="0" applyFont="1"/>
    <xf numFmtId="0" fontId="12" fillId="4" borderId="3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center"/>
    </xf>
    <xf numFmtId="0" fontId="10" fillId="0" borderId="0" xfId="0" applyFont="1" applyBorder="1"/>
    <xf numFmtId="164" fontId="12" fillId="3" borderId="3" xfId="0" applyNumberFormat="1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2" fillId="4" borderId="3" xfId="0" applyNumberFormat="1" applyFont="1" applyFill="1" applyBorder="1" applyAlignment="1">
      <alignment horizontal="center" vertical="top" wrapText="1"/>
    </xf>
    <xf numFmtId="164" fontId="13" fillId="3" borderId="3" xfId="0" applyNumberFormat="1" applyFont="1" applyFill="1" applyBorder="1" applyAlignment="1">
      <alignment horizontal="center" vertical="top" wrapText="1"/>
    </xf>
    <xf numFmtId="164" fontId="12" fillId="3" borderId="3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0" fontId="12" fillId="0" borderId="2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vertical="center"/>
    </xf>
    <xf numFmtId="169" fontId="12" fillId="3" borderId="3" xfId="0" applyNumberFormat="1" applyFont="1" applyFill="1" applyBorder="1" applyAlignment="1">
      <alignment horizontal="center" vertical="center" wrapText="1"/>
    </xf>
    <xf numFmtId="169" fontId="12" fillId="0" borderId="1" xfId="0" applyNumberFormat="1" applyFont="1" applyBorder="1" applyAlignment="1">
      <alignment horizontal="center" vertical="top"/>
    </xf>
    <xf numFmtId="169" fontId="11" fillId="3" borderId="5" xfId="0" applyNumberFormat="1" applyFont="1" applyFill="1" applyBorder="1" applyAlignment="1">
      <alignment horizontal="center" vertical="top" wrapText="1"/>
    </xf>
    <xf numFmtId="169" fontId="12" fillId="4" borderId="3" xfId="0" applyNumberFormat="1" applyFont="1" applyFill="1" applyBorder="1" applyAlignment="1">
      <alignment horizontal="center" vertical="top" wrapText="1"/>
    </xf>
    <xf numFmtId="169" fontId="12" fillId="4" borderId="1" xfId="0" applyNumberFormat="1" applyFont="1" applyFill="1" applyBorder="1" applyAlignment="1">
      <alignment horizontal="center" vertical="top" wrapText="1"/>
    </xf>
    <xf numFmtId="169" fontId="11" fillId="4" borderId="1" xfId="0" applyNumberFormat="1" applyFont="1" applyFill="1" applyBorder="1" applyAlignment="1">
      <alignment horizontal="center" vertical="top" wrapText="1"/>
    </xf>
    <xf numFmtId="169" fontId="12" fillId="3" borderId="3" xfId="0" applyNumberFormat="1" applyFont="1" applyFill="1" applyBorder="1" applyAlignment="1">
      <alignment horizontal="center" vertical="top" wrapText="1"/>
    </xf>
    <xf numFmtId="169" fontId="11" fillId="5" borderId="3" xfId="0" applyNumberFormat="1" applyFont="1" applyFill="1" applyBorder="1" applyAlignment="1">
      <alignment horizontal="center" vertical="top" wrapText="1"/>
    </xf>
    <xf numFmtId="169" fontId="12" fillId="5" borderId="3" xfId="0" applyNumberFormat="1" applyFont="1" applyFill="1" applyBorder="1" applyAlignment="1">
      <alignment horizontal="center" vertical="top"/>
    </xf>
    <xf numFmtId="169" fontId="12" fillId="0" borderId="1" xfId="0" applyNumberFormat="1" applyFont="1" applyBorder="1" applyAlignment="1">
      <alignment horizontal="center" vertical="top" wrapText="1"/>
    </xf>
    <xf numFmtId="169" fontId="12" fillId="5" borderId="1" xfId="0" applyNumberFormat="1" applyFont="1" applyFill="1" applyBorder="1" applyAlignment="1">
      <alignment horizontal="center" vertical="top"/>
    </xf>
    <xf numFmtId="169" fontId="11" fillId="3" borderId="1" xfId="0" applyNumberFormat="1" applyFont="1" applyFill="1" applyBorder="1" applyAlignment="1">
      <alignment horizontal="center" vertical="top" wrapText="1"/>
    </xf>
    <xf numFmtId="169" fontId="12" fillId="3" borderId="1" xfId="0" applyNumberFormat="1" applyFont="1" applyFill="1" applyBorder="1" applyAlignment="1">
      <alignment horizontal="center" vertical="top" wrapText="1"/>
    </xf>
    <xf numFmtId="169" fontId="13" fillId="3" borderId="6" xfId="0" applyNumberFormat="1" applyFont="1" applyFill="1" applyBorder="1" applyAlignment="1">
      <alignment horizontal="center" vertical="top" wrapText="1"/>
    </xf>
    <xf numFmtId="169" fontId="12" fillId="0" borderId="8" xfId="0" applyNumberFormat="1" applyFont="1" applyBorder="1" applyAlignment="1">
      <alignment horizontal="center" vertical="top"/>
    </xf>
    <xf numFmtId="169" fontId="12" fillId="3" borderId="6" xfId="0" applyNumberFormat="1" applyFont="1" applyFill="1" applyBorder="1" applyAlignment="1">
      <alignment horizontal="center" vertical="top" wrapText="1"/>
    </xf>
    <xf numFmtId="169" fontId="12" fillId="3" borderId="1" xfId="0" applyNumberFormat="1" applyFont="1" applyFill="1" applyBorder="1" applyAlignment="1">
      <alignment horizontal="center" vertical="top"/>
    </xf>
    <xf numFmtId="169" fontId="10" fillId="0" borderId="0" xfId="0" applyNumberFormat="1" applyFont="1" applyAlignment="1">
      <alignment horizontal="center"/>
    </xf>
    <xf numFmtId="166" fontId="12" fillId="0" borderId="3" xfId="0" applyNumberFormat="1" applyFont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9" fontId="12" fillId="0" borderId="8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9" fillId="0" borderId="0" xfId="0" applyFont="1"/>
    <xf numFmtId="0" fontId="11" fillId="3" borderId="7" xfId="1" applyFont="1" applyFill="1" applyBorder="1" applyAlignment="1">
      <alignment horizontal="center" wrapText="1"/>
    </xf>
    <xf numFmtId="0" fontId="11" fillId="0" borderId="3" xfId="2" applyFont="1" applyBorder="1" applyAlignment="1">
      <alignment horizontal="center" wrapText="1"/>
    </xf>
    <xf numFmtId="0" fontId="11" fillId="3" borderId="3" xfId="2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13" fillId="3" borderId="6" xfId="2" applyFont="1" applyFill="1" applyBorder="1" applyAlignment="1">
      <alignment horizontal="center" wrapText="1"/>
    </xf>
    <xf numFmtId="0" fontId="11" fillId="3" borderId="6" xfId="2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3" borderId="4" xfId="2" applyFont="1" applyFill="1" applyBorder="1" applyAlignment="1">
      <alignment horizontal="center" wrapText="1"/>
    </xf>
    <xf numFmtId="0" fontId="11" fillId="3" borderId="7" xfId="2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1" fillId="3" borderId="22" xfId="2" applyFont="1" applyFill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1" fillId="3" borderId="2" xfId="2" applyFont="1" applyFill="1" applyBorder="1" applyAlignment="1">
      <alignment horizontal="left" vertical="top" wrapText="1"/>
    </xf>
    <xf numFmtId="0" fontId="12" fillId="3" borderId="2" xfId="2" applyFont="1" applyFill="1" applyBorder="1" applyAlignment="1">
      <alignment horizontal="left" vertical="top" wrapText="1"/>
    </xf>
    <xf numFmtId="0" fontId="11" fillId="0" borderId="2" xfId="2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wrapText="1"/>
    </xf>
    <xf numFmtId="0" fontId="12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7" fillId="0" borderId="10" xfId="3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69" fontId="12" fillId="0" borderId="9" xfId="0" applyNumberFormat="1" applyFont="1" applyBorder="1" applyAlignment="1">
      <alignment horizontal="center" vertical="center"/>
    </xf>
    <xf numFmtId="169" fontId="12" fillId="0" borderId="4" xfId="0" applyNumberFormat="1" applyFont="1" applyBorder="1" applyAlignment="1">
      <alignment horizontal="center" vertical="center"/>
    </xf>
    <xf numFmtId="169" fontId="12" fillId="0" borderId="7" xfId="0" applyNumberFormat="1" applyFont="1" applyBorder="1" applyAlignment="1">
      <alignment horizontal="center" vertical="center"/>
    </xf>
    <xf numFmtId="8" fontId="12" fillId="0" borderId="1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69" fontId="12" fillId="0" borderId="3" xfId="0" applyNumberFormat="1" applyFont="1" applyBorder="1" applyAlignment="1">
      <alignment horizontal="center" vertical="center"/>
    </xf>
    <xf numFmtId="8" fontId="12" fillId="0" borderId="5" xfId="0" applyNumberFormat="1" applyFont="1" applyBorder="1" applyAlignment="1">
      <alignment horizontal="center" vertical="center"/>
    </xf>
    <xf numFmtId="8" fontId="12" fillId="0" borderId="26" xfId="0" applyNumberFormat="1" applyFont="1" applyBorder="1" applyAlignment="1">
      <alignment horizontal="center" vertical="center"/>
    </xf>
    <xf numFmtId="8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1" fillId="3" borderId="9" xfId="2" applyFont="1" applyFill="1" applyBorder="1" applyAlignment="1">
      <alignment horizontal="center" wrapText="1"/>
    </xf>
    <xf numFmtId="0" fontId="11" fillId="3" borderId="4" xfId="2" applyFont="1" applyFill="1" applyBorder="1" applyAlignment="1">
      <alignment horizontal="center" wrapText="1"/>
    </xf>
    <xf numFmtId="0" fontId="11" fillId="3" borderId="7" xfId="2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9" xfId="1" applyFont="1" applyFill="1" applyBorder="1" applyAlignment="1">
      <alignment horizontal="center" wrapText="1"/>
    </xf>
    <xf numFmtId="0" fontId="12" fillId="3" borderId="4" xfId="1" applyFont="1" applyFill="1" applyBorder="1" applyAlignment="1">
      <alignment horizontal="center" wrapText="1"/>
    </xf>
    <xf numFmtId="0" fontId="12" fillId="3" borderId="7" xfId="1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6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/>
    </xf>
    <xf numFmtId="164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16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1" fillId="5" borderId="22" xfId="1" applyFont="1" applyFill="1" applyBorder="1" applyAlignment="1">
      <alignment horizontal="center" vertical="center"/>
    </xf>
    <xf numFmtId="169" fontId="12" fillId="0" borderId="7" xfId="0" applyNumberFormat="1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169" fontId="12" fillId="0" borderId="7" xfId="0" applyNumberFormat="1" applyFont="1" applyBorder="1" applyAlignment="1">
      <alignment horizontal="center"/>
    </xf>
    <xf numFmtId="164" fontId="12" fillId="0" borderId="3" xfId="0" applyNumberFormat="1" applyFont="1" applyBorder="1"/>
    <xf numFmtId="169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 vertical="center"/>
    </xf>
    <xf numFmtId="169" fontId="12" fillId="5" borderId="0" xfId="0" applyNumberFormat="1" applyFont="1" applyFill="1" applyAlignment="1">
      <alignment horizontal="center"/>
    </xf>
    <xf numFmtId="0" fontId="12" fillId="5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top" wrapText="1"/>
    </xf>
    <xf numFmtId="167" fontId="12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 wrapText="1"/>
    </xf>
    <xf numFmtId="164" fontId="11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top" wrapText="1"/>
    </xf>
    <xf numFmtId="6" fontId="12" fillId="4" borderId="3" xfId="0" applyNumberFormat="1" applyFont="1" applyFill="1" applyBorder="1" applyAlignment="1">
      <alignment horizontal="center" vertical="top" wrapText="1"/>
    </xf>
    <xf numFmtId="0" fontId="16" fillId="0" borderId="3" xfId="0" applyFont="1" applyBorder="1"/>
    <xf numFmtId="164" fontId="16" fillId="0" borderId="3" xfId="0" applyNumberFormat="1" applyFont="1" applyBorder="1"/>
    <xf numFmtId="167" fontId="12" fillId="5" borderId="3" xfId="0" applyNumberFormat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wrapText="1"/>
    </xf>
    <xf numFmtId="0" fontId="17" fillId="5" borderId="6" xfId="1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169" fontId="13" fillId="3" borderId="2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169" fontId="11" fillId="5" borderId="3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7" fontId="12" fillId="4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/>
    </xf>
    <xf numFmtId="167" fontId="16" fillId="0" borderId="3" xfId="0" applyNumberFormat="1" applyFont="1" applyBorder="1"/>
    <xf numFmtId="166" fontId="12" fillId="0" borderId="9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7" xfId="0" applyNumberFormat="1" applyFont="1" applyBorder="1" applyAlignment="1">
      <alignment horizontal="center" vertical="center"/>
    </xf>
    <xf numFmtId="0" fontId="11" fillId="5" borderId="22" xfId="1" applyFont="1" applyFill="1" applyBorder="1" applyAlignment="1">
      <alignment horizontal="left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11" fillId="5" borderId="22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wrapText="1"/>
    </xf>
    <xf numFmtId="0" fontId="12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/>
    <xf numFmtId="16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</cellXfs>
  <cellStyles count="4">
    <cellStyle name="Good" xfId="1" builtinId="26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llclinic.com/" TargetMode="External"/><Relationship Id="rId1" Type="http://schemas.openxmlformats.org/officeDocument/2006/relationships/hyperlink" Target="mailto:contact@hillclini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90" zoomScaleNormal="100" zoomScaleSheetLayoutView="90" workbookViewId="0">
      <selection activeCell="A17" sqref="A17:F17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7109375" style="17" customWidth="1"/>
    <col min="4" max="4" width="24.85546875" style="17" customWidth="1"/>
    <col min="5" max="5" width="23.7109375" style="17" customWidth="1"/>
    <col min="6" max="6" width="28.85546875" style="17" customWidth="1"/>
    <col min="7" max="16384" width="9.140625" style="17"/>
  </cols>
  <sheetData>
    <row r="1" spans="1:6" ht="15.75" x14ac:dyDescent="0.25">
      <c r="A1" s="121" t="s">
        <v>508</v>
      </c>
      <c r="B1" s="122"/>
      <c r="C1" s="122"/>
      <c r="D1" s="122"/>
      <c r="E1" s="122"/>
      <c r="F1" s="123"/>
    </row>
    <row r="2" spans="1:6" ht="15.75" x14ac:dyDescent="0.25">
      <c r="A2" s="109" t="s">
        <v>509</v>
      </c>
      <c r="B2" s="110"/>
      <c r="C2" s="110"/>
      <c r="D2" s="110"/>
      <c r="E2" s="110"/>
      <c r="F2" s="111"/>
    </row>
    <row r="3" spans="1:6" ht="15.75" x14ac:dyDescent="0.25">
      <c r="A3" s="1" t="s">
        <v>510</v>
      </c>
      <c r="B3" s="2" t="s">
        <v>511</v>
      </c>
      <c r="C3" s="3" t="s">
        <v>512</v>
      </c>
      <c r="D3" s="4" t="s">
        <v>513</v>
      </c>
      <c r="E3" s="3" t="s">
        <v>514</v>
      </c>
      <c r="F3" s="5" t="s">
        <v>515</v>
      </c>
    </row>
    <row r="4" spans="1:6" ht="15.75" x14ac:dyDescent="0.25">
      <c r="A4" s="124" t="s">
        <v>516</v>
      </c>
      <c r="B4" s="125"/>
      <c r="C4" s="125"/>
      <c r="D4" s="125"/>
      <c r="E4" s="125"/>
      <c r="F4" s="126"/>
    </row>
    <row r="5" spans="1:6" ht="15.75" x14ac:dyDescent="0.25">
      <c r="A5" s="109" t="s">
        <v>517</v>
      </c>
      <c r="B5" s="110"/>
      <c r="C5" s="110"/>
      <c r="D5" s="110"/>
      <c r="E5" s="110"/>
      <c r="F5" s="111"/>
    </row>
    <row r="6" spans="1:6" ht="15.75" x14ac:dyDescent="0.25">
      <c r="A6" s="1" t="s">
        <v>518</v>
      </c>
      <c r="B6" s="6" t="s">
        <v>519</v>
      </c>
      <c r="C6" s="3" t="s">
        <v>520</v>
      </c>
      <c r="D6" s="6" t="s">
        <v>521</v>
      </c>
      <c r="E6" s="3" t="s">
        <v>522</v>
      </c>
      <c r="F6" s="7" t="s">
        <v>519</v>
      </c>
    </row>
    <row r="7" spans="1:6" ht="15.75" x14ac:dyDescent="0.25">
      <c r="A7" s="109" t="s">
        <v>523</v>
      </c>
      <c r="B7" s="110"/>
      <c r="C7" s="110"/>
      <c r="D7" s="110"/>
      <c r="E7" s="110"/>
      <c r="F7" s="111"/>
    </row>
    <row r="8" spans="1:6" ht="15.75" x14ac:dyDescent="0.25">
      <c r="A8" s="1" t="s">
        <v>524</v>
      </c>
      <c r="B8" s="8" t="s">
        <v>525</v>
      </c>
      <c r="C8" s="3" t="s">
        <v>526</v>
      </c>
      <c r="D8" s="8">
        <v>71</v>
      </c>
      <c r="E8" s="3" t="s">
        <v>527</v>
      </c>
      <c r="F8" s="9"/>
    </row>
    <row r="9" spans="1:6" ht="15.75" x14ac:dyDescent="0.25">
      <c r="A9" s="118" t="s">
        <v>523</v>
      </c>
      <c r="B9" s="119"/>
      <c r="C9" s="119"/>
      <c r="D9" s="119"/>
      <c r="E9" s="119"/>
      <c r="F9" s="120"/>
    </row>
    <row r="10" spans="1:6" ht="15.75" x14ac:dyDescent="0.25">
      <c r="A10" s="106" t="s">
        <v>516</v>
      </c>
      <c r="B10" s="107"/>
      <c r="C10" s="107"/>
      <c r="D10" s="107"/>
      <c r="E10" s="107"/>
      <c r="F10" s="108"/>
    </row>
    <row r="11" spans="1:6" ht="15.75" x14ac:dyDescent="0.25">
      <c r="A11" s="109" t="s">
        <v>528</v>
      </c>
      <c r="B11" s="110"/>
      <c r="C11" s="110"/>
      <c r="D11" s="110"/>
      <c r="E11" s="110"/>
      <c r="F11" s="111"/>
    </row>
    <row r="12" spans="1:6" ht="16.5" thickBot="1" x14ac:dyDescent="0.3">
      <c r="A12" s="10" t="s">
        <v>529</v>
      </c>
      <c r="B12" s="11" t="s">
        <v>530</v>
      </c>
      <c r="C12" s="12" t="s">
        <v>531</v>
      </c>
      <c r="D12" s="13">
        <v>35924393131</v>
      </c>
      <c r="E12" s="14"/>
      <c r="F12" s="15"/>
    </row>
    <row r="13" spans="1:6" ht="19.5" customHeight="1" thickBot="1" x14ac:dyDescent="0.3">
      <c r="A13" s="16"/>
    </row>
    <row r="14" spans="1:6" ht="19.5" customHeight="1" x14ac:dyDescent="0.25">
      <c r="A14" s="112" t="s">
        <v>532</v>
      </c>
      <c r="B14" s="113"/>
      <c r="C14" s="113"/>
      <c r="D14" s="113"/>
      <c r="E14" s="113"/>
      <c r="F14" s="114"/>
    </row>
    <row r="15" spans="1:6" ht="23.25" customHeight="1" x14ac:dyDescent="0.25">
      <c r="A15" s="115" t="s">
        <v>533</v>
      </c>
      <c r="B15" s="116"/>
      <c r="C15" s="116"/>
      <c r="D15" s="116"/>
      <c r="E15" s="116"/>
      <c r="F15" s="117"/>
    </row>
    <row r="16" spans="1:6" ht="15.75" x14ac:dyDescent="0.25">
      <c r="A16" s="100" t="s">
        <v>534</v>
      </c>
      <c r="B16" s="101"/>
      <c r="C16" s="101"/>
      <c r="D16" s="101"/>
      <c r="E16" s="101"/>
      <c r="F16" s="102"/>
    </row>
    <row r="17" spans="1:6" ht="42.75" customHeight="1" x14ac:dyDescent="0.25">
      <c r="A17" s="103" t="s">
        <v>535</v>
      </c>
      <c r="B17" s="104"/>
      <c r="C17" s="104"/>
      <c r="D17" s="104"/>
      <c r="E17" s="104"/>
      <c r="F17" s="105"/>
    </row>
    <row r="18" spans="1:6" ht="59.25" customHeight="1" x14ac:dyDescent="0.25">
      <c r="A18" s="100" t="s">
        <v>536</v>
      </c>
      <c r="B18" s="101"/>
      <c r="C18" s="101"/>
      <c r="D18" s="101"/>
      <c r="E18" s="101"/>
      <c r="F18" s="102"/>
    </row>
    <row r="19" spans="1:6" ht="42.75" customHeight="1" x14ac:dyDescent="0.25">
      <c r="A19" s="103" t="s">
        <v>537</v>
      </c>
      <c r="B19" s="104"/>
      <c r="C19" s="104"/>
      <c r="D19" s="104"/>
      <c r="E19" s="104"/>
      <c r="F19" s="105"/>
    </row>
  </sheetData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3"/>
  <sheetViews>
    <sheetView topLeftCell="A970" zoomScaleNormal="100" workbookViewId="0">
      <selection activeCell="G983" sqref="A1:G983"/>
    </sheetView>
  </sheetViews>
  <sheetFormatPr defaultRowHeight="18.75" x14ac:dyDescent="0.3"/>
  <cols>
    <col min="1" max="1" width="18.28515625" style="60" customWidth="1"/>
    <col min="2" max="2" width="91.7109375" style="99" bestFit="1" customWidth="1"/>
    <col min="3" max="3" width="17.42578125" style="76" customWidth="1"/>
    <col min="4" max="4" width="27.5703125" style="52" bestFit="1" customWidth="1"/>
    <col min="5" max="5" width="27.7109375" style="55" bestFit="1" customWidth="1"/>
    <col min="6" max="6" width="18.28515625" style="18" customWidth="1"/>
    <col min="7" max="7" width="19.42578125" style="18" customWidth="1"/>
    <col min="8" max="8" width="10.7109375" style="18" bestFit="1" customWidth="1"/>
    <col min="9" max="9" width="9.140625" style="18"/>
    <col min="10" max="10" width="17.140625" style="18" customWidth="1"/>
    <col min="11" max="16384" width="9.140625" style="18"/>
  </cols>
  <sheetData>
    <row r="1" spans="1:7" ht="33" customHeight="1" x14ac:dyDescent="0.3">
      <c r="A1" s="154" t="s">
        <v>507</v>
      </c>
      <c r="B1" s="154"/>
      <c r="C1" s="154"/>
      <c r="D1" s="154"/>
      <c r="E1" s="154"/>
      <c r="F1" s="154"/>
      <c r="G1" s="154"/>
    </row>
    <row r="2" spans="1:7" x14ac:dyDescent="0.3">
      <c r="A2" s="154" t="str">
        <f>InfoHospital!A1</f>
        <v>"Диагностично-консултативен антиейджинг и реджувенейшън център Хил клиник"ЕАД</v>
      </c>
      <c r="B2" s="154"/>
      <c r="C2" s="154"/>
      <c r="D2" s="154"/>
      <c r="E2" s="154"/>
      <c r="F2" s="154"/>
      <c r="G2" s="154"/>
    </row>
    <row r="3" spans="1:7" x14ac:dyDescent="0.3">
      <c r="A3" s="155" t="s">
        <v>509</v>
      </c>
      <c r="B3" s="155"/>
      <c r="C3" s="155"/>
      <c r="D3" s="155"/>
      <c r="E3" s="155"/>
      <c r="F3" s="155"/>
      <c r="G3" s="155"/>
    </row>
    <row r="4" spans="1:7" x14ac:dyDescent="0.3">
      <c r="A4" s="156" t="s">
        <v>510</v>
      </c>
      <c r="B4" s="157" t="str">
        <f>InfoHospital!B3</f>
        <v>200080339</v>
      </c>
      <c r="C4" s="158"/>
      <c r="D4" s="158"/>
      <c r="E4" s="158"/>
      <c r="F4" s="158"/>
      <c r="G4" s="158"/>
    </row>
    <row r="5" spans="1:7" x14ac:dyDescent="0.3">
      <c r="A5" s="156"/>
      <c r="B5" s="159"/>
      <c r="C5" s="160"/>
      <c r="D5" s="161"/>
      <c r="E5" s="162"/>
      <c r="F5" s="163"/>
      <c r="G5" s="163"/>
    </row>
    <row r="6" spans="1:7" x14ac:dyDescent="0.3">
      <c r="A6" s="164" t="s">
        <v>539</v>
      </c>
      <c r="B6" s="165" t="s">
        <v>538</v>
      </c>
      <c r="C6" s="150" t="s">
        <v>540</v>
      </c>
      <c r="D6" s="166" t="s">
        <v>503</v>
      </c>
      <c r="E6" s="166"/>
      <c r="F6" s="166"/>
      <c r="G6" s="166"/>
    </row>
    <row r="7" spans="1:7" ht="108" customHeight="1" x14ac:dyDescent="0.3">
      <c r="A7" s="164"/>
      <c r="B7" s="167"/>
      <c r="C7" s="151"/>
      <c r="D7" s="168" t="s">
        <v>504</v>
      </c>
      <c r="E7" s="168"/>
      <c r="F7" s="169" t="s">
        <v>505</v>
      </c>
      <c r="G7" s="169" t="s">
        <v>506</v>
      </c>
    </row>
    <row r="8" spans="1:7" ht="73.5" customHeight="1" x14ac:dyDescent="0.3">
      <c r="A8" s="164"/>
      <c r="B8" s="170"/>
      <c r="C8" s="152"/>
      <c r="D8" s="171" t="s">
        <v>483</v>
      </c>
      <c r="E8" s="172" t="s">
        <v>484</v>
      </c>
      <c r="F8" s="169"/>
      <c r="G8" s="169"/>
    </row>
    <row r="9" spans="1:7" ht="73.5" customHeight="1" x14ac:dyDescent="0.3">
      <c r="A9" s="173"/>
      <c r="B9" s="174" t="s">
        <v>0</v>
      </c>
      <c r="C9" s="61"/>
      <c r="D9" s="175"/>
      <c r="E9" s="176"/>
      <c r="F9" s="177"/>
      <c r="G9" s="177"/>
    </row>
    <row r="10" spans="1:7" x14ac:dyDescent="0.3">
      <c r="A10" s="178"/>
      <c r="B10" s="77" t="s">
        <v>1</v>
      </c>
      <c r="C10" s="71"/>
      <c r="D10" s="179"/>
      <c r="E10" s="57"/>
      <c r="F10" s="178"/>
      <c r="G10" s="180"/>
    </row>
    <row r="11" spans="1:7" x14ac:dyDescent="0.3">
      <c r="A11" s="178">
        <v>1</v>
      </c>
      <c r="B11" s="78" t="s">
        <v>2</v>
      </c>
      <c r="C11" s="62" t="s">
        <v>3</v>
      </c>
      <c r="D11" s="181">
        <f t="shared" ref="D11:D17" si="0">E11*1.95583</f>
        <v>58.674900000000001</v>
      </c>
      <c r="E11" s="53">
        <v>30</v>
      </c>
      <c r="F11" s="182"/>
      <c r="G11" s="183"/>
    </row>
    <row r="12" spans="1:7" x14ac:dyDescent="0.3">
      <c r="A12" s="178">
        <v>2</v>
      </c>
      <c r="B12" s="78" t="s">
        <v>4</v>
      </c>
      <c r="C12" s="62" t="s">
        <v>3</v>
      </c>
      <c r="D12" s="181">
        <f t="shared" si="0"/>
        <v>43.028259999999996</v>
      </c>
      <c r="E12" s="53">
        <v>22</v>
      </c>
      <c r="F12" s="182"/>
      <c r="G12" s="183"/>
    </row>
    <row r="13" spans="1:7" x14ac:dyDescent="0.3">
      <c r="A13" s="178">
        <v>3</v>
      </c>
      <c r="B13" s="78" t="s">
        <v>5</v>
      </c>
      <c r="C13" s="62" t="s">
        <v>3</v>
      </c>
      <c r="D13" s="181">
        <f t="shared" si="0"/>
        <v>48.89575</v>
      </c>
      <c r="E13" s="53">
        <v>25</v>
      </c>
      <c r="F13" s="182"/>
      <c r="G13" s="183"/>
    </row>
    <row r="14" spans="1:7" x14ac:dyDescent="0.3">
      <c r="A14" s="178">
        <v>4</v>
      </c>
      <c r="B14" s="78" t="s">
        <v>6</v>
      </c>
      <c r="C14" s="62" t="s">
        <v>3</v>
      </c>
      <c r="D14" s="181">
        <f t="shared" si="0"/>
        <v>117.3498</v>
      </c>
      <c r="E14" s="53">
        <v>60</v>
      </c>
      <c r="F14" s="182"/>
      <c r="G14" s="183"/>
    </row>
    <row r="15" spans="1:7" x14ac:dyDescent="0.3">
      <c r="A15" s="178">
        <v>5</v>
      </c>
      <c r="B15" s="78" t="s">
        <v>7</v>
      </c>
      <c r="C15" s="62" t="s">
        <v>3</v>
      </c>
      <c r="D15" s="181">
        <f t="shared" si="0"/>
        <v>78.233199999999997</v>
      </c>
      <c r="E15" s="53">
        <v>40</v>
      </c>
      <c r="F15" s="182"/>
      <c r="G15" s="183"/>
    </row>
    <row r="16" spans="1:7" x14ac:dyDescent="0.3">
      <c r="A16" s="178">
        <v>6</v>
      </c>
      <c r="B16" s="78" t="s">
        <v>8</v>
      </c>
      <c r="C16" s="62" t="s">
        <v>3</v>
      </c>
      <c r="D16" s="181">
        <f t="shared" si="0"/>
        <v>205.36214999999999</v>
      </c>
      <c r="E16" s="53">
        <v>105</v>
      </c>
      <c r="F16" s="182"/>
      <c r="G16" s="183"/>
    </row>
    <row r="17" spans="1:7" x14ac:dyDescent="0.3">
      <c r="A17" s="178">
        <v>7</v>
      </c>
      <c r="B17" s="78" t="s">
        <v>9</v>
      </c>
      <c r="C17" s="62" t="s">
        <v>3</v>
      </c>
      <c r="D17" s="181">
        <f t="shared" si="0"/>
        <v>303.15364999999997</v>
      </c>
      <c r="E17" s="53">
        <v>155</v>
      </c>
      <c r="F17" s="182"/>
      <c r="G17" s="183"/>
    </row>
    <row r="18" spans="1:7" x14ac:dyDescent="0.3">
      <c r="A18" s="178"/>
      <c r="B18" s="79" t="s">
        <v>10</v>
      </c>
      <c r="C18" s="63"/>
      <c r="D18" s="181"/>
      <c r="E18" s="53"/>
      <c r="F18" s="177"/>
      <c r="G18" s="183"/>
    </row>
    <row r="19" spans="1:7" x14ac:dyDescent="0.3">
      <c r="A19" s="178">
        <v>8</v>
      </c>
      <c r="B19" s="78" t="s">
        <v>11</v>
      </c>
      <c r="C19" s="62" t="s">
        <v>3</v>
      </c>
      <c r="D19" s="181">
        <f>E19*1.95583</f>
        <v>58.674900000000001</v>
      </c>
      <c r="E19" s="53">
        <v>30</v>
      </c>
      <c r="F19" s="182"/>
      <c r="G19" s="183"/>
    </row>
    <row r="20" spans="1:7" x14ac:dyDescent="0.3">
      <c r="A20" s="178">
        <v>9</v>
      </c>
      <c r="B20" s="78" t="s">
        <v>12</v>
      </c>
      <c r="C20" s="62" t="s">
        <v>3</v>
      </c>
      <c r="D20" s="181">
        <f>E20*1.95583</f>
        <v>19.558299999999999</v>
      </c>
      <c r="E20" s="53">
        <v>10</v>
      </c>
      <c r="F20" s="182"/>
      <c r="G20" s="183"/>
    </row>
    <row r="21" spans="1:7" x14ac:dyDescent="0.3">
      <c r="A21" s="178">
        <v>10</v>
      </c>
      <c r="B21" s="78" t="s">
        <v>13</v>
      </c>
      <c r="C21" s="62" t="s">
        <v>3</v>
      </c>
      <c r="D21" s="181">
        <f>E22*1.95583</f>
        <v>19.558299999999999</v>
      </c>
      <c r="E21" s="53">
        <v>10</v>
      </c>
      <c r="F21" s="182"/>
      <c r="G21" s="183"/>
    </row>
    <row r="22" spans="1:7" x14ac:dyDescent="0.3">
      <c r="A22" s="178">
        <v>11</v>
      </c>
      <c r="B22" s="78" t="s">
        <v>14</v>
      </c>
      <c r="C22" s="62" t="s">
        <v>3</v>
      </c>
      <c r="D22" s="181">
        <f>E22*1.95583</f>
        <v>19.558299999999999</v>
      </c>
      <c r="E22" s="53">
        <v>10</v>
      </c>
      <c r="F22" s="182"/>
      <c r="G22" s="183"/>
    </row>
    <row r="23" spans="1:7" x14ac:dyDescent="0.3">
      <c r="A23" s="178">
        <v>12</v>
      </c>
      <c r="B23" s="78" t="s">
        <v>15</v>
      </c>
      <c r="C23" s="62" t="s">
        <v>3</v>
      </c>
      <c r="D23" s="181">
        <f>E23*1.95583</f>
        <v>19.558299999999999</v>
      </c>
      <c r="E23" s="53">
        <v>10</v>
      </c>
      <c r="F23" s="182"/>
      <c r="G23" s="183"/>
    </row>
    <row r="24" spans="1:7" x14ac:dyDescent="0.3">
      <c r="A24" s="178">
        <v>13</v>
      </c>
      <c r="B24" s="78" t="s">
        <v>16</v>
      </c>
      <c r="C24" s="62" t="s">
        <v>3</v>
      </c>
      <c r="D24" s="181">
        <f>E24*1.95583</f>
        <v>19.558299999999999</v>
      </c>
      <c r="E24" s="53">
        <v>10</v>
      </c>
      <c r="F24" s="182"/>
      <c r="G24" s="183"/>
    </row>
    <row r="25" spans="1:7" x14ac:dyDescent="0.3">
      <c r="A25" s="178">
        <v>14</v>
      </c>
      <c r="B25" s="78" t="s">
        <v>17</v>
      </c>
      <c r="C25" s="62" t="s">
        <v>3</v>
      </c>
      <c r="D25" s="181">
        <f>E25*1.95583</f>
        <v>58.674900000000001</v>
      </c>
      <c r="E25" s="53">
        <v>30</v>
      </c>
      <c r="F25" s="182"/>
      <c r="G25" s="183"/>
    </row>
    <row r="26" spans="1:7" x14ac:dyDescent="0.3">
      <c r="A26" s="178">
        <v>15</v>
      </c>
      <c r="B26" s="78" t="s">
        <v>18</v>
      </c>
      <c r="C26" s="62" t="s">
        <v>3</v>
      </c>
      <c r="D26" s="181">
        <f>E26*1.95583</f>
        <v>39.116599999999998</v>
      </c>
      <c r="E26" s="53">
        <v>20</v>
      </c>
      <c r="F26" s="182"/>
      <c r="G26" s="183"/>
    </row>
    <row r="27" spans="1:7" x14ac:dyDescent="0.3">
      <c r="A27" s="178">
        <v>16</v>
      </c>
      <c r="B27" s="78" t="s">
        <v>19</v>
      </c>
      <c r="C27" s="62" t="s">
        <v>3</v>
      </c>
      <c r="D27" s="181">
        <f>E28*1.95583</f>
        <v>19.558299999999999</v>
      </c>
      <c r="E27" s="53">
        <v>25</v>
      </c>
      <c r="F27" s="182"/>
      <c r="G27" s="183"/>
    </row>
    <row r="28" spans="1:7" x14ac:dyDescent="0.3">
      <c r="A28" s="178">
        <v>17</v>
      </c>
      <c r="B28" s="78" t="s">
        <v>20</v>
      </c>
      <c r="C28" s="62" t="s">
        <v>3</v>
      </c>
      <c r="D28" s="181">
        <f>E28*1.95583</f>
        <v>19.558299999999999</v>
      </c>
      <c r="E28" s="53">
        <v>10</v>
      </c>
      <c r="F28" s="182"/>
      <c r="G28" s="183"/>
    </row>
    <row r="29" spans="1:7" x14ac:dyDescent="0.3">
      <c r="A29" s="178">
        <v>18</v>
      </c>
      <c r="B29" s="78" t="s">
        <v>21</v>
      </c>
      <c r="C29" s="62" t="s">
        <v>3</v>
      </c>
      <c r="D29" s="181">
        <f>E29*1.95583</f>
        <v>19.558299999999999</v>
      </c>
      <c r="E29" s="53">
        <v>10</v>
      </c>
      <c r="F29" s="182"/>
      <c r="G29" s="183"/>
    </row>
    <row r="30" spans="1:7" x14ac:dyDescent="0.3">
      <c r="A30" s="178">
        <v>19</v>
      </c>
      <c r="B30" s="78" t="s">
        <v>22</v>
      </c>
      <c r="C30" s="62" t="s">
        <v>3</v>
      </c>
      <c r="D30" s="181">
        <f>E30*1.95583</f>
        <v>19.558299999999999</v>
      </c>
      <c r="E30" s="53">
        <v>10</v>
      </c>
      <c r="F30" s="182"/>
      <c r="G30" s="183"/>
    </row>
    <row r="31" spans="1:7" x14ac:dyDescent="0.3">
      <c r="A31" s="178">
        <v>20</v>
      </c>
      <c r="B31" s="78" t="s">
        <v>23</v>
      </c>
      <c r="C31" s="62" t="s">
        <v>3</v>
      </c>
      <c r="D31" s="181">
        <f>E32*1.95583</f>
        <v>19.558299999999999</v>
      </c>
      <c r="E31" s="53">
        <v>10</v>
      </c>
      <c r="F31" s="182"/>
      <c r="G31" s="183"/>
    </row>
    <row r="32" spans="1:7" x14ac:dyDescent="0.3">
      <c r="A32" s="178">
        <v>21</v>
      </c>
      <c r="B32" s="78" t="s">
        <v>24</v>
      </c>
      <c r="C32" s="62" t="s">
        <v>3</v>
      </c>
      <c r="D32" s="181">
        <f>E32*1.95583</f>
        <v>19.558299999999999</v>
      </c>
      <c r="E32" s="53">
        <v>10</v>
      </c>
      <c r="F32" s="182"/>
      <c r="G32" s="183"/>
    </row>
    <row r="33" spans="1:7" x14ac:dyDescent="0.3">
      <c r="A33" s="178">
        <v>22</v>
      </c>
      <c r="B33" s="78" t="s">
        <v>25</v>
      </c>
      <c r="C33" s="62" t="s">
        <v>3</v>
      </c>
      <c r="D33" s="181">
        <f>E33*1.95583</f>
        <v>48.89575</v>
      </c>
      <c r="E33" s="53">
        <v>25</v>
      </c>
      <c r="F33" s="182"/>
      <c r="G33" s="183"/>
    </row>
    <row r="34" spans="1:7" x14ac:dyDescent="0.3">
      <c r="A34" s="178">
        <v>23</v>
      </c>
      <c r="B34" s="78" t="s">
        <v>26</v>
      </c>
      <c r="C34" s="62" t="s">
        <v>3</v>
      </c>
      <c r="D34" s="181">
        <f>E35*1.95583</f>
        <v>29.33745</v>
      </c>
      <c r="E34" s="53">
        <v>15</v>
      </c>
      <c r="F34" s="182"/>
      <c r="G34" s="183"/>
    </row>
    <row r="35" spans="1:7" x14ac:dyDescent="0.3">
      <c r="A35" s="178">
        <v>24</v>
      </c>
      <c r="B35" s="78" t="s">
        <v>27</v>
      </c>
      <c r="C35" s="62" t="s">
        <v>3</v>
      </c>
      <c r="D35" s="181">
        <f>E35*1.95583</f>
        <v>29.33745</v>
      </c>
      <c r="E35" s="53">
        <v>15</v>
      </c>
      <c r="F35" s="182"/>
      <c r="G35" s="183"/>
    </row>
    <row r="36" spans="1:7" x14ac:dyDescent="0.3">
      <c r="A36" s="178">
        <v>25</v>
      </c>
      <c r="B36" s="78" t="s">
        <v>28</v>
      </c>
      <c r="C36" s="62" t="s">
        <v>3</v>
      </c>
      <c r="D36" s="181">
        <f>E36*1.95583</f>
        <v>19.558299999999999</v>
      </c>
      <c r="E36" s="53">
        <v>10</v>
      </c>
      <c r="F36" s="182"/>
      <c r="G36" s="183"/>
    </row>
    <row r="37" spans="1:7" x14ac:dyDescent="0.3">
      <c r="A37" s="178">
        <v>26</v>
      </c>
      <c r="B37" s="78" t="s">
        <v>29</v>
      </c>
      <c r="C37" s="62" t="s">
        <v>3</v>
      </c>
      <c r="D37" s="181">
        <f>E37*1.95583</f>
        <v>19.558299999999999</v>
      </c>
      <c r="E37" s="53">
        <v>10</v>
      </c>
      <c r="F37" s="182"/>
      <c r="G37" s="183"/>
    </row>
    <row r="38" spans="1:7" x14ac:dyDescent="0.3">
      <c r="A38" s="178">
        <v>27</v>
      </c>
      <c r="B38" s="78" t="s">
        <v>30</v>
      </c>
      <c r="C38" s="62" t="s">
        <v>3</v>
      </c>
      <c r="D38" s="181">
        <f>E39*1.95583</f>
        <v>19.558299999999999</v>
      </c>
      <c r="E38" s="53">
        <v>10</v>
      </c>
      <c r="F38" s="182"/>
      <c r="G38" s="183"/>
    </row>
    <row r="39" spans="1:7" x14ac:dyDescent="0.3">
      <c r="A39" s="178">
        <v>28</v>
      </c>
      <c r="B39" s="78" t="s">
        <v>31</v>
      </c>
      <c r="C39" s="62" t="s">
        <v>3</v>
      </c>
      <c r="D39" s="181">
        <f>E39*1.95583</f>
        <v>19.558299999999999</v>
      </c>
      <c r="E39" s="53">
        <v>10</v>
      </c>
      <c r="F39" s="182"/>
      <c r="G39" s="183"/>
    </row>
    <row r="40" spans="1:7" x14ac:dyDescent="0.3">
      <c r="A40" s="178">
        <v>29</v>
      </c>
      <c r="B40" s="78" t="s">
        <v>32</v>
      </c>
      <c r="C40" s="62" t="s">
        <v>3</v>
      </c>
      <c r="D40" s="181">
        <f>E40*1.95583</f>
        <v>19.558299999999999</v>
      </c>
      <c r="E40" s="53">
        <v>10</v>
      </c>
      <c r="F40" s="182"/>
      <c r="G40" s="183"/>
    </row>
    <row r="41" spans="1:7" x14ac:dyDescent="0.3">
      <c r="A41" s="178">
        <v>30</v>
      </c>
      <c r="B41" s="78" t="s">
        <v>33</v>
      </c>
      <c r="C41" s="62" t="s">
        <v>3</v>
      </c>
      <c r="D41" s="181">
        <f>E42*1.95583</f>
        <v>195.583</v>
      </c>
      <c r="E41" s="53">
        <v>100</v>
      </c>
      <c r="F41" s="182"/>
      <c r="G41" s="183"/>
    </row>
    <row r="42" spans="1:7" x14ac:dyDescent="0.3">
      <c r="A42" s="178">
        <v>31</v>
      </c>
      <c r="B42" s="78" t="s">
        <v>34</v>
      </c>
      <c r="C42" s="62" t="s">
        <v>3</v>
      </c>
      <c r="D42" s="181">
        <f>E42*1.95583</f>
        <v>195.583</v>
      </c>
      <c r="E42" s="53">
        <v>100</v>
      </c>
      <c r="F42" s="182"/>
      <c r="G42" s="183"/>
    </row>
    <row r="43" spans="1:7" x14ac:dyDescent="0.3">
      <c r="A43" s="178">
        <v>32</v>
      </c>
      <c r="B43" s="78" t="s">
        <v>35</v>
      </c>
      <c r="C43" s="62" t="s">
        <v>3</v>
      </c>
      <c r="D43" s="181">
        <f>E43*1.95583</f>
        <v>195.583</v>
      </c>
      <c r="E43" s="53">
        <v>100</v>
      </c>
      <c r="F43" s="182"/>
      <c r="G43" s="183"/>
    </row>
    <row r="44" spans="1:7" x14ac:dyDescent="0.3">
      <c r="A44" s="178">
        <v>33</v>
      </c>
      <c r="B44" s="78" t="s">
        <v>36</v>
      </c>
      <c r="C44" s="62" t="s">
        <v>3</v>
      </c>
      <c r="D44" s="181">
        <f>E44*1.95583</f>
        <v>39.116599999999998</v>
      </c>
      <c r="E44" s="53">
        <v>20</v>
      </c>
      <c r="F44" s="182"/>
      <c r="G44" s="183"/>
    </row>
    <row r="45" spans="1:7" x14ac:dyDescent="0.3">
      <c r="A45" s="178">
        <v>34</v>
      </c>
      <c r="B45" s="78" t="s">
        <v>37</v>
      </c>
      <c r="C45" s="62" t="s">
        <v>3</v>
      </c>
      <c r="D45" s="181">
        <f>E45*1.95583</f>
        <v>23.46996</v>
      </c>
      <c r="E45" s="53">
        <v>12</v>
      </c>
      <c r="F45" s="182"/>
      <c r="G45" s="183"/>
    </row>
    <row r="46" spans="1:7" x14ac:dyDescent="0.3">
      <c r="A46" s="178">
        <v>35</v>
      </c>
      <c r="B46" s="78" t="s">
        <v>38</v>
      </c>
      <c r="C46" s="62" t="s">
        <v>3</v>
      </c>
      <c r="D46" s="181">
        <f t="shared" ref="D46:D51" si="1">E46*1.95583</f>
        <v>97.791499999999999</v>
      </c>
      <c r="E46" s="53">
        <v>50</v>
      </c>
      <c r="F46" s="182"/>
      <c r="G46" s="183"/>
    </row>
    <row r="47" spans="1:7" x14ac:dyDescent="0.3">
      <c r="A47" s="178">
        <v>36</v>
      </c>
      <c r="B47" s="78" t="s">
        <v>39</v>
      </c>
      <c r="C47" s="62" t="s">
        <v>3</v>
      </c>
      <c r="D47" s="181">
        <f t="shared" si="1"/>
        <v>97.791499999999999</v>
      </c>
      <c r="E47" s="53">
        <v>50</v>
      </c>
      <c r="F47" s="182"/>
      <c r="G47" s="183"/>
    </row>
    <row r="48" spans="1:7" x14ac:dyDescent="0.3">
      <c r="A48" s="178">
        <v>37</v>
      </c>
      <c r="B48" s="78" t="s">
        <v>40</v>
      </c>
      <c r="C48" s="62" t="s">
        <v>3</v>
      </c>
      <c r="D48" s="181">
        <f t="shared" si="1"/>
        <v>850.78604999999993</v>
      </c>
      <c r="E48" s="53">
        <v>435</v>
      </c>
      <c r="F48" s="182"/>
      <c r="G48" s="183"/>
    </row>
    <row r="49" spans="1:7" x14ac:dyDescent="0.3">
      <c r="A49" s="178">
        <v>38</v>
      </c>
      <c r="B49" s="78" t="s">
        <v>41</v>
      </c>
      <c r="C49" s="62" t="s">
        <v>3</v>
      </c>
      <c r="D49" s="181">
        <f t="shared" si="1"/>
        <v>1505.9891</v>
      </c>
      <c r="E49" s="53">
        <v>770</v>
      </c>
      <c r="F49" s="182"/>
      <c r="G49" s="183"/>
    </row>
    <row r="50" spans="1:7" x14ac:dyDescent="0.3">
      <c r="A50" s="178">
        <v>39</v>
      </c>
      <c r="B50" s="78" t="s">
        <v>42</v>
      </c>
      <c r="C50" s="62" t="s">
        <v>3</v>
      </c>
      <c r="D50" s="181">
        <f t="shared" si="1"/>
        <v>1202.83545</v>
      </c>
      <c r="E50" s="53">
        <v>615</v>
      </c>
      <c r="F50" s="182"/>
      <c r="G50" s="183"/>
    </row>
    <row r="51" spans="1:7" x14ac:dyDescent="0.3">
      <c r="A51" s="178">
        <v>40</v>
      </c>
      <c r="B51" s="78" t="s">
        <v>43</v>
      </c>
      <c r="C51" s="62" t="s">
        <v>3</v>
      </c>
      <c r="D51" s="181">
        <f t="shared" si="1"/>
        <v>1202.83545</v>
      </c>
      <c r="E51" s="53">
        <v>615</v>
      </c>
      <c r="F51" s="182"/>
      <c r="G51" s="183"/>
    </row>
    <row r="52" spans="1:7" x14ac:dyDescent="0.3">
      <c r="A52" s="178">
        <v>41</v>
      </c>
      <c r="B52" s="78" t="s">
        <v>44</v>
      </c>
      <c r="C52" s="62" t="s">
        <v>3</v>
      </c>
      <c r="D52" s="181">
        <f>E52*1.95583</f>
        <v>234.6996</v>
      </c>
      <c r="E52" s="53">
        <v>120</v>
      </c>
      <c r="F52" s="182"/>
      <c r="G52" s="183"/>
    </row>
    <row r="53" spans="1:7" x14ac:dyDescent="0.3">
      <c r="A53" s="178">
        <v>42</v>
      </c>
      <c r="B53" s="78" t="s">
        <v>45</v>
      </c>
      <c r="C53" s="62" t="s">
        <v>3</v>
      </c>
      <c r="D53" s="181">
        <f>E53*1.95583</f>
        <v>48.89575</v>
      </c>
      <c r="E53" s="53">
        <v>25</v>
      </c>
      <c r="F53" s="182"/>
      <c r="G53" s="183"/>
    </row>
    <row r="54" spans="1:7" x14ac:dyDescent="0.3">
      <c r="A54" s="178">
        <v>43</v>
      </c>
      <c r="B54" s="78" t="s">
        <v>46</v>
      </c>
      <c r="C54" s="62" t="s">
        <v>3</v>
      </c>
      <c r="D54" s="181">
        <f>E54*1.95583</f>
        <v>606.30729999999994</v>
      </c>
      <c r="E54" s="53">
        <v>310</v>
      </c>
      <c r="F54" s="182"/>
      <c r="G54" s="183"/>
    </row>
    <row r="55" spans="1:7" x14ac:dyDescent="0.3">
      <c r="A55" s="178"/>
      <c r="B55" s="79" t="s">
        <v>47</v>
      </c>
      <c r="C55" s="64"/>
      <c r="D55" s="181"/>
      <c r="E55" s="184"/>
      <c r="F55" s="182"/>
      <c r="G55" s="183"/>
    </row>
    <row r="56" spans="1:7" x14ac:dyDescent="0.3">
      <c r="A56" s="178">
        <v>44</v>
      </c>
      <c r="B56" s="80" t="s">
        <v>486</v>
      </c>
      <c r="C56" s="64" t="s">
        <v>488</v>
      </c>
      <c r="D56" s="181">
        <f>E56*1.95583</f>
        <v>348.13774000000001</v>
      </c>
      <c r="E56" s="53">
        <v>178</v>
      </c>
      <c r="F56" s="182"/>
      <c r="G56" s="183"/>
    </row>
    <row r="57" spans="1:7" x14ac:dyDescent="0.3">
      <c r="A57" s="178">
        <v>45</v>
      </c>
      <c r="B57" s="78" t="s">
        <v>48</v>
      </c>
      <c r="C57" s="62" t="s">
        <v>3</v>
      </c>
      <c r="D57" s="181">
        <f>E57*1.95583</f>
        <v>348.13774000000001</v>
      </c>
      <c r="E57" s="53">
        <v>178</v>
      </c>
      <c r="F57" s="182"/>
      <c r="G57" s="183"/>
    </row>
    <row r="58" spans="1:7" x14ac:dyDescent="0.3">
      <c r="A58" s="178">
        <v>46</v>
      </c>
      <c r="B58" s="78" t="s">
        <v>49</v>
      </c>
      <c r="C58" s="62" t="s">
        <v>3</v>
      </c>
      <c r="D58" s="181">
        <f t="shared" ref="D58:D63" si="2">E58*1.95583</f>
        <v>293.37450000000001</v>
      </c>
      <c r="E58" s="53">
        <v>150</v>
      </c>
      <c r="F58" s="182"/>
      <c r="G58" s="183"/>
    </row>
    <row r="59" spans="1:7" x14ac:dyDescent="0.3">
      <c r="A59" s="178">
        <v>47</v>
      </c>
      <c r="B59" s="78" t="s">
        <v>50</v>
      </c>
      <c r="C59" s="62" t="s">
        <v>3</v>
      </c>
      <c r="D59" s="181">
        <f t="shared" si="2"/>
        <v>19.558299999999999</v>
      </c>
      <c r="E59" s="53">
        <v>10</v>
      </c>
      <c r="F59" s="182"/>
      <c r="G59" s="183"/>
    </row>
    <row r="60" spans="1:7" x14ac:dyDescent="0.3">
      <c r="A60" s="178">
        <v>48</v>
      </c>
      <c r="B60" s="78" t="s">
        <v>51</v>
      </c>
      <c r="C60" s="62" t="s">
        <v>3</v>
      </c>
      <c r="D60" s="181">
        <f t="shared" si="2"/>
        <v>78.233199999999997</v>
      </c>
      <c r="E60" s="53">
        <v>40</v>
      </c>
      <c r="F60" s="182"/>
      <c r="G60" s="183"/>
    </row>
    <row r="61" spans="1:7" x14ac:dyDescent="0.3">
      <c r="A61" s="178">
        <v>49</v>
      </c>
      <c r="B61" s="78" t="s">
        <v>52</v>
      </c>
      <c r="C61" s="62" t="s">
        <v>3</v>
      </c>
      <c r="D61" s="181">
        <f t="shared" si="2"/>
        <v>899.68179999999995</v>
      </c>
      <c r="E61" s="53">
        <v>460</v>
      </c>
      <c r="F61" s="182"/>
      <c r="G61" s="183"/>
    </row>
    <row r="62" spans="1:7" x14ac:dyDescent="0.3">
      <c r="A62" s="178">
        <v>50</v>
      </c>
      <c r="B62" s="78" t="s">
        <v>53</v>
      </c>
      <c r="C62" s="62" t="s">
        <v>3</v>
      </c>
      <c r="D62" s="181">
        <f t="shared" si="2"/>
        <v>97.791499999999999</v>
      </c>
      <c r="E62" s="53">
        <v>50</v>
      </c>
      <c r="F62" s="182"/>
      <c r="G62" s="183"/>
    </row>
    <row r="63" spans="1:7" x14ac:dyDescent="0.3">
      <c r="A63" s="178">
        <v>51</v>
      </c>
      <c r="B63" s="78" t="s">
        <v>54</v>
      </c>
      <c r="C63" s="62" t="s">
        <v>3</v>
      </c>
      <c r="D63" s="181">
        <f t="shared" si="2"/>
        <v>117.3498</v>
      </c>
      <c r="E63" s="53">
        <v>60</v>
      </c>
      <c r="F63" s="182"/>
      <c r="G63" s="183"/>
    </row>
    <row r="64" spans="1:7" x14ac:dyDescent="0.3">
      <c r="A64" s="178">
        <v>52</v>
      </c>
      <c r="B64" s="78" t="s">
        <v>55</v>
      </c>
      <c r="C64" s="62" t="s">
        <v>3</v>
      </c>
      <c r="D64" s="181">
        <f>E64*1.95583</f>
        <v>244.47874999999999</v>
      </c>
      <c r="E64" s="53">
        <v>125</v>
      </c>
      <c r="F64" s="182"/>
      <c r="G64" s="183"/>
    </row>
    <row r="65" spans="1:7" x14ac:dyDescent="0.3">
      <c r="A65" s="178">
        <v>53</v>
      </c>
      <c r="B65" s="78" t="s">
        <v>56</v>
      </c>
      <c r="C65" s="62" t="s">
        <v>3</v>
      </c>
      <c r="D65" s="181">
        <f>E65*1.95583</f>
        <v>89.968180000000004</v>
      </c>
      <c r="E65" s="53">
        <v>46</v>
      </c>
      <c r="F65" s="182"/>
      <c r="G65" s="183"/>
    </row>
    <row r="66" spans="1:7" x14ac:dyDescent="0.3">
      <c r="A66" s="178">
        <v>54</v>
      </c>
      <c r="B66" s="78" t="s">
        <v>57</v>
      </c>
      <c r="C66" s="62" t="s">
        <v>3</v>
      </c>
      <c r="D66" s="181">
        <f>E66*1.95583</f>
        <v>89.968180000000004</v>
      </c>
      <c r="E66" s="53">
        <v>46</v>
      </c>
      <c r="F66" s="182"/>
      <c r="G66" s="183"/>
    </row>
    <row r="67" spans="1:7" x14ac:dyDescent="0.3">
      <c r="A67" s="178">
        <v>55</v>
      </c>
      <c r="B67" s="78" t="s">
        <v>58</v>
      </c>
      <c r="C67" s="62" t="s">
        <v>3</v>
      </c>
      <c r="D67" s="181">
        <f>E67*1.95583</f>
        <v>89.968180000000004</v>
      </c>
      <c r="E67" s="53">
        <v>46</v>
      </c>
      <c r="F67" s="182"/>
      <c r="G67" s="183"/>
    </row>
    <row r="68" spans="1:7" x14ac:dyDescent="0.3">
      <c r="A68" s="178">
        <v>56</v>
      </c>
      <c r="B68" s="78" t="s">
        <v>59</v>
      </c>
      <c r="C68" s="62" t="s">
        <v>3</v>
      </c>
      <c r="D68" s="181">
        <f>E69*1.95583</f>
        <v>89.968180000000004</v>
      </c>
      <c r="E68" s="53">
        <v>46</v>
      </c>
      <c r="F68" s="182"/>
      <c r="G68" s="183"/>
    </row>
    <row r="69" spans="1:7" x14ac:dyDescent="0.3">
      <c r="A69" s="178">
        <v>57</v>
      </c>
      <c r="B69" s="78" t="s">
        <v>60</v>
      </c>
      <c r="C69" s="62" t="s">
        <v>3</v>
      </c>
      <c r="D69" s="181">
        <f t="shared" ref="D69:D82" si="3">E69*1.95583</f>
        <v>89.968180000000004</v>
      </c>
      <c r="E69" s="53">
        <v>46</v>
      </c>
      <c r="F69" s="182"/>
      <c r="G69" s="183"/>
    </row>
    <row r="70" spans="1:7" x14ac:dyDescent="0.3">
      <c r="A70" s="178">
        <v>58</v>
      </c>
      <c r="B70" s="78" t="s">
        <v>61</v>
      </c>
      <c r="C70" s="62" t="s">
        <v>3</v>
      </c>
      <c r="D70" s="181">
        <f t="shared" si="3"/>
        <v>195.583</v>
      </c>
      <c r="E70" s="53">
        <v>100</v>
      </c>
      <c r="F70" s="182"/>
      <c r="G70" s="183"/>
    </row>
    <row r="71" spans="1:7" x14ac:dyDescent="0.3">
      <c r="A71" s="178">
        <v>59</v>
      </c>
      <c r="B71" s="78" t="s">
        <v>62</v>
      </c>
      <c r="C71" s="62" t="s">
        <v>3</v>
      </c>
      <c r="D71" s="181">
        <f t="shared" si="3"/>
        <v>801.89030000000002</v>
      </c>
      <c r="E71" s="53">
        <v>410</v>
      </c>
      <c r="F71" s="182"/>
      <c r="G71" s="183"/>
    </row>
    <row r="72" spans="1:7" x14ac:dyDescent="0.3">
      <c r="A72" s="178">
        <v>60</v>
      </c>
      <c r="B72" s="78" t="s">
        <v>63</v>
      </c>
      <c r="C72" s="62" t="s">
        <v>3</v>
      </c>
      <c r="D72" s="181">
        <f t="shared" si="3"/>
        <v>1897.1550999999999</v>
      </c>
      <c r="E72" s="53">
        <v>970</v>
      </c>
      <c r="F72" s="182"/>
      <c r="G72" s="183"/>
    </row>
    <row r="73" spans="1:7" x14ac:dyDescent="0.3">
      <c r="A73" s="178">
        <v>61</v>
      </c>
      <c r="B73" s="78" t="s">
        <v>64</v>
      </c>
      <c r="C73" s="62" t="s">
        <v>3</v>
      </c>
      <c r="D73" s="181">
        <f t="shared" si="3"/>
        <v>2503.4623999999999</v>
      </c>
      <c r="E73" s="53">
        <v>1280</v>
      </c>
      <c r="F73" s="182"/>
      <c r="G73" s="183"/>
    </row>
    <row r="74" spans="1:7" x14ac:dyDescent="0.3">
      <c r="A74" s="178">
        <v>62</v>
      </c>
      <c r="B74" s="78" t="s">
        <v>65</v>
      </c>
      <c r="C74" s="62" t="s">
        <v>3</v>
      </c>
      <c r="D74" s="181">
        <f t="shared" si="3"/>
        <v>801.89030000000002</v>
      </c>
      <c r="E74" s="53">
        <v>410</v>
      </c>
      <c r="F74" s="182"/>
      <c r="G74" s="183"/>
    </row>
    <row r="75" spans="1:7" x14ac:dyDescent="0.3">
      <c r="A75" s="178">
        <v>63</v>
      </c>
      <c r="B75" s="78" t="s">
        <v>66</v>
      </c>
      <c r="C75" s="62" t="s">
        <v>3</v>
      </c>
      <c r="D75" s="181">
        <f t="shared" si="3"/>
        <v>850.78604999999993</v>
      </c>
      <c r="E75" s="53">
        <v>435</v>
      </c>
      <c r="F75" s="182"/>
      <c r="G75" s="183"/>
    </row>
    <row r="76" spans="1:7" ht="37.5" x14ac:dyDescent="0.3">
      <c r="A76" s="178">
        <v>64</v>
      </c>
      <c r="B76" s="78" t="s">
        <v>67</v>
      </c>
      <c r="C76" s="62" t="s">
        <v>3</v>
      </c>
      <c r="D76" s="181">
        <f t="shared" si="3"/>
        <v>1193.0563</v>
      </c>
      <c r="E76" s="53">
        <v>610</v>
      </c>
      <c r="F76" s="182"/>
      <c r="G76" s="183"/>
    </row>
    <row r="77" spans="1:7" ht="37.5" x14ac:dyDescent="0.3">
      <c r="A77" s="178">
        <v>65</v>
      </c>
      <c r="B77" s="78" t="s">
        <v>68</v>
      </c>
      <c r="C77" s="62" t="s">
        <v>3</v>
      </c>
      <c r="D77" s="181">
        <f t="shared" si="3"/>
        <v>1719.1745699999999</v>
      </c>
      <c r="E77" s="53">
        <v>879</v>
      </c>
      <c r="F77" s="182"/>
      <c r="G77" s="183"/>
    </row>
    <row r="78" spans="1:7" x14ac:dyDescent="0.3">
      <c r="A78" s="178">
        <v>66</v>
      </c>
      <c r="B78" s="78" t="s">
        <v>69</v>
      </c>
      <c r="C78" s="62" t="s">
        <v>3</v>
      </c>
      <c r="D78" s="181">
        <f t="shared" si="3"/>
        <v>2503.4623999999999</v>
      </c>
      <c r="E78" s="53">
        <v>1280</v>
      </c>
      <c r="F78" s="182"/>
      <c r="G78" s="183"/>
    </row>
    <row r="79" spans="1:7" x14ac:dyDescent="0.3">
      <c r="A79" s="178">
        <v>67</v>
      </c>
      <c r="B79" s="78" t="s">
        <v>70</v>
      </c>
      <c r="C79" s="62" t="s">
        <v>3</v>
      </c>
      <c r="D79" s="181">
        <f t="shared" si="3"/>
        <v>174.06887</v>
      </c>
      <c r="E79" s="53">
        <v>89</v>
      </c>
      <c r="F79" s="182"/>
      <c r="G79" s="183"/>
    </row>
    <row r="80" spans="1:7" x14ac:dyDescent="0.3">
      <c r="A80" s="178">
        <v>68</v>
      </c>
      <c r="B80" s="78" t="s">
        <v>71</v>
      </c>
      <c r="C80" s="62" t="s">
        <v>3</v>
      </c>
      <c r="D80" s="181">
        <f t="shared" si="3"/>
        <v>606.30729999999994</v>
      </c>
      <c r="E80" s="53">
        <v>310</v>
      </c>
      <c r="F80" s="182"/>
      <c r="G80" s="183"/>
    </row>
    <row r="81" spans="1:7" x14ac:dyDescent="0.3">
      <c r="A81" s="178">
        <v>69</v>
      </c>
      <c r="B81" s="78" t="s">
        <v>72</v>
      </c>
      <c r="C81" s="62" t="s">
        <v>3</v>
      </c>
      <c r="D81" s="181">
        <f t="shared" si="3"/>
        <v>1897.1550999999999</v>
      </c>
      <c r="E81" s="53">
        <v>970</v>
      </c>
      <c r="F81" s="182"/>
      <c r="G81" s="183"/>
    </row>
    <row r="82" spans="1:7" x14ac:dyDescent="0.3">
      <c r="A82" s="178">
        <v>70</v>
      </c>
      <c r="B82" s="78" t="s">
        <v>73</v>
      </c>
      <c r="C82" s="62" t="s">
        <v>3</v>
      </c>
      <c r="D82" s="181">
        <f t="shared" si="3"/>
        <v>2298.10025</v>
      </c>
      <c r="E82" s="53">
        <v>1175</v>
      </c>
      <c r="F82" s="182"/>
      <c r="G82" s="183"/>
    </row>
    <row r="83" spans="1:7" x14ac:dyDescent="0.3">
      <c r="A83" s="178">
        <v>71</v>
      </c>
      <c r="B83" s="78" t="s">
        <v>74</v>
      </c>
      <c r="C83" s="62" t="s">
        <v>3</v>
      </c>
      <c r="D83" s="181" t="s">
        <v>787</v>
      </c>
      <c r="E83" s="53" t="s">
        <v>785</v>
      </c>
      <c r="F83" s="182"/>
      <c r="G83" s="183"/>
    </row>
    <row r="84" spans="1:7" x14ac:dyDescent="0.3">
      <c r="A84" s="178">
        <v>72</v>
      </c>
      <c r="B84" s="78" t="s">
        <v>75</v>
      </c>
      <c r="C84" s="62" t="s">
        <v>3</v>
      </c>
      <c r="D84" s="181" t="s">
        <v>788</v>
      </c>
      <c r="E84" s="53" t="s">
        <v>786</v>
      </c>
      <c r="F84" s="182"/>
      <c r="G84" s="183"/>
    </row>
    <row r="85" spans="1:7" x14ac:dyDescent="0.3">
      <c r="A85" s="178">
        <v>73</v>
      </c>
      <c r="B85" s="78" t="s">
        <v>76</v>
      </c>
      <c r="C85" s="62" t="s">
        <v>3</v>
      </c>
      <c r="D85" s="181">
        <f>E85*1.95583</f>
        <v>4791.7834999999995</v>
      </c>
      <c r="E85" s="53">
        <v>2450</v>
      </c>
      <c r="F85" s="182"/>
      <c r="G85" s="183"/>
    </row>
    <row r="86" spans="1:7" x14ac:dyDescent="0.3">
      <c r="A86" s="178">
        <v>74</v>
      </c>
      <c r="B86" s="78" t="s">
        <v>77</v>
      </c>
      <c r="C86" s="62" t="s">
        <v>3</v>
      </c>
      <c r="D86" s="181" t="s">
        <v>748</v>
      </c>
      <c r="E86" s="53" t="s">
        <v>789</v>
      </c>
      <c r="F86" s="182"/>
      <c r="G86" s="183"/>
    </row>
    <row r="87" spans="1:7" x14ac:dyDescent="0.3">
      <c r="A87" s="178">
        <v>75</v>
      </c>
      <c r="B87" s="78" t="s">
        <v>78</v>
      </c>
      <c r="C87" s="62" t="s">
        <v>3</v>
      </c>
      <c r="D87" s="181">
        <f>E87*1.95583</f>
        <v>1799.3635999999999</v>
      </c>
      <c r="E87" s="53">
        <v>920</v>
      </c>
      <c r="F87" s="182"/>
      <c r="G87" s="183"/>
    </row>
    <row r="88" spans="1:7" x14ac:dyDescent="0.3">
      <c r="A88" s="178">
        <v>76</v>
      </c>
      <c r="B88" s="78" t="s">
        <v>79</v>
      </c>
      <c r="C88" s="62" t="s">
        <v>3</v>
      </c>
      <c r="D88" s="181">
        <f>E88*1.95583</f>
        <v>1496.2099499999999</v>
      </c>
      <c r="E88" s="53">
        <v>765</v>
      </c>
      <c r="F88" s="182"/>
      <c r="G88" s="183"/>
    </row>
    <row r="89" spans="1:7" x14ac:dyDescent="0.3">
      <c r="A89" s="178">
        <v>77</v>
      </c>
      <c r="B89" s="78" t="s">
        <v>80</v>
      </c>
      <c r="C89" s="62" t="s">
        <v>3</v>
      </c>
      <c r="D89" s="181" t="s">
        <v>749</v>
      </c>
      <c r="E89" s="53" t="s">
        <v>790</v>
      </c>
      <c r="F89" s="182"/>
      <c r="G89" s="183"/>
    </row>
    <row r="90" spans="1:7" x14ac:dyDescent="0.3">
      <c r="A90" s="178">
        <v>78</v>
      </c>
      <c r="B90" s="78" t="s">
        <v>81</v>
      </c>
      <c r="C90" s="62" t="s">
        <v>3</v>
      </c>
      <c r="D90" s="181" t="s">
        <v>749</v>
      </c>
      <c r="E90" s="53" t="s">
        <v>790</v>
      </c>
      <c r="F90" s="182"/>
      <c r="G90" s="183"/>
    </row>
    <row r="91" spans="1:7" x14ac:dyDescent="0.3">
      <c r="A91" s="178">
        <v>79</v>
      </c>
      <c r="B91" s="78" t="s">
        <v>82</v>
      </c>
      <c r="C91" s="62" t="s">
        <v>3</v>
      </c>
      <c r="D91" s="181" t="s">
        <v>750</v>
      </c>
      <c r="E91" s="53" t="s">
        <v>791</v>
      </c>
      <c r="F91" s="182"/>
      <c r="G91" s="183"/>
    </row>
    <row r="92" spans="1:7" x14ac:dyDescent="0.3">
      <c r="A92" s="178">
        <v>80</v>
      </c>
      <c r="B92" s="78" t="s">
        <v>83</v>
      </c>
      <c r="C92" s="62" t="s">
        <v>3</v>
      </c>
      <c r="D92" s="181" t="s">
        <v>751</v>
      </c>
      <c r="E92" s="53" t="s">
        <v>792</v>
      </c>
      <c r="F92" s="182"/>
      <c r="G92" s="183"/>
    </row>
    <row r="93" spans="1:7" x14ac:dyDescent="0.3">
      <c r="A93" s="178">
        <v>81</v>
      </c>
      <c r="B93" s="78" t="s">
        <v>84</v>
      </c>
      <c r="C93" s="62" t="s">
        <v>3</v>
      </c>
      <c r="D93" s="181" t="s">
        <v>752</v>
      </c>
      <c r="E93" s="53" t="s">
        <v>793</v>
      </c>
      <c r="F93" s="182"/>
      <c r="G93" s="183"/>
    </row>
    <row r="94" spans="1:7" x14ac:dyDescent="0.3">
      <c r="A94" s="178">
        <v>82</v>
      </c>
      <c r="B94" s="78" t="s">
        <v>85</v>
      </c>
      <c r="C94" s="62" t="s">
        <v>3</v>
      </c>
      <c r="D94" s="181" t="s">
        <v>753</v>
      </c>
      <c r="E94" s="53" t="s">
        <v>794</v>
      </c>
      <c r="F94" s="182"/>
      <c r="G94" s="183"/>
    </row>
    <row r="95" spans="1:7" x14ac:dyDescent="0.3">
      <c r="A95" s="178">
        <v>83</v>
      </c>
      <c r="B95" s="78" t="s">
        <v>86</v>
      </c>
      <c r="C95" s="62" t="s">
        <v>3</v>
      </c>
      <c r="D95" s="181" t="s">
        <v>754</v>
      </c>
      <c r="E95" s="53" t="s">
        <v>795</v>
      </c>
      <c r="F95" s="182"/>
      <c r="G95" s="183"/>
    </row>
    <row r="96" spans="1:7" x14ac:dyDescent="0.3">
      <c r="A96" s="178">
        <v>84</v>
      </c>
      <c r="B96" s="78" t="s">
        <v>87</v>
      </c>
      <c r="C96" s="62" t="s">
        <v>3</v>
      </c>
      <c r="D96" s="181" t="s">
        <v>754</v>
      </c>
      <c r="E96" s="53" t="s">
        <v>795</v>
      </c>
      <c r="F96" s="182"/>
      <c r="G96" s="183"/>
    </row>
    <row r="97" spans="1:7" x14ac:dyDescent="0.3">
      <c r="A97" s="178">
        <v>85</v>
      </c>
      <c r="B97" s="78" t="s">
        <v>88</v>
      </c>
      <c r="C97" s="62" t="s">
        <v>3</v>
      </c>
      <c r="D97" s="181" t="s">
        <v>755</v>
      </c>
      <c r="E97" s="53" t="s">
        <v>796</v>
      </c>
      <c r="F97" s="182"/>
      <c r="G97" s="183"/>
    </row>
    <row r="98" spans="1:7" x14ac:dyDescent="0.3">
      <c r="A98" s="178">
        <v>86</v>
      </c>
      <c r="B98" s="78" t="s">
        <v>89</v>
      </c>
      <c r="C98" s="62" t="s">
        <v>3</v>
      </c>
      <c r="D98" s="181" t="s">
        <v>755</v>
      </c>
      <c r="E98" s="53" t="s">
        <v>796</v>
      </c>
      <c r="F98" s="182"/>
      <c r="G98" s="183"/>
    </row>
    <row r="99" spans="1:7" x14ac:dyDescent="0.3">
      <c r="A99" s="178">
        <v>87</v>
      </c>
      <c r="B99" s="78" t="s">
        <v>90</v>
      </c>
      <c r="C99" s="62" t="s">
        <v>3</v>
      </c>
      <c r="D99" s="181" t="s">
        <v>755</v>
      </c>
      <c r="E99" s="53" t="s">
        <v>487</v>
      </c>
      <c r="F99" s="182"/>
      <c r="G99" s="183"/>
    </row>
    <row r="100" spans="1:7" x14ac:dyDescent="0.3">
      <c r="A100" s="178">
        <v>88</v>
      </c>
      <c r="B100" s="78" t="s">
        <v>91</v>
      </c>
      <c r="C100" s="62" t="s">
        <v>3</v>
      </c>
      <c r="D100" s="181">
        <f>E100*1.95583</f>
        <v>596.52814999999998</v>
      </c>
      <c r="E100" s="53">
        <v>305</v>
      </c>
      <c r="F100" s="182"/>
      <c r="G100" s="183"/>
    </row>
    <row r="101" spans="1:7" x14ac:dyDescent="0.3">
      <c r="A101" s="178">
        <v>89</v>
      </c>
      <c r="B101" s="78" t="s">
        <v>92</v>
      </c>
      <c r="C101" s="62" t="s">
        <v>3</v>
      </c>
      <c r="D101" s="181">
        <f>E101*1.95583</f>
        <v>596.52814999999998</v>
      </c>
      <c r="E101" s="53">
        <v>305</v>
      </c>
      <c r="F101" s="182"/>
      <c r="G101" s="183"/>
    </row>
    <row r="102" spans="1:7" x14ac:dyDescent="0.3">
      <c r="A102" s="178">
        <v>90</v>
      </c>
      <c r="B102" s="78" t="s">
        <v>93</v>
      </c>
      <c r="C102" s="62" t="s">
        <v>3</v>
      </c>
      <c r="D102" s="181">
        <f>E102*1.95583</f>
        <v>3500.9357</v>
      </c>
      <c r="E102" s="53">
        <v>1790</v>
      </c>
      <c r="F102" s="182"/>
      <c r="G102" s="183"/>
    </row>
    <row r="103" spans="1:7" x14ac:dyDescent="0.3">
      <c r="A103" s="178">
        <v>91</v>
      </c>
      <c r="B103" s="78" t="s">
        <v>94</v>
      </c>
      <c r="C103" s="62" t="s">
        <v>3</v>
      </c>
      <c r="D103" s="181" t="s">
        <v>756</v>
      </c>
      <c r="E103" s="53" t="s">
        <v>797</v>
      </c>
      <c r="F103" s="182"/>
      <c r="G103" s="183"/>
    </row>
    <row r="104" spans="1:7" x14ac:dyDescent="0.3">
      <c r="A104" s="178">
        <v>92</v>
      </c>
      <c r="B104" s="78" t="s">
        <v>95</v>
      </c>
      <c r="C104" s="62" t="s">
        <v>3</v>
      </c>
      <c r="D104" s="181">
        <f>E104*1.95583</f>
        <v>1505.9891</v>
      </c>
      <c r="E104" s="53">
        <v>770</v>
      </c>
      <c r="F104" s="182"/>
      <c r="G104" s="183"/>
    </row>
    <row r="105" spans="1:7" x14ac:dyDescent="0.3">
      <c r="A105" s="178"/>
      <c r="B105" s="81" t="s">
        <v>96</v>
      </c>
      <c r="C105" s="62"/>
      <c r="D105" s="181"/>
      <c r="E105" s="53"/>
      <c r="F105" s="182"/>
      <c r="G105" s="183"/>
    </row>
    <row r="106" spans="1:7" x14ac:dyDescent="0.3">
      <c r="A106" s="178">
        <v>93</v>
      </c>
      <c r="B106" s="82" t="s">
        <v>97</v>
      </c>
      <c r="C106" s="62" t="s">
        <v>3</v>
      </c>
      <c r="D106" s="181">
        <f t="shared" ref="D106:D113" si="4">E106*1.95583</f>
        <v>19.558299999999999</v>
      </c>
      <c r="E106" s="53">
        <v>10</v>
      </c>
      <c r="F106" s="182"/>
      <c r="G106" s="183"/>
    </row>
    <row r="107" spans="1:7" ht="37.5" x14ac:dyDescent="0.3">
      <c r="A107" s="178">
        <v>94</v>
      </c>
      <c r="B107" s="82" t="s">
        <v>98</v>
      </c>
      <c r="C107" s="62" t="s">
        <v>3</v>
      </c>
      <c r="D107" s="181">
        <f t="shared" si="4"/>
        <v>19.558299999999999</v>
      </c>
      <c r="E107" s="53">
        <v>10</v>
      </c>
      <c r="F107" s="182"/>
      <c r="G107" s="183"/>
    </row>
    <row r="108" spans="1:7" x14ac:dyDescent="0.3">
      <c r="A108" s="178">
        <v>95</v>
      </c>
      <c r="B108" s="82" t="s">
        <v>99</v>
      </c>
      <c r="C108" s="62" t="s">
        <v>3</v>
      </c>
      <c r="D108" s="181">
        <f t="shared" si="4"/>
        <v>1994.9466</v>
      </c>
      <c r="E108" s="53">
        <v>1020</v>
      </c>
      <c r="F108" s="182"/>
      <c r="G108" s="183"/>
    </row>
    <row r="109" spans="1:7" x14ac:dyDescent="0.3">
      <c r="A109" s="178">
        <v>96</v>
      </c>
      <c r="B109" s="82" t="s">
        <v>100</v>
      </c>
      <c r="C109" s="62" t="s">
        <v>3</v>
      </c>
      <c r="D109" s="181">
        <f t="shared" si="4"/>
        <v>2992.4198999999999</v>
      </c>
      <c r="E109" s="53">
        <v>1530</v>
      </c>
      <c r="F109" s="182"/>
      <c r="G109" s="183"/>
    </row>
    <row r="110" spans="1:7" x14ac:dyDescent="0.3">
      <c r="A110" s="178">
        <v>97</v>
      </c>
      <c r="B110" s="82" t="s">
        <v>101</v>
      </c>
      <c r="C110" s="62" t="s">
        <v>3</v>
      </c>
      <c r="D110" s="181">
        <f t="shared" si="4"/>
        <v>498.73665</v>
      </c>
      <c r="E110" s="53">
        <v>255</v>
      </c>
      <c r="F110" s="182"/>
      <c r="G110" s="183"/>
    </row>
    <row r="111" spans="1:7" x14ac:dyDescent="0.3">
      <c r="A111" s="178">
        <v>98</v>
      </c>
      <c r="B111" s="83" t="s">
        <v>102</v>
      </c>
      <c r="C111" s="62" t="s">
        <v>3</v>
      </c>
      <c r="D111" s="181">
        <f t="shared" si="4"/>
        <v>78.233199999999997</v>
      </c>
      <c r="E111" s="53">
        <v>40</v>
      </c>
      <c r="F111" s="182"/>
      <c r="G111" s="183"/>
    </row>
    <row r="112" spans="1:7" x14ac:dyDescent="0.3">
      <c r="A112" s="178">
        <v>99</v>
      </c>
      <c r="B112" s="83" t="s">
        <v>103</v>
      </c>
      <c r="C112" s="62" t="s">
        <v>3</v>
      </c>
      <c r="D112" s="181">
        <f t="shared" si="4"/>
        <v>195.583</v>
      </c>
      <c r="E112" s="53">
        <v>100</v>
      </c>
      <c r="F112" s="182"/>
      <c r="G112" s="183"/>
    </row>
    <row r="113" spans="1:9" x14ac:dyDescent="0.3">
      <c r="A113" s="178">
        <v>100</v>
      </c>
      <c r="B113" s="83" t="s">
        <v>104</v>
      </c>
      <c r="C113" s="62" t="s">
        <v>3</v>
      </c>
      <c r="D113" s="181">
        <f t="shared" si="4"/>
        <v>195.583</v>
      </c>
      <c r="E113" s="53">
        <v>100</v>
      </c>
      <c r="F113" s="182"/>
      <c r="G113" s="183"/>
    </row>
    <row r="114" spans="1:9" x14ac:dyDescent="0.3">
      <c r="A114" s="178">
        <v>101</v>
      </c>
      <c r="B114" s="83" t="s">
        <v>105</v>
      </c>
      <c r="C114" s="62" t="s">
        <v>3</v>
      </c>
      <c r="D114" s="181">
        <f>E114*1.95583</f>
        <v>498.73665</v>
      </c>
      <c r="E114" s="53">
        <v>255</v>
      </c>
      <c r="F114" s="182"/>
      <c r="G114" s="183"/>
    </row>
    <row r="115" spans="1:9" ht="37.5" x14ac:dyDescent="0.3">
      <c r="A115" s="178">
        <v>102</v>
      </c>
      <c r="B115" s="84" t="s">
        <v>106</v>
      </c>
      <c r="C115" s="62" t="s">
        <v>107</v>
      </c>
      <c r="D115" s="181">
        <f>E115*1.95583</f>
        <v>723.65710000000001</v>
      </c>
      <c r="E115" s="53">
        <v>370</v>
      </c>
      <c r="F115" s="182"/>
      <c r="G115" s="183"/>
    </row>
    <row r="116" spans="1:9" x14ac:dyDescent="0.3">
      <c r="A116" s="178">
        <v>103</v>
      </c>
      <c r="B116" s="84" t="s">
        <v>108</v>
      </c>
      <c r="C116" s="62" t="s">
        <v>3</v>
      </c>
      <c r="D116" s="181">
        <f>E116*1.95583</f>
        <v>78.233199999999997</v>
      </c>
      <c r="E116" s="53">
        <v>40</v>
      </c>
      <c r="F116" s="182"/>
      <c r="G116" s="183"/>
    </row>
    <row r="117" spans="1:9" x14ac:dyDescent="0.3">
      <c r="A117" s="178">
        <v>104</v>
      </c>
      <c r="B117" s="84" t="s">
        <v>109</v>
      </c>
      <c r="C117" s="62" t="s">
        <v>3</v>
      </c>
      <c r="D117" s="181">
        <f>E117*1.95583</f>
        <v>88.012349999999998</v>
      </c>
      <c r="E117" s="53">
        <v>45</v>
      </c>
      <c r="F117" s="182"/>
      <c r="G117" s="183"/>
    </row>
    <row r="118" spans="1:9" x14ac:dyDescent="0.3">
      <c r="A118" s="178">
        <v>105</v>
      </c>
      <c r="B118" s="83" t="s">
        <v>110</v>
      </c>
      <c r="C118" s="62" t="s">
        <v>3</v>
      </c>
      <c r="D118" s="181">
        <f>E118*1.95583</f>
        <v>361.82855000000001</v>
      </c>
      <c r="E118" s="53">
        <v>185</v>
      </c>
      <c r="F118" s="182"/>
      <c r="G118" s="183"/>
    </row>
    <row r="119" spans="1:9" x14ac:dyDescent="0.3">
      <c r="A119" s="178"/>
      <c r="B119" s="174" t="s">
        <v>111</v>
      </c>
      <c r="C119" s="65"/>
      <c r="D119" s="185"/>
      <c r="E119" s="186"/>
      <c r="F119" s="177"/>
      <c r="G119" s="183"/>
    </row>
    <row r="120" spans="1:9" x14ac:dyDescent="0.3">
      <c r="A120" s="178"/>
      <c r="B120" s="85" t="s">
        <v>1</v>
      </c>
      <c r="C120" s="64"/>
      <c r="D120" s="37"/>
      <c r="E120" s="187"/>
      <c r="F120" s="188"/>
      <c r="G120" s="188"/>
    </row>
    <row r="121" spans="1:9" x14ac:dyDescent="0.3">
      <c r="A121" s="178">
        <v>106</v>
      </c>
      <c r="B121" s="86" t="s">
        <v>112</v>
      </c>
      <c r="C121" s="62" t="s">
        <v>3</v>
      </c>
      <c r="D121" s="38">
        <f>E121*1.95583</f>
        <v>156.46639999999999</v>
      </c>
      <c r="E121" s="189">
        <v>80</v>
      </c>
      <c r="F121" s="190"/>
      <c r="G121" s="191"/>
    </row>
    <row r="122" spans="1:9" x14ac:dyDescent="0.3">
      <c r="A122" s="178"/>
      <c r="B122" s="86" t="s">
        <v>113</v>
      </c>
      <c r="C122" s="62"/>
      <c r="D122" s="38" t="s">
        <v>113</v>
      </c>
      <c r="E122" s="189"/>
      <c r="F122" s="19"/>
      <c r="G122" s="26"/>
    </row>
    <row r="123" spans="1:9" x14ac:dyDescent="0.3">
      <c r="A123" s="178">
        <v>107</v>
      </c>
      <c r="B123" s="86" t="s">
        <v>114</v>
      </c>
      <c r="C123" s="62" t="s">
        <v>3</v>
      </c>
      <c r="D123" s="38">
        <f>E123*1.95583</f>
        <v>107.57065</v>
      </c>
      <c r="E123" s="189">
        <v>55</v>
      </c>
      <c r="F123" s="19"/>
      <c r="G123" s="26"/>
    </row>
    <row r="124" spans="1:9" x14ac:dyDescent="0.3">
      <c r="A124" s="178"/>
      <c r="B124" s="86" t="s">
        <v>113</v>
      </c>
      <c r="C124" s="62"/>
      <c r="D124" s="39" t="s">
        <v>113</v>
      </c>
      <c r="E124" s="189"/>
      <c r="F124" s="19"/>
      <c r="G124" s="26"/>
    </row>
    <row r="125" spans="1:9" x14ac:dyDescent="0.3">
      <c r="A125" s="178"/>
      <c r="B125" s="192" t="s">
        <v>115</v>
      </c>
      <c r="C125" s="24"/>
      <c r="D125" s="40" t="s">
        <v>113</v>
      </c>
      <c r="E125" s="189"/>
      <c r="F125" s="19"/>
      <c r="G125" s="26"/>
    </row>
    <row r="126" spans="1:9" x14ac:dyDescent="0.3">
      <c r="A126" s="178">
        <v>108</v>
      </c>
      <c r="B126" s="86" t="s">
        <v>116</v>
      </c>
      <c r="C126" s="62" t="s">
        <v>3</v>
      </c>
      <c r="D126" s="38">
        <f t="shared" ref="D126:D165" si="5">E126*1.95583</f>
        <v>2366.5542999999998</v>
      </c>
      <c r="E126" s="53">
        <v>1210</v>
      </c>
      <c r="F126" s="193"/>
      <c r="G126" s="189"/>
      <c r="H126" s="20"/>
      <c r="I126" s="21"/>
    </row>
    <row r="127" spans="1:9" x14ac:dyDescent="0.3">
      <c r="A127" s="178">
        <v>109</v>
      </c>
      <c r="B127" s="86" t="s">
        <v>117</v>
      </c>
      <c r="C127" s="62" t="s">
        <v>3</v>
      </c>
      <c r="D127" s="38">
        <f t="shared" si="5"/>
        <v>1505.9891</v>
      </c>
      <c r="E127" s="53">
        <v>770</v>
      </c>
      <c r="F127" s="193"/>
      <c r="G127" s="189"/>
      <c r="H127" s="20"/>
      <c r="I127" s="21"/>
    </row>
    <row r="128" spans="1:9" ht="37.5" x14ac:dyDescent="0.3">
      <c r="A128" s="178">
        <v>110</v>
      </c>
      <c r="B128" s="86" t="s">
        <v>118</v>
      </c>
      <c r="C128" s="62" t="s">
        <v>3</v>
      </c>
      <c r="D128" s="38">
        <f t="shared" si="5"/>
        <v>752.99455</v>
      </c>
      <c r="E128" s="53">
        <v>385</v>
      </c>
      <c r="F128" s="193"/>
      <c r="G128" s="189"/>
      <c r="H128" s="20"/>
      <c r="I128" s="21"/>
    </row>
    <row r="129" spans="1:9" x14ac:dyDescent="0.3">
      <c r="A129" s="178">
        <v>111</v>
      </c>
      <c r="B129" s="86" t="s">
        <v>119</v>
      </c>
      <c r="C129" s="62" t="s">
        <v>3</v>
      </c>
      <c r="D129" s="38">
        <f t="shared" si="5"/>
        <v>752.99455</v>
      </c>
      <c r="E129" s="53">
        <v>385</v>
      </c>
      <c r="F129" s="193"/>
      <c r="G129" s="189"/>
      <c r="H129" s="20"/>
      <c r="I129" s="21"/>
    </row>
    <row r="130" spans="1:9" x14ac:dyDescent="0.3">
      <c r="A130" s="178">
        <v>112</v>
      </c>
      <c r="B130" s="86" t="s">
        <v>120</v>
      </c>
      <c r="C130" s="24" t="s">
        <v>3</v>
      </c>
      <c r="D130" s="38">
        <f t="shared" si="5"/>
        <v>195.583</v>
      </c>
      <c r="E130" s="53">
        <v>100</v>
      </c>
      <c r="F130" s="193"/>
      <c r="G130" s="189"/>
      <c r="H130" s="20"/>
      <c r="I130" s="21"/>
    </row>
    <row r="131" spans="1:9" x14ac:dyDescent="0.3">
      <c r="A131" s="178">
        <v>113</v>
      </c>
      <c r="B131" s="86" t="s">
        <v>121</v>
      </c>
      <c r="C131" s="24" t="s">
        <v>3</v>
      </c>
      <c r="D131" s="38">
        <f t="shared" si="5"/>
        <v>752.99455</v>
      </c>
      <c r="E131" s="53">
        <v>385</v>
      </c>
      <c r="F131" s="193"/>
      <c r="G131" s="189"/>
      <c r="H131" s="20"/>
      <c r="I131" s="21"/>
    </row>
    <row r="132" spans="1:9" x14ac:dyDescent="0.3">
      <c r="A132" s="178">
        <v>114</v>
      </c>
      <c r="B132" s="86" t="s">
        <v>122</v>
      </c>
      <c r="C132" s="24" t="s">
        <v>3</v>
      </c>
      <c r="D132" s="38">
        <f t="shared" si="5"/>
        <v>1662.4555</v>
      </c>
      <c r="E132" s="53">
        <v>850</v>
      </c>
      <c r="F132" s="193"/>
      <c r="G132" s="189"/>
      <c r="H132" s="20"/>
      <c r="I132" s="21"/>
    </row>
    <row r="133" spans="1:9" ht="37.5" x14ac:dyDescent="0.3">
      <c r="A133" s="178">
        <v>115</v>
      </c>
      <c r="B133" s="86" t="s">
        <v>123</v>
      </c>
      <c r="C133" s="24" t="s">
        <v>3</v>
      </c>
      <c r="D133" s="38">
        <f t="shared" si="5"/>
        <v>1398.4184499999999</v>
      </c>
      <c r="E133" s="53">
        <v>715</v>
      </c>
      <c r="F133" s="193"/>
      <c r="G133" s="189"/>
      <c r="H133" s="20"/>
      <c r="I133" s="21"/>
    </row>
    <row r="134" spans="1:9" ht="37.5" x14ac:dyDescent="0.3">
      <c r="A134" s="178">
        <v>116</v>
      </c>
      <c r="B134" s="86" t="s">
        <v>124</v>
      </c>
      <c r="C134" s="24" t="s">
        <v>3</v>
      </c>
      <c r="D134" s="38">
        <f t="shared" si="5"/>
        <v>1682.0137999999999</v>
      </c>
      <c r="E134" s="53">
        <v>860</v>
      </c>
      <c r="F134" s="193"/>
      <c r="G134" s="189"/>
      <c r="H134" s="20"/>
      <c r="I134" s="21"/>
    </row>
    <row r="135" spans="1:9" ht="37.5" x14ac:dyDescent="0.3">
      <c r="A135" s="178">
        <v>117</v>
      </c>
      <c r="B135" s="86" t="s">
        <v>125</v>
      </c>
      <c r="C135" s="24" t="s">
        <v>3</v>
      </c>
      <c r="D135" s="38">
        <f t="shared" si="5"/>
        <v>1682.0137999999999</v>
      </c>
      <c r="E135" s="53">
        <v>860</v>
      </c>
      <c r="F135" s="193"/>
      <c r="G135" s="189"/>
      <c r="H135" s="20"/>
      <c r="I135" s="21"/>
    </row>
    <row r="136" spans="1:9" x14ac:dyDescent="0.3">
      <c r="A136" s="178">
        <v>118</v>
      </c>
      <c r="B136" s="86" t="s">
        <v>126</v>
      </c>
      <c r="C136" s="24" t="s">
        <v>3</v>
      </c>
      <c r="D136" s="38">
        <f t="shared" si="5"/>
        <v>2268.7628</v>
      </c>
      <c r="E136" s="53">
        <v>1160</v>
      </c>
      <c r="F136" s="193"/>
      <c r="G136" s="189"/>
      <c r="H136" s="20"/>
      <c r="I136" s="21"/>
    </row>
    <row r="137" spans="1:9" ht="37.5" x14ac:dyDescent="0.3">
      <c r="A137" s="178">
        <v>119</v>
      </c>
      <c r="B137" s="86" t="s">
        <v>127</v>
      </c>
      <c r="C137" s="24" t="s">
        <v>3</v>
      </c>
      <c r="D137" s="38">
        <f t="shared" si="5"/>
        <v>2268.7628</v>
      </c>
      <c r="E137" s="53">
        <v>1160</v>
      </c>
      <c r="F137" s="193"/>
      <c r="G137" s="189"/>
      <c r="H137" s="20"/>
      <c r="I137" s="21"/>
    </row>
    <row r="138" spans="1:9" ht="37.5" x14ac:dyDescent="0.3">
      <c r="A138" s="178">
        <v>120</v>
      </c>
      <c r="B138" s="86" t="s">
        <v>128</v>
      </c>
      <c r="C138" s="24" t="s">
        <v>3</v>
      </c>
      <c r="D138" s="38">
        <f t="shared" si="5"/>
        <v>2689.2662500000001</v>
      </c>
      <c r="E138" s="53">
        <v>1375</v>
      </c>
      <c r="F138" s="193"/>
      <c r="G138" s="189"/>
      <c r="H138" s="20"/>
      <c r="I138" s="21"/>
    </row>
    <row r="139" spans="1:9" ht="37.5" x14ac:dyDescent="0.3">
      <c r="A139" s="178">
        <v>121</v>
      </c>
      <c r="B139" s="86" t="s">
        <v>129</v>
      </c>
      <c r="C139" s="24" t="s">
        <v>3</v>
      </c>
      <c r="D139" s="38">
        <f t="shared" si="5"/>
        <v>4410.3966499999997</v>
      </c>
      <c r="E139" s="53">
        <v>2255</v>
      </c>
      <c r="F139" s="193"/>
      <c r="G139" s="189"/>
      <c r="H139" s="20"/>
      <c r="I139" s="21"/>
    </row>
    <row r="140" spans="1:9" ht="37.5" x14ac:dyDescent="0.3">
      <c r="A140" s="178">
        <v>122</v>
      </c>
      <c r="B140" s="86" t="s">
        <v>130</v>
      </c>
      <c r="C140" s="24" t="s">
        <v>3</v>
      </c>
      <c r="D140" s="38">
        <f t="shared" si="5"/>
        <v>4517.9673000000003</v>
      </c>
      <c r="E140" s="53">
        <v>2310</v>
      </c>
      <c r="F140" s="193"/>
      <c r="G140" s="189"/>
      <c r="H140" s="20"/>
      <c r="I140" s="21"/>
    </row>
    <row r="141" spans="1:9" x14ac:dyDescent="0.3">
      <c r="A141" s="178">
        <v>123</v>
      </c>
      <c r="B141" s="86" t="s">
        <v>131</v>
      </c>
      <c r="C141" s="24" t="s">
        <v>3</v>
      </c>
      <c r="D141" s="38">
        <f t="shared" si="5"/>
        <v>4517.9673000000003</v>
      </c>
      <c r="E141" s="53">
        <v>2310</v>
      </c>
      <c r="F141" s="193"/>
      <c r="G141" s="189"/>
      <c r="H141" s="20"/>
      <c r="I141" s="21"/>
    </row>
    <row r="142" spans="1:9" x14ac:dyDescent="0.3">
      <c r="A142" s="178">
        <v>124</v>
      </c>
      <c r="B142" s="86" t="s">
        <v>132</v>
      </c>
      <c r="C142" s="24" t="s">
        <v>3</v>
      </c>
      <c r="D142" s="38">
        <f t="shared" si="5"/>
        <v>5593.6737999999996</v>
      </c>
      <c r="E142" s="53">
        <v>2860</v>
      </c>
      <c r="F142" s="193"/>
      <c r="G142" s="189"/>
      <c r="H142" s="20"/>
      <c r="I142" s="21"/>
    </row>
    <row r="143" spans="1:9" x14ac:dyDescent="0.3">
      <c r="A143" s="178">
        <v>125</v>
      </c>
      <c r="B143" s="86" t="s">
        <v>133</v>
      </c>
      <c r="C143" s="24" t="s">
        <v>3</v>
      </c>
      <c r="D143" s="38">
        <f t="shared" si="5"/>
        <v>1936.2717</v>
      </c>
      <c r="E143" s="53">
        <v>990</v>
      </c>
      <c r="F143" s="193"/>
      <c r="G143" s="189"/>
      <c r="H143" s="20"/>
      <c r="I143" s="21"/>
    </row>
    <row r="144" spans="1:9" x14ac:dyDescent="0.3">
      <c r="A144" s="178">
        <v>126</v>
      </c>
      <c r="B144" s="86" t="s">
        <v>134</v>
      </c>
      <c r="C144" s="24" t="s">
        <v>3</v>
      </c>
      <c r="D144" s="38">
        <f t="shared" si="5"/>
        <v>6454.2389999999996</v>
      </c>
      <c r="E144" s="53">
        <v>3300</v>
      </c>
      <c r="F144" s="193"/>
      <c r="G144" s="189"/>
      <c r="H144" s="20"/>
      <c r="I144" s="21"/>
    </row>
    <row r="145" spans="1:9" x14ac:dyDescent="0.3">
      <c r="A145" s="178">
        <v>127</v>
      </c>
      <c r="B145" s="86" t="s">
        <v>135</v>
      </c>
      <c r="C145" s="24" t="s">
        <v>3</v>
      </c>
      <c r="D145" s="38">
        <f t="shared" si="5"/>
        <v>3872.5434</v>
      </c>
      <c r="E145" s="53">
        <v>1980</v>
      </c>
      <c r="F145" s="193"/>
      <c r="G145" s="189"/>
      <c r="H145" s="20"/>
      <c r="I145" s="21"/>
    </row>
    <row r="146" spans="1:9" x14ac:dyDescent="0.3">
      <c r="A146" s="178">
        <v>128</v>
      </c>
      <c r="B146" s="86" t="s">
        <v>136</v>
      </c>
      <c r="C146" s="24" t="s">
        <v>3</v>
      </c>
      <c r="D146" s="38">
        <f t="shared" si="5"/>
        <v>4302.826</v>
      </c>
      <c r="E146" s="53">
        <v>2200</v>
      </c>
      <c r="F146" s="193"/>
      <c r="G146" s="189"/>
      <c r="H146" s="20"/>
      <c r="I146" s="21"/>
    </row>
    <row r="147" spans="1:9" x14ac:dyDescent="0.3">
      <c r="A147" s="178">
        <v>129</v>
      </c>
      <c r="B147" s="86" t="s">
        <v>137</v>
      </c>
      <c r="C147" s="24" t="s">
        <v>3</v>
      </c>
      <c r="D147" s="38">
        <f t="shared" si="5"/>
        <v>6669.3802999999998</v>
      </c>
      <c r="E147" s="53">
        <v>3410</v>
      </c>
      <c r="F147" s="193"/>
      <c r="G147" s="189"/>
      <c r="H147" s="20"/>
      <c r="I147" s="21"/>
    </row>
    <row r="148" spans="1:9" x14ac:dyDescent="0.3">
      <c r="A148" s="178">
        <v>130</v>
      </c>
      <c r="B148" s="86" t="s">
        <v>138</v>
      </c>
      <c r="C148" s="24" t="s">
        <v>3</v>
      </c>
      <c r="D148" s="38">
        <f t="shared" si="5"/>
        <v>1779.8053</v>
      </c>
      <c r="E148" s="53">
        <v>910</v>
      </c>
      <c r="F148" s="193"/>
      <c r="G148" s="189"/>
      <c r="H148" s="20"/>
      <c r="I148" s="21"/>
    </row>
    <row r="149" spans="1:9" x14ac:dyDescent="0.3">
      <c r="A149" s="178">
        <v>131</v>
      </c>
      <c r="B149" s="86" t="s">
        <v>139</v>
      </c>
      <c r="C149" s="24" t="s">
        <v>3</v>
      </c>
      <c r="D149" s="38">
        <f t="shared" si="5"/>
        <v>3872.5434</v>
      </c>
      <c r="E149" s="53">
        <v>1980</v>
      </c>
      <c r="F149" s="193"/>
      <c r="G149" s="189"/>
      <c r="H149" s="20"/>
      <c r="I149" s="21"/>
    </row>
    <row r="150" spans="1:9" x14ac:dyDescent="0.3">
      <c r="A150" s="178">
        <v>132</v>
      </c>
      <c r="B150" s="86" t="s">
        <v>140</v>
      </c>
      <c r="C150" s="24" t="s">
        <v>3</v>
      </c>
      <c r="D150" s="38">
        <f t="shared" si="5"/>
        <v>1721.1304</v>
      </c>
      <c r="E150" s="53">
        <v>880</v>
      </c>
      <c r="F150" s="193"/>
      <c r="G150" s="189"/>
      <c r="H150" s="20"/>
      <c r="I150" s="21"/>
    </row>
    <row r="151" spans="1:9" x14ac:dyDescent="0.3">
      <c r="A151" s="178">
        <v>133</v>
      </c>
      <c r="B151" s="86" t="s">
        <v>141</v>
      </c>
      <c r="C151" s="24" t="s">
        <v>3</v>
      </c>
      <c r="D151" s="38">
        <f t="shared" si="5"/>
        <v>2904.4075499999999</v>
      </c>
      <c r="E151" s="53">
        <v>1485</v>
      </c>
      <c r="F151" s="193"/>
      <c r="G151" s="189"/>
      <c r="H151" s="20"/>
      <c r="I151" s="21"/>
    </row>
    <row r="152" spans="1:9" x14ac:dyDescent="0.3">
      <c r="A152" s="178">
        <v>134</v>
      </c>
      <c r="B152" s="86" t="s">
        <v>142</v>
      </c>
      <c r="C152" s="24" t="s">
        <v>3</v>
      </c>
      <c r="D152" s="38">
        <f t="shared" si="5"/>
        <v>2258.9836500000001</v>
      </c>
      <c r="E152" s="53">
        <v>1155</v>
      </c>
      <c r="F152" s="193"/>
      <c r="G152" s="189"/>
      <c r="H152" s="20"/>
      <c r="I152" s="21"/>
    </row>
    <row r="153" spans="1:9" x14ac:dyDescent="0.3">
      <c r="A153" s="178">
        <v>135</v>
      </c>
      <c r="B153" s="86" t="s">
        <v>143</v>
      </c>
      <c r="C153" s="24" t="s">
        <v>3</v>
      </c>
      <c r="D153" s="38">
        <f t="shared" si="5"/>
        <v>2796.8368999999998</v>
      </c>
      <c r="E153" s="53">
        <v>1430</v>
      </c>
      <c r="F153" s="193"/>
      <c r="G153" s="189"/>
      <c r="H153" s="20"/>
      <c r="I153" s="21"/>
    </row>
    <row r="154" spans="1:9" x14ac:dyDescent="0.3">
      <c r="A154" s="178">
        <v>136</v>
      </c>
      <c r="B154" s="86" t="s">
        <v>144</v>
      </c>
      <c r="C154" s="24" t="s">
        <v>3</v>
      </c>
      <c r="D154" s="38">
        <f t="shared" si="5"/>
        <v>1721.1304</v>
      </c>
      <c r="E154" s="53">
        <v>880</v>
      </c>
      <c r="F154" s="193"/>
      <c r="G154" s="189"/>
      <c r="H154" s="20"/>
      <c r="I154" s="21"/>
    </row>
    <row r="155" spans="1:9" x14ac:dyDescent="0.3">
      <c r="A155" s="178">
        <v>137</v>
      </c>
      <c r="B155" s="86" t="s">
        <v>145</v>
      </c>
      <c r="C155" s="24" t="s">
        <v>3</v>
      </c>
      <c r="D155" s="38">
        <f t="shared" si="5"/>
        <v>2689.2662500000001</v>
      </c>
      <c r="E155" s="53">
        <v>1375</v>
      </c>
      <c r="F155" s="193"/>
      <c r="G155" s="189"/>
      <c r="H155" s="20"/>
      <c r="I155" s="21"/>
    </row>
    <row r="156" spans="1:9" x14ac:dyDescent="0.3">
      <c r="A156" s="178">
        <v>138</v>
      </c>
      <c r="B156" s="86" t="s">
        <v>146</v>
      </c>
      <c r="C156" s="24" t="s">
        <v>3</v>
      </c>
      <c r="D156" s="38">
        <f t="shared" si="5"/>
        <v>2718.6037000000001</v>
      </c>
      <c r="E156" s="53">
        <v>1390</v>
      </c>
      <c r="F156" s="193"/>
      <c r="G156" s="189"/>
      <c r="H156" s="20"/>
      <c r="I156" s="21"/>
    </row>
    <row r="157" spans="1:9" ht="37.5" x14ac:dyDescent="0.3">
      <c r="A157" s="178">
        <v>139</v>
      </c>
      <c r="B157" s="86" t="s">
        <v>147</v>
      </c>
      <c r="C157" s="24" t="s">
        <v>3</v>
      </c>
      <c r="D157" s="38">
        <f t="shared" si="5"/>
        <v>3334.6901499999999</v>
      </c>
      <c r="E157" s="53">
        <v>1705</v>
      </c>
      <c r="F157" s="193"/>
      <c r="G157" s="189"/>
      <c r="H157" s="20"/>
      <c r="I157" s="21"/>
    </row>
    <row r="158" spans="1:9" ht="37.5" x14ac:dyDescent="0.3">
      <c r="A158" s="178">
        <v>140</v>
      </c>
      <c r="B158" s="86" t="s">
        <v>148</v>
      </c>
      <c r="C158" s="24" t="s">
        <v>3</v>
      </c>
      <c r="D158" s="38">
        <f t="shared" si="5"/>
        <v>4439.7340999999997</v>
      </c>
      <c r="E158" s="53">
        <v>2270</v>
      </c>
      <c r="F158" s="193"/>
      <c r="G158" s="189"/>
      <c r="H158" s="20"/>
      <c r="I158" s="21"/>
    </row>
    <row r="159" spans="1:9" x14ac:dyDescent="0.3">
      <c r="A159" s="178">
        <v>141</v>
      </c>
      <c r="B159" s="86" t="s">
        <v>149</v>
      </c>
      <c r="C159" s="24" t="s">
        <v>3</v>
      </c>
      <c r="D159" s="38">
        <f t="shared" si="5"/>
        <v>4439.7340999999997</v>
      </c>
      <c r="E159" s="53">
        <v>2270</v>
      </c>
      <c r="F159" s="193"/>
      <c r="G159" s="189"/>
      <c r="H159" s="20"/>
      <c r="I159" s="21"/>
    </row>
    <row r="160" spans="1:9" x14ac:dyDescent="0.3">
      <c r="A160" s="178">
        <v>142</v>
      </c>
      <c r="B160" s="86" t="s">
        <v>150</v>
      </c>
      <c r="C160" s="24" t="s">
        <v>3</v>
      </c>
      <c r="D160" s="38">
        <f t="shared" si="5"/>
        <v>4439.7340999999997</v>
      </c>
      <c r="E160" s="53">
        <v>2270</v>
      </c>
      <c r="F160" s="193"/>
      <c r="G160" s="189"/>
      <c r="H160" s="20"/>
      <c r="I160" s="21"/>
    </row>
    <row r="161" spans="1:9" x14ac:dyDescent="0.3">
      <c r="A161" s="178">
        <v>143</v>
      </c>
      <c r="B161" s="86" t="s">
        <v>151</v>
      </c>
      <c r="C161" s="24" t="s">
        <v>3</v>
      </c>
      <c r="D161" s="38">
        <f t="shared" si="5"/>
        <v>4439.7340999999997</v>
      </c>
      <c r="E161" s="53">
        <v>2270</v>
      </c>
      <c r="F161" s="193"/>
      <c r="G161" s="189"/>
      <c r="H161" s="20"/>
      <c r="I161" s="21"/>
    </row>
    <row r="162" spans="1:9" x14ac:dyDescent="0.3">
      <c r="A162" s="178">
        <v>144</v>
      </c>
      <c r="B162" s="86" t="s">
        <v>485</v>
      </c>
      <c r="C162" s="24" t="s">
        <v>3</v>
      </c>
      <c r="D162" s="38">
        <f t="shared" si="5"/>
        <v>4439.7340999999997</v>
      </c>
      <c r="E162" s="54">
        <v>2270</v>
      </c>
      <c r="F162" s="193"/>
      <c r="G162" s="189"/>
      <c r="H162" s="20"/>
      <c r="I162" s="21"/>
    </row>
    <row r="163" spans="1:9" x14ac:dyDescent="0.3">
      <c r="A163" s="178">
        <v>145</v>
      </c>
      <c r="B163" s="86" t="s">
        <v>152</v>
      </c>
      <c r="C163" s="24" t="s">
        <v>3</v>
      </c>
      <c r="D163" s="38">
        <f t="shared" si="5"/>
        <v>3383.5859</v>
      </c>
      <c r="E163" s="53">
        <v>1730</v>
      </c>
      <c r="F163" s="193"/>
      <c r="G163" s="189"/>
      <c r="H163" s="20"/>
      <c r="I163" s="21"/>
    </row>
    <row r="164" spans="1:9" x14ac:dyDescent="0.3">
      <c r="A164" s="178">
        <v>146</v>
      </c>
      <c r="B164" s="86" t="s">
        <v>153</v>
      </c>
      <c r="C164" s="24" t="s">
        <v>3</v>
      </c>
      <c r="D164" s="38">
        <f t="shared" si="5"/>
        <v>3383.5859</v>
      </c>
      <c r="E164" s="53">
        <v>1730</v>
      </c>
      <c r="F164" s="193"/>
      <c r="G164" s="189"/>
      <c r="H164" s="20"/>
      <c r="I164" s="21"/>
    </row>
    <row r="165" spans="1:9" x14ac:dyDescent="0.3">
      <c r="A165" s="178">
        <v>147</v>
      </c>
      <c r="B165" s="29" t="s">
        <v>110</v>
      </c>
      <c r="C165" s="62" t="s">
        <v>154</v>
      </c>
      <c r="D165" s="38">
        <f t="shared" si="5"/>
        <v>254.25790000000001</v>
      </c>
      <c r="E165" s="189">
        <v>130</v>
      </c>
      <c r="F165" s="178"/>
      <c r="G165" s="180"/>
    </row>
    <row r="166" spans="1:9" ht="58.5" x14ac:dyDescent="0.3">
      <c r="A166" s="178"/>
      <c r="B166" s="29" t="s">
        <v>831</v>
      </c>
      <c r="C166" s="62"/>
      <c r="D166" s="41"/>
      <c r="E166" s="189"/>
      <c r="F166" s="178"/>
      <c r="G166" s="180"/>
    </row>
    <row r="167" spans="1:9" ht="39" x14ac:dyDescent="0.3">
      <c r="A167" s="178"/>
      <c r="B167" s="29" t="s">
        <v>832</v>
      </c>
      <c r="C167" s="62"/>
      <c r="D167" s="41"/>
      <c r="E167" s="189"/>
      <c r="F167" s="178"/>
      <c r="G167" s="180"/>
    </row>
    <row r="168" spans="1:9" x14ac:dyDescent="0.3">
      <c r="A168" s="178"/>
      <c r="B168" s="29" t="s">
        <v>833</v>
      </c>
      <c r="C168" s="62" t="s">
        <v>155</v>
      </c>
      <c r="D168" s="38">
        <f t="shared" ref="D168" si="6">E168*1.95583</f>
        <v>498.73665</v>
      </c>
      <c r="E168" s="189">
        <v>255</v>
      </c>
      <c r="F168" s="178"/>
      <c r="G168" s="180"/>
    </row>
    <row r="169" spans="1:9" x14ac:dyDescent="0.3">
      <c r="A169" s="178"/>
      <c r="B169" s="29"/>
      <c r="C169" s="62"/>
      <c r="D169" s="41"/>
      <c r="E169" s="189"/>
      <c r="F169" s="194"/>
      <c r="G169" s="195"/>
    </row>
    <row r="170" spans="1:9" x14ac:dyDescent="0.3">
      <c r="A170" s="178"/>
      <c r="B170" s="174" t="s">
        <v>156</v>
      </c>
      <c r="C170" s="73"/>
      <c r="D170" s="42"/>
      <c r="E170" s="196"/>
      <c r="F170" s="194"/>
      <c r="G170" s="195"/>
    </row>
    <row r="171" spans="1:9" x14ac:dyDescent="0.3">
      <c r="A171" s="178">
        <v>148</v>
      </c>
      <c r="B171" s="29" t="s">
        <v>834</v>
      </c>
      <c r="C171" s="62" t="s">
        <v>3</v>
      </c>
      <c r="D171" s="41">
        <f>E171*1.95583</f>
        <v>50.851579999999998</v>
      </c>
      <c r="E171" s="189">
        <v>26</v>
      </c>
      <c r="F171" s="194"/>
      <c r="G171" s="195"/>
    </row>
    <row r="172" spans="1:9" x14ac:dyDescent="0.3">
      <c r="A172" s="178">
        <v>149</v>
      </c>
      <c r="B172" s="29" t="s">
        <v>835</v>
      </c>
      <c r="C172" s="62" t="s">
        <v>3</v>
      </c>
      <c r="D172" s="41">
        <f>E172*1.95583</f>
        <v>39.116599999999998</v>
      </c>
      <c r="E172" s="189">
        <v>20</v>
      </c>
      <c r="F172" s="194"/>
      <c r="G172" s="195"/>
    </row>
    <row r="173" spans="1:9" x14ac:dyDescent="0.3">
      <c r="A173" s="178"/>
      <c r="B173" s="174" t="s">
        <v>157</v>
      </c>
      <c r="C173" s="197"/>
      <c r="D173" s="43"/>
      <c r="E173" s="196"/>
      <c r="F173" s="194"/>
      <c r="G173" s="195"/>
    </row>
    <row r="174" spans="1:9" ht="37.5" x14ac:dyDescent="0.3">
      <c r="A174" s="178">
        <v>150</v>
      </c>
      <c r="B174" s="82" t="s">
        <v>158</v>
      </c>
      <c r="C174" s="62" t="s">
        <v>3</v>
      </c>
      <c r="D174" s="41">
        <f t="shared" ref="D174:D179" si="7">E174*1.95583</f>
        <v>576.96984999999995</v>
      </c>
      <c r="E174" s="189">
        <v>295</v>
      </c>
      <c r="F174" s="194"/>
      <c r="G174" s="195"/>
    </row>
    <row r="175" spans="1:9" x14ac:dyDescent="0.3">
      <c r="A175" s="178">
        <v>151</v>
      </c>
      <c r="B175" s="82" t="s">
        <v>159</v>
      </c>
      <c r="C175" s="62" t="s">
        <v>3</v>
      </c>
      <c r="D175" s="41">
        <f t="shared" si="7"/>
        <v>322.71195</v>
      </c>
      <c r="E175" s="189">
        <v>165</v>
      </c>
      <c r="F175" s="194"/>
      <c r="G175" s="195"/>
    </row>
    <row r="176" spans="1:9" x14ac:dyDescent="0.3">
      <c r="A176" s="178">
        <v>152</v>
      </c>
      <c r="B176" s="82" t="s">
        <v>4</v>
      </c>
      <c r="C176" s="62" t="s">
        <v>3</v>
      </c>
      <c r="D176" s="41">
        <f t="shared" si="7"/>
        <v>156.46639999999999</v>
      </c>
      <c r="E176" s="189">
        <v>80</v>
      </c>
      <c r="F176" s="194"/>
      <c r="G176" s="195"/>
    </row>
    <row r="177" spans="1:7" x14ac:dyDescent="0.3">
      <c r="A177" s="178">
        <v>153</v>
      </c>
      <c r="B177" s="82" t="s">
        <v>747</v>
      </c>
      <c r="C177" s="62" t="s">
        <v>3</v>
      </c>
      <c r="D177" s="41">
        <f t="shared" si="7"/>
        <v>176.0247</v>
      </c>
      <c r="E177" s="189">
        <v>90</v>
      </c>
      <c r="F177" s="194"/>
      <c r="G177" s="195"/>
    </row>
    <row r="178" spans="1:7" x14ac:dyDescent="0.3">
      <c r="A178" s="178">
        <v>154</v>
      </c>
      <c r="B178" s="82" t="s">
        <v>160</v>
      </c>
      <c r="C178" s="62" t="s">
        <v>3</v>
      </c>
      <c r="D178" s="41">
        <f t="shared" si="7"/>
        <v>39.116599999999998</v>
      </c>
      <c r="E178" s="189">
        <v>20</v>
      </c>
      <c r="F178" s="194"/>
      <c r="G178" s="195"/>
    </row>
    <row r="179" spans="1:7" x14ac:dyDescent="0.3">
      <c r="A179" s="178">
        <v>155</v>
      </c>
      <c r="B179" s="82" t="s">
        <v>836</v>
      </c>
      <c r="C179" s="62" t="s">
        <v>3</v>
      </c>
      <c r="D179" s="41">
        <f t="shared" si="7"/>
        <v>89.968180000000004</v>
      </c>
      <c r="E179" s="189">
        <v>46</v>
      </c>
      <c r="F179" s="194"/>
      <c r="G179" s="195"/>
    </row>
    <row r="180" spans="1:7" x14ac:dyDescent="0.3">
      <c r="A180" s="178">
        <v>156</v>
      </c>
      <c r="B180" s="82" t="s">
        <v>161</v>
      </c>
      <c r="C180" s="62" t="s">
        <v>3</v>
      </c>
      <c r="D180" s="44">
        <f>E180*1.95583</f>
        <v>89.968180000000004</v>
      </c>
      <c r="E180" s="189">
        <v>46</v>
      </c>
      <c r="F180" s="194"/>
      <c r="G180" s="195"/>
    </row>
    <row r="181" spans="1:7" x14ac:dyDescent="0.3">
      <c r="A181" s="178">
        <v>157</v>
      </c>
      <c r="B181" s="82" t="s">
        <v>162</v>
      </c>
      <c r="C181" s="62" t="s">
        <v>3</v>
      </c>
      <c r="D181" s="41">
        <f>E181*1.95583</f>
        <v>244.47874999999999</v>
      </c>
      <c r="E181" s="189">
        <v>125</v>
      </c>
      <c r="F181" s="194"/>
      <c r="G181" s="195"/>
    </row>
    <row r="182" spans="1:7" x14ac:dyDescent="0.3">
      <c r="A182" s="178">
        <v>158</v>
      </c>
      <c r="B182" s="82" t="s">
        <v>163</v>
      </c>
      <c r="C182" s="62" t="s">
        <v>3</v>
      </c>
      <c r="D182" s="41">
        <f>E182*1.95583</f>
        <v>39.116599999999998</v>
      </c>
      <c r="E182" s="189">
        <v>20</v>
      </c>
      <c r="F182" s="194"/>
      <c r="G182" s="195"/>
    </row>
    <row r="183" spans="1:7" x14ac:dyDescent="0.3">
      <c r="A183" s="178">
        <v>159</v>
      </c>
      <c r="B183" s="82" t="s">
        <v>837</v>
      </c>
      <c r="C183" s="62" t="s">
        <v>3</v>
      </c>
      <c r="D183" s="41">
        <f>E183*1.95583</f>
        <v>312.93279999999999</v>
      </c>
      <c r="E183" s="189">
        <v>160</v>
      </c>
      <c r="F183" s="194"/>
      <c r="G183" s="195"/>
    </row>
    <row r="184" spans="1:7" ht="150" x14ac:dyDescent="0.3">
      <c r="A184" s="178">
        <v>160</v>
      </c>
      <c r="B184" s="82" t="s">
        <v>838</v>
      </c>
      <c r="C184" s="62" t="s">
        <v>3</v>
      </c>
      <c r="D184" s="35">
        <f>E184*1.95583</f>
        <v>391.166</v>
      </c>
      <c r="E184" s="189">
        <v>200</v>
      </c>
      <c r="F184" s="194"/>
      <c r="G184" s="195"/>
    </row>
    <row r="185" spans="1:7" x14ac:dyDescent="0.3">
      <c r="A185" s="178"/>
      <c r="B185" s="174" t="s">
        <v>164</v>
      </c>
      <c r="C185" s="198"/>
      <c r="D185" s="45"/>
      <c r="E185" s="196"/>
      <c r="F185" s="194"/>
      <c r="G185" s="195"/>
    </row>
    <row r="186" spans="1:7" x14ac:dyDescent="0.3">
      <c r="A186" s="178">
        <v>161</v>
      </c>
      <c r="B186" s="82" t="s">
        <v>839</v>
      </c>
      <c r="C186" s="62" t="s">
        <v>3</v>
      </c>
      <c r="D186" s="38">
        <f t="shared" ref="D186:D187" si="8">E186*1.95583</f>
        <v>48.89575</v>
      </c>
      <c r="E186" s="189">
        <v>25</v>
      </c>
      <c r="F186" s="194"/>
      <c r="G186" s="195"/>
    </row>
    <row r="187" spans="1:7" x14ac:dyDescent="0.3">
      <c r="A187" s="178">
        <v>162</v>
      </c>
      <c r="B187" s="82" t="s">
        <v>840</v>
      </c>
      <c r="C187" s="62" t="s">
        <v>3</v>
      </c>
      <c r="D187" s="38">
        <f t="shared" si="8"/>
        <v>68.454049999999995</v>
      </c>
      <c r="E187" s="189">
        <v>35</v>
      </c>
      <c r="F187" s="194"/>
      <c r="G187" s="195"/>
    </row>
    <row r="188" spans="1:7" x14ac:dyDescent="0.3">
      <c r="A188" s="178"/>
      <c r="B188" s="174" t="s">
        <v>165</v>
      </c>
      <c r="C188" s="198"/>
      <c r="D188" s="45"/>
      <c r="E188" s="196"/>
      <c r="F188" s="194"/>
      <c r="G188" s="195"/>
    </row>
    <row r="189" spans="1:7" x14ac:dyDescent="0.3">
      <c r="A189" s="178"/>
      <c r="B189" s="85" t="s">
        <v>841</v>
      </c>
      <c r="C189" s="63"/>
      <c r="D189" s="47"/>
      <c r="E189" s="189"/>
      <c r="F189" s="194"/>
      <c r="G189" s="195"/>
    </row>
    <row r="190" spans="1:7" x14ac:dyDescent="0.3">
      <c r="A190" s="178">
        <v>163</v>
      </c>
      <c r="B190" s="29" t="s">
        <v>166</v>
      </c>
      <c r="C190" s="63" t="s">
        <v>3</v>
      </c>
      <c r="D190" s="38">
        <f t="shared" ref="D190:D194" si="9">E190*1.95583</f>
        <v>68.454049999999995</v>
      </c>
      <c r="E190" s="189">
        <v>35</v>
      </c>
      <c r="F190" s="194"/>
      <c r="G190" s="195"/>
    </row>
    <row r="191" spans="1:7" x14ac:dyDescent="0.3">
      <c r="A191" s="178">
        <v>164</v>
      </c>
      <c r="B191" s="29" t="s">
        <v>834</v>
      </c>
      <c r="C191" s="63" t="s">
        <v>3</v>
      </c>
      <c r="D191" s="38">
        <f t="shared" si="9"/>
        <v>107.57065</v>
      </c>
      <c r="E191" s="53">
        <v>55</v>
      </c>
      <c r="F191" s="194"/>
      <c r="G191" s="195"/>
    </row>
    <row r="192" spans="1:7" x14ac:dyDescent="0.3">
      <c r="A192" s="178">
        <v>165</v>
      </c>
      <c r="B192" s="29" t="s">
        <v>835</v>
      </c>
      <c r="C192" s="63" t="s">
        <v>3</v>
      </c>
      <c r="D192" s="38">
        <f t="shared" si="9"/>
        <v>58.674900000000001</v>
      </c>
      <c r="E192" s="189">
        <v>30</v>
      </c>
      <c r="F192" s="194"/>
      <c r="G192" s="195"/>
    </row>
    <row r="193" spans="1:7" x14ac:dyDescent="0.3">
      <c r="A193" s="178">
        <v>166</v>
      </c>
      <c r="B193" s="29" t="s">
        <v>167</v>
      </c>
      <c r="C193" s="63" t="s">
        <v>3</v>
      </c>
      <c r="D193" s="38">
        <f t="shared" si="9"/>
        <v>156.46639999999999</v>
      </c>
      <c r="E193" s="189">
        <v>80</v>
      </c>
      <c r="F193" s="194"/>
      <c r="G193" s="195"/>
    </row>
    <row r="194" spans="1:7" x14ac:dyDescent="0.3">
      <c r="A194" s="178">
        <v>167</v>
      </c>
      <c r="B194" s="29" t="s">
        <v>168</v>
      </c>
      <c r="C194" s="63" t="s">
        <v>3</v>
      </c>
      <c r="D194" s="38">
        <f t="shared" si="9"/>
        <v>156.46639999999999</v>
      </c>
      <c r="E194" s="189">
        <v>80</v>
      </c>
      <c r="F194" s="194"/>
      <c r="G194" s="195"/>
    </row>
    <row r="195" spans="1:7" x14ac:dyDescent="0.3">
      <c r="A195" s="178"/>
      <c r="B195" s="87" t="s">
        <v>842</v>
      </c>
      <c r="C195" s="66"/>
      <c r="D195" s="46"/>
      <c r="E195" s="189"/>
      <c r="F195" s="194"/>
      <c r="G195" s="195"/>
    </row>
    <row r="196" spans="1:7" ht="19.5" x14ac:dyDescent="0.35">
      <c r="A196" s="178"/>
      <c r="B196" s="89" t="s">
        <v>169</v>
      </c>
      <c r="C196" s="199"/>
      <c r="D196" s="200"/>
      <c r="E196" s="189"/>
      <c r="F196" s="194"/>
      <c r="G196" s="195"/>
    </row>
    <row r="197" spans="1:7" x14ac:dyDescent="0.3">
      <c r="A197" s="178"/>
      <c r="B197" s="85" t="s">
        <v>170</v>
      </c>
      <c r="C197" s="63"/>
      <c r="D197" s="47"/>
      <c r="E197" s="189"/>
      <c r="F197" s="194"/>
      <c r="G197" s="195"/>
    </row>
    <row r="198" spans="1:7" x14ac:dyDescent="0.3">
      <c r="A198" s="178">
        <v>168</v>
      </c>
      <c r="B198" s="29" t="s">
        <v>179</v>
      </c>
      <c r="C198" s="63" t="s">
        <v>3</v>
      </c>
      <c r="D198" s="38">
        <f t="shared" ref="D198:D207" si="10">E198*1.95583</f>
        <v>498.73665</v>
      </c>
      <c r="E198" s="189">
        <v>255</v>
      </c>
      <c r="F198" s="194"/>
      <c r="G198" s="195"/>
    </row>
    <row r="199" spans="1:7" x14ac:dyDescent="0.3">
      <c r="A199" s="178">
        <v>169</v>
      </c>
      <c r="B199" s="29" t="s">
        <v>171</v>
      </c>
      <c r="C199" s="63" t="s">
        <v>3</v>
      </c>
      <c r="D199" s="38">
        <f t="shared" si="10"/>
        <v>400.94515000000001</v>
      </c>
      <c r="E199" s="189">
        <v>205</v>
      </c>
      <c r="F199" s="194"/>
      <c r="G199" s="195"/>
    </row>
    <row r="200" spans="1:7" x14ac:dyDescent="0.3">
      <c r="A200" s="178">
        <v>170</v>
      </c>
      <c r="B200" s="29" t="s">
        <v>843</v>
      </c>
      <c r="C200" s="63" t="s">
        <v>3</v>
      </c>
      <c r="D200" s="38">
        <f t="shared" si="10"/>
        <v>205.36214999999999</v>
      </c>
      <c r="E200" s="189">
        <v>105</v>
      </c>
      <c r="F200" s="194"/>
      <c r="G200" s="195"/>
    </row>
    <row r="201" spans="1:7" x14ac:dyDescent="0.3">
      <c r="A201" s="178">
        <v>171</v>
      </c>
      <c r="B201" s="29" t="s">
        <v>844</v>
      </c>
      <c r="C201" s="63" t="s">
        <v>3</v>
      </c>
      <c r="D201" s="38">
        <f t="shared" si="10"/>
        <v>205.36214999999999</v>
      </c>
      <c r="E201" s="189">
        <v>105</v>
      </c>
      <c r="F201" s="194"/>
      <c r="G201" s="195"/>
    </row>
    <row r="202" spans="1:7" x14ac:dyDescent="0.3">
      <c r="A202" s="178">
        <v>172</v>
      </c>
      <c r="B202" s="29" t="s">
        <v>180</v>
      </c>
      <c r="C202" s="63" t="s">
        <v>3</v>
      </c>
      <c r="D202" s="38">
        <f t="shared" si="10"/>
        <v>704.09879999999998</v>
      </c>
      <c r="E202" s="189">
        <v>360</v>
      </c>
      <c r="F202" s="194"/>
      <c r="G202" s="195"/>
    </row>
    <row r="203" spans="1:7" x14ac:dyDescent="0.3">
      <c r="A203" s="178">
        <v>173</v>
      </c>
      <c r="B203" s="29" t="s">
        <v>172</v>
      </c>
      <c r="C203" s="63" t="s">
        <v>3</v>
      </c>
      <c r="D203" s="38">
        <f t="shared" si="10"/>
        <v>547.63239999999996</v>
      </c>
      <c r="E203" s="189">
        <v>280</v>
      </c>
      <c r="F203" s="194"/>
      <c r="G203" s="195"/>
    </row>
    <row r="204" spans="1:7" ht="37.5" x14ac:dyDescent="0.3">
      <c r="A204" s="178">
        <v>174</v>
      </c>
      <c r="B204" s="29" t="s">
        <v>173</v>
      </c>
      <c r="C204" s="63" t="s">
        <v>3</v>
      </c>
      <c r="D204" s="38">
        <f t="shared" si="10"/>
        <v>156.46639999999999</v>
      </c>
      <c r="E204" s="189">
        <v>80</v>
      </c>
      <c r="F204" s="194"/>
      <c r="G204" s="195"/>
    </row>
    <row r="205" spans="1:7" x14ac:dyDescent="0.3">
      <c r="A205" s="178">
        <v>175</v>
      </c>
      <c r="B205" s="96" t="s">
        <v>174</v>
      </c>
      <c r="C205" s="69" t="s">
        <v>175</v>
      </c>
      <c r="D205" s="38">
        <f t="shared" si="10"/>
        <v>400.94515000000001</v>
      </c>
      <c r="E205" s="189">
        <v>205</v>
      </c>
      <c r="F205" s="194"/>
      <c r="G205" s="195"/>
    </row>
    <row r="206" spans="1:7" x14ac:dyDescent="0.3">
      <c r="A206" s="178"/>
      <c r="B206" s="85" t="s">
        <v>176</v>
      </c>
      <c r="C206" s="66"/>
      <c r="D206" s="38"/>
      <c r="E206" s="189"/>
      <c r="F206" s="194"/>
      <c r="G206" s="195"/>
    </row>
    <row r="207" spans="1:7" x14ac:dyDescent="0.3">
      <c r="A207" s="178">
        <v>176</v>
      </c>
      <c r="B207" s="29" t="s">
        <v>845</v>
      </c>
      <c r="C207" s="63" t="s">
        <v>3</v>
      </c>
      <c r="D207" s="38">
        <f t="shared" si="10"/>
        <v>498.73665</v>
      </c>
      <c r="E207" s="189">
        <v>255</v>
      </c>
      <c r="F207" s="194"/>
      <c r="G207" s="195"/>
    </row>
    <row r="208" spans="1:7" x14ac:dyDescent="0.3">
      <c r="A208" s="178">
        <v>177</v>
      </c>
      <c r="B208" s="29" t="s">
        <v>177</v>
      </c>
      <c r="C208" s="63" t="s">
        <v>3</v>
      </c>
      <c r="D208" s="41">
        <f>E208*1.95583</f>
        <v>400.94515000000001</v>
      </c>
      <c r="E208" s="189">
        <v>205</v>
      </c>
      <c r="F208" s="194"/>
      <c r="G208" s="195"/>
    </row>
    <row r="209" spans="1:7" x14ac:dyDescent="0.3">
      <c r="A209" s="178">
        <v>178</v>
      </c>
      <c r="B209" s="29" t="s">
        <v>846</v>
      </c>
      <c r="C209" s="63" t="s">
        <v>3</v>
      </c>
      <c r="D209" s="41">
        <f>E209*1.95583</f>
        <v>205.36214999999999</v>
      </c>
      <c r="E209" s="189">
        <v>105</v>
      </c>
      <c r="F209" s="194"/>
      <c r="G209" s="195"/>
    </row>
    <row r="210" spans="1:7" x14ac:dyDescent="0.3">
      <c r="A210" s="178">
        <v>179</v>
      </c>
      <c r="B210" s="29" t="s">
        <v>847</v>
      </c>
      <c r="C210" s="63" t="s">
        <v>3</v>
      </c>
      <c r="D210" s="41">
        <f>E210*1.95583</f>
        <v>117.3498</v>
      </c>
      <c r="E210" s="189">
        <v>60</v>
      </c>
      <c r="F210" s="194"/>
      <c r="G210" s="195"/>
    </row>
    <row r="211" spans="1:7" x14ac:dyDescent="0.3">
      <c r="A211" s="178"/>
      <c r="B211" s="85" t="s">
        <v>178</v>
      </c>
      <c r="C211" s="63"/>
      <c r="D211" s="47"/>
      <c r="E211" s="189"/>
      <c r="F211" s="194"/>
      <c r="G211" s="195"/>
    </row>
    <row r="212" spans="1:7" x14ac:dyDescent="0.3">
      <c r="A212" s="178">
        <v>180</v>
      </c>
      <c r="B212" s="29" t="s">
        <v>179</v>
      </c>
      <c r="C212" s="63" t="s">
        <v>3</v>
      </c>
      <c r="D212" s="41">
        <f>E212*1.95583</f>
        <v>400.94515000000001</v>
      </c>
      <c r="E212" s="189">
        <v>205</v>
      </c>
      <c r="F212" s="194"/>
      <c r="G212" s="195"/>
    </row>
    <row r="213" spans="1:7" x14ac:dyDescent="0.3">
      <c r="A213" s="178">
        <v>181</v>
      </c>
      <c r="B213" s="29" t="s">
        <v>180</v>
      </c>
      <c r="C213" s="63" t="s">
        <v>3</v>
      </c>
      <c r="D213" s="41">
        <f>E213*1.95583</f>
        <v>449.84089999999998</v>
      </c>
      <c r="E213" s="189">
        <v>230</v>
      </c>
      <c r="F213" s="194"/>
      <c r="G213" s="195"/>
    </row>
    <row r="214" spans="1:7" ht="19.5" x14ac:dyDescent="0.3">
      <c r="A214" s="178"/>
      <c r="B214" s="88" t="s">
        <v>181</v>
      </c>
      <c r="C214" s="63"/>
      <c r="D214" s="47"/>
      <c r="E214" s="189"/>
      <c r="F214" s="194"/>
      <c r="G214" s="195"/>
    </row>
    <row r="215" spans="1:7" x14ac:dyDescent="0.3">
      <c r="A215" s="178">
        <v>181</v>
      </c>
      <c r="B215" s="29" t="s">
        <v>182</v>
      </c>
      <c r="C215" s="63" t="s">
        <v>3</v>
      </c>
      <c r="D215" s="181">
        <f>E215*1.95583</f>
        <v>498.73665</v>
      </c>
      <c r="E215" s="189">
        <v>255</v>
      </c>
      <c r="F215" s="194"/>
      <c r="G215" s="195"/>
    </row>
    <row r="216" spans="1:7" x14ac:dyDescent="0.3">
      <c r="A216" s="178">
        <v>182</v>
      </c>
      <c r="B216" s="29" t="s">
        <v>183</v>
      </c>
      <c r="C216" s="63" t="s">
        <v>3</v>
      </c>
      <c r="D216" s="181">
        <f>E216*1.95583</f>
        <v>498.73665</v>
      </c>
      <c r="E216" s="189">
        <v>255</v>
      </c>
      <c r="F216" s="194"/>
      <c r="G216" s="195"/>
    </row>
    <row r="217" spans="1:7" x14ac:dyDescent="0.3">
      <c r="A217" s="178">
        <v>183</v>
      </c>
      <c r="B217" s="29" t="s">
        <v>184</v>
      </c>
      <c r="C217" s="63" t="s">
        <v>3</v>
      </c>
      <c r="D217" s="181">
        <f>E217*1.95583</f>
        <v>117.3498</v>
      </c>
      <c r="E217" s="189">
        <v>60</v>
      </c>
      <c r="F217" s="194"/>
      <c r="G217" s="195"/>
    </row>
    <row r="218" spans="1:7" ht="19.5" x14ac:dyDescent="0.35">
      <c r="A218" s="178"/>
      <c r="B218" s="89" t="s">
        <v>185</v>
      </c>
      <c r="C218" s="67"/>
      <c r="D218" s="48"/>
      <c r="E218" s="189"/>
      <c r="F218" s="194"/>
      <c r="G218" s="195"/>
    </row>
    <row r="219" spans="1:7" x14ac:dyDescent="0.3">
      <c r="A219" s="178">
        <v>184</v>
      </c>
      <c r="B219" s="29" t="s">
        <v>182</v>
      </c>
      <c r="C219" s="63" t="s">
        <v>3</v>
      </c>
      <c r="D219" s="181">
        <f>E219*1.95583</f>
        <v>977.91499999999996</v>
      </c>
      <c r="E219" s="189">
        <v>500</v>
      </c>
      <c r="F219" s="194"/>
      <c r="G219" s="195"/>
    </row>
    <row r="220" spans="1:7" x14ac:dyDescent="0.3">
      <c r="A220" s="178">
        <v>185</v>
      </c>
      <c r="B220" s="29" t="s">
        <v>186</v>
      </c>
      <c r="C220" s="63" t="s">
        <v>3</v>
      </c>
      <c r="D220" s="181">
        <f>E220*1.95583</f>
        <v>1369.0809999999999</v>
      </c>
      <c r="E220" s="189">
        <v>700</v>
      </c>
      <c r="F220" s="194"/>
      <c r="G220" s="195"/>
    </row>
    <row r="221" spans="1:7" x14ac:dyDescent="0.3">
      <c r="A221" s="178">
        <v>186</v>
      </c>
      <c r="B221" s="29" t="s">
        <v>187</v>
      </c>
      <c r="C221" s="63" t="s">
        <v>3</v>
      </c>
      <c r="D221" s="181">
        <f>E221*1.95583</f>
        <v>488.95749999999998</v>
      </c>
      <c r="E221" s="53">
        <v>250</v>
      </c>
      <c r="F221" s="194"/>
      <c r="G221" s="195"/>
    </row>
    <row r="222" spans="1:7" x14ac:dyDescent="0.3">
      <c r="A222" s="178">
        <v>187</v>
      </c>
      <c r="B222" s="29" t="s">
        <v>188</v>
      </c>
      <c r="C222" s="63" t="s">
        <v>3</v>
      </c>
      <c r="D222" s="181">
        <f>E222*1.95583</f>
        <v>205.36214999999999</v>
      </c>
      <c r="E222" s="189">
        <v>105</v>
      </c>
      <c r="F222" s="194"/>
      <c r="G222" s="195"/>
    </row>
    <row r="223" spans="1:7" ht="19.5" x14ac:dyDescent="0.3">
      <c r="A223" s="178"/>
      <c r="B223" s="148" t="s">
        <v>848</v>
      </c>
      <c r="C223" s="148"/>
      <c r="D223" s="149"/>
      <c r="E223" s="189"/>
      <c r="F223" s="194"/>
      <c r="G223" s="195"/>
    </row>
    <row r="224" spans="1:7" x14ac:dyDescent="0.3">
      <c r="A224" s="178">
        <v>188</v>
      </c>
      <c r="B224" s="29" t="s">
        <v>190</v>
      </c>
      <c r="C224" s="63" t="s">
        <v>3</v>
      </c>
      <c r="D224" s="181">
        <f>E224*1.95583</f>
        <v>880.12350000000004</v>
      </c>
      <c r="E224" s="189">
        <v>450</v>
      </c>
      <c r="F224" s="194"/>
      <c r="G224" s="195"/>
    </row>
    <row r="225" spans="1:7" x14ac:dyDescent="0.3">
      <c r="A225" s="178">
        <v>189</v>
      </c>
      <c r="B225" s="29" t="s">
        <v>849</v>
      </c>
      <c r="C225" s="63" t="s">
        <v>3</v>
      </c>
      <c r="D225" s="181">
        <f>E225*1.95583</f>
        <v>498.73665</v>
      </c>
      <c r="E225" s="189">
        <v>255</v>
      </c>
      <c r="F225" s="194"/>
      <c r="G225" s="195"/>
    </row>
    <row r="226" spans="1:7" x14ac:dyDescent="0.3">
      <c r="A226" s="178">
        <v>190</v>
      </c>
      <c r="B226" s="29" t="s">
        <v>317</v>
      </c>
      <c r="C226" s="63" t="s">
        <v>3</v>
      </c>
      <c r="D226" s="181">
        <f>E226*1.95583</f>
        <v>488.95749999999998</v>
      </c>
      <c r="E226" s="189">
        <v>250</v>
      </c>
      <c r="F226" s="194"/>
      <c r="G226" s="195"/>
    </row>
    <row r="227" spans="1:7" x14ac:dyDescent="0.3">
      <c r="A227" s="178">
        <v>191</v>
      </c>
      <c r="B227" s="29" t="s">
        <v>850</v>
      </c>
      <c r="C227" s="63" t="s">
        <v>3</v>
      </c>
      <c r="D227" s="181">
        <f>E227*1.95583</f>
        <v>488.95749999999998</v>
      </c>
      <c r="E227" s="189">
        <v>250</v>
      </c>
      <c r="F227" s="194"/>
      <c r="G227" s="195"/>
    </row>
    <row r="228" spans="1:7" ht="19.5" x14ac:dyDescent="0.3">
      <c r="A228" s="178"/>
      <c r="B228" s="148" t="s">
        <v>189</v>
      </c>
      <c r="C228" s="148"/>
      <c r="D228" s="149"/>
      <c r="E228" s="189"/>
      <c r="F228" s="194"/>
      <c r="G228" s="195"/>
    </row>
    <row r="229" spans="1:7" x14ac:dyDescent="0.3">
      <c r="A229" s="178">
        <v>192</v>
      </c>
      <c r="B229" s="29" t="s">
        <v>190</v>
      </c>
      <c r="C229" s="63" t="s">
        <v>3</v>
      </c>
      <c r="D229" s="181">
        <f>E229*1.95583</f>
        <v>684.54049999999995</v>
      </c>
      <c r="E229" s="53">
        <v>350</v>
      </c>
      <c r="F229" s="194"/>
      <c r="G229" s="195"/>
    </row>
    <row r="230" spans="1:7" x14ac:dyDescent="0.3">
      <c r="A230" s="178">
        <v>193</v>
      </c>
      <c r="B230" s="29" t="s">
        <v>191</v>
      </c>
      <c r="C230" s="63" t="s">
        <v>3</v>
      </c>
      <c r="D230" s="181">
        <f>E230*1.95583</f>
        <v>977.91499999999996</v>
      </c>
      <c r="E230" s="53">
        <v>500</v>
      </c>
      <c r="F230" s="194"/>
      <c r="G230" s="195"/>
    </row>
    <row r="231" spans="1:7" x14ac:dyDescent="0.3">
      <c r="A231" s="178">
        <v>194</v>
      </c>
      <c r="B231" s="29" t="s">
        <v>192</v>
      </c>
      <c r="C231" s="63" t="s">
        <v>3</v>
      </c>
      <c r="D231" s="181" t="s">
        <v>757</v>
      </c>
      <c r="E231" s="53" t="s">
        <v>851</v>
      </c>
      <c r="F231" s="194"/>
      <c r="G231" s="195"/>
    </row>
    <row r="232" spans="1:7" x14ac:dyDescent="0.3">
      <c r="A232" s="178">
        <v>195</v>
      </c>
      <c r="B232" s="29" t="s">
        <v>193</v>
      </c>
      <c r="C232" s="63" t="s">
        <v>3</v>
      </c>
      <c r="D232" s="47" t="s">
        <v>758</v>
      </c>
      <c r="E232" s="53" t="s">
        <v>798</v>
      </c>
      <c r="F232" s="194"/>
      <c r="G232" s="195"/>
    </row>
    <row r="233" spans="1:7" x14ac:dyDescent="0.3">
      <c r="A233" s="178">
        <v>196</v>
      </c>
      <c r="B233" s="29" t="s">
        <v>194</v>
      </c>
      <c r="C233" s="63" t="s">
        <v>3</v>
      </c>
      <c r="D233" s="181">
        <f>E233*1.95583</f>
        <v>977.91499999999996</v>
      </c>
      <c r="E233" s="189">
        <v>500</v>
      </c>
      <c r="F233" s="194"/>
      <c r="G233" s="195"/>
    </row>
    <row r="234" spans="1:7" ht="19.5" x14ac:dyDescent="0.3">
      <c r="A234" s="178"/>
      <c r="B234" s="148" t="s">
        <v>852</v>
      </c>
      <c r="C234" s="148"/>
      <c r="D234" s="149"/>
      <c r="E234" s="189"/>
      <c r="F234" s="194"/>
      <c r="G234" s="195"/>
    </row>
    <row r="235" spans="1:7" x14ac:dyDescent="0.3">
      <c r="A235" s="178">
        <v>197</v>
      </c>
      <c r="B235" s="29" t="s">
        <v>190</v>
      </c>
      <c r="C235" s="63" t="s">
        <v>3</v>
      </c>
      <c r="D235" s="181">
        <f>E235*1.95583</f>
        <v>684.54049999999995</v>
      </c>
      <c r="E235" s="189">
        <v>350</v>
      </c>
      <c r="F235" s="194"/>
      <c r="G235" s="195"/>
    </row>
    <row r="236" spans="1:7" x14ac:dyDescent="0.3">
      <c r="A236" s="178">
        <v>198</v>
      </c>
      <c r="B236" s="29" t="s">
        <v>195</v>
      </c>
      <c r="C236" s="63" t="s">
        <v>3</v>
      </c>
      <c r="D236" s="181">
        <f>E236*1.95583</f>
        <v>977.91499999999996</v>
      </c>
      <c r="E236" s="189">
        <v>500</v>
      </c>
      <c r="F236" s="194"/>
      <c r="G236" s="195"/>
    </row>
    <row r="237" spans="1:7" x14ac:dyDescent="0.3">
      <c r="A237" s="178">
        <v>199</v>
      </c>
      <c r="B237" s="29" t="s">
        <v>853</v>
      </c>
      <c r="C237" s="63" t="s">
        <v>3</v>
      </c>
      <c r="D237" s="181">
        <f>E237*1.95583</f>
        <v>469.39920000000001</v>
      </c>
      <c r="E237" s="189">
        <v>240</v>
      </c>
      <c r="F237" s="194"/>
      <c r="G237" s="195"/>
    </row>
    <row r="238" spans="1:7" x14ac:dyDescent="0.3">
      <c r="A238" s="178">
        <v>200</v>
      </c>
      <c r="B238" s="29" t="s">
        <v>854</v>
      </c>
      <c r="C238" s="63" t="s">
        <v>3</v>
      </c>
      <c r="D238" s="47" t="s">
        <v>759</v>
      </c>
      <c r="E238" s="53" t="s">
        <v>799</v>
      </c>
      <c r="F238" s="194"/>
      <c r="G238" s="195"/>
    </row>
    <row r="239" spans="1:7" x14ac:dyDescent="0.3">
      <c r="A239" s="178">
        <v>201</v>
      </c>
      <c r="B239" s="29" t="s">
        <v>855</v>
      </c>
      <c r="C239" s="63" t="s">
        <v>3</v>
      </c>
      <c r="D239" s="181">
        <f>E239*1.95583</f>
        <v>303.15364999999997</v>
      </c>
      <c r="E239" s="189">
        <v>155</v>
      </c>
      <c r="F239" s="194"/>
      <c r="G239" s="195"/>
    </row>
    <row r="240" spans="1:7" ht="19.5" x14ac:dyDescent="0.3">
      <c r="A240" s="178"/>
      <c r="B240" s="148" t="s">
        <v>856</v>
      </c>
      <c r="C240" s="148"/>
      <c r="D240" s="149"/>
      <c r="E240" s="189"/>
      <c r="F240" s="194"/>
      <c r="G240" s="195"/>
    </row>
    <row r="241" spans="1:7" ht="56.25" x14ac:dyDescent="0.3">
      <c r="A241" s="178">
        <v>202</v>
      </c>
      <c r="B241" s="29" t="s">
        <v>857</v>
      </c>
      <c r="C241" s="66" t="s">
        <v>858</v>
      </c>
      <c r="D241" s="53" t="s">
        <v>760</v>
      </c>
      <c r="E241" s="53" t="s">
        <v>800</v>
      </c>
      <c r="F241" s="194"/>
      <c r="G241" s="195"/>
    </row>
    <row r="242" spans="1:7" ht="56.25" x14ac:dyDescent="0.3">
      <c r="A242" s="178">
        <v>203</v>
      </c>
      <c r="B242" s="29" t="s">
        <v>859</v>
      </c>
      <c r="C242" s="66" t="s">
        <v>860</v>
      </c>
      <c r="D242" s="53" t="s">
        <v>761</v>
      </c>
      <c r="E242" s="53" t="s">
        <v>801</v>
      </c>
      <c r="F242" s="194"/>
      <c r="G242" s="195"/>
    </row>
    <row r="243" spans="1:7" ht="56.25" x14ac:dyDescent="0.3">
      <c r="A243" s="178">
        <v>204</v>
      </c>
      <c r="B243" s="29" t="s">
        <v>861</v>
      </c>
      <c r="C243" s="66" t="s">
        <v>860</v>
      </c>
      <c r="D243" s="53" t="s">
        <v>761</v>
      </c>
      <c r="E243" s="53" t="s">
        <v>801</v>
      </c>
      <c r="F243" s="194"/>
      <c r="G243" s="195"/>
    </row>
    <row r="244" spans="1:7" x14ac:dyDescent="0.3">
      <c r="A244" s="178">
        <v>205</v>
      </c>
      <c r="B244" s="29" t="s">
        <v>196</v>
      </c>
      <c r="C244" s="66" t="s">
        <v>3</v>
      </c>
      <c r="D244" s="181">
        <f t="shared" ref="D244:D255" si="11">E244*1.95583</f>
        <v>1564.664</v>
      </c>
      <c r="E244" s="189">
        <v>800</v>
      </c>
      <c r="F244" s="194"/>
      <c r="G244" s="195"/>
    </row>
    <row r="245" spans="1:7" x14ac:dyDescent="0.3">
      <c r="A245" s="178">
        <v>206</v>
      </c>
      <c r="B245" s="29" t="s">
        <v>197</v>
      </c>
      <c r="C245" s="66" t="s">
        <v>3</v>
      </c>
      <c r="D245" s="181">
        <f t="shared" si="11"/>
        <v>684.54049999999995</v>
      </c>
      <c r="E245" s="189">
        <v>350</v>
      </c>
      <c r="F245" s="194"/>
      <c r="G245" s="195"/>
    </row>
    <row r="246" spans="1:7" x14ac:dyDescent="0.3">
      <c r="A246" s="178">
        <v>207</v>
      </c>
      <c r="B246" s="29" t="s">
        <v>198</v>
      </c>
      <c r="C246" s="66" t="s">
        <v>199</v>
      </c>
      <c r="D246" s="181">
        <f t="shared" si="11"/>
        <v>899.68179999999995</v>
      </c>
      <c r="E246" s="189">
        <v>460</v>
      </c>
      <c r="F246" s="194"/>
      <c r="G246" s="195"/>
    </row>
    <row r="247" spans="1:7" x14ac:dyDescent="0.3">
      <c r="A247" s="178">
        <v>208</v>
      </c>
      <c r="B247" s="29" t="s">
        <v>200</v>
      </c>
      <c r="C247" s="66" t="s">
        <v>199</v>
      </c>
      <c r="D247" s="181">
        <f t="shared" si="11"/>
        <v>899.68179999999995</v>
      </c>
      <c r="E247" s="189">
        <v>460</v>
      </c>
      <c r="F247" s="194"/>
      <c r="G247" s="195"/>
    </row>
    <row r="248" spans="1:7" x14ac:dyDescent="0.3">
      <c r="A248" s="178">
        <v>209</v>
      </c>
      <c r="B248" s="29" t="s">
        <v>201</v>
      </c>
      <c r="C248" s="66" t="s">
        <v>154</v>
      </c>
      <c r="D248" s="181">
        <f t="shared" si="11"/>
        <v>1466.8724999999999</v>
      </c>
      <c r="E248" s="189">
        <v>750</v>
      </c>
      <c r="F248" s="194"/>
      <c r="G248" s="195"/>
    </row>
    <row r="249" spans="1:7" x14ac:dyDescent="0.3">
      <c r="A249" s="178">
        <v>210</v>
      </c>
      <c r="B249" s="29" t="s">
        <v>202</v>
      </c>
      <c r="C249" s="66" t="s">
        <v>203</v>
      </c>
      <c r="D249" s="181">
        <f t="shared" si="11"/>
        <v>2346.9960000000001</v>
      </c>
      <c r="E249" s="189">
        <v>1200</v>
      </c>
      <c r="F249" s="194"/>
      <c r="G249" s="195"/>
    </row>
    <row r="250" spans="1:7" x14ac:dyDescent="0.3">
      <c r="A250" s="178">
        <v>211</v>
      </c>
      <c r="B250" s="29" t="s">
        <v>204</v>
      </c>
      <c r="C250" s="66" t="s">
        <v>205</v>
      </c>
      <c r="D250" s="181">
        <f t="shared" si="11"/>
        <v>2346.9960000000001</v>
      </c>
      <c r="E250" s="53">
        <v>1200</v>
      </c>
      <c r="F250" s="194"/>
      <c r="G250" s="195"/>
    </row>
    <row r="251" spans="1:7" x14ac:dyDescent="0.3">
      <c r="A251" s="178">
        <v>212</v>
      </c>
      <c r="B251" s="29" t="s">
        <v>206</v>
      </c>
      <c r="C251" s="66" t="s">
        <v>207</v>
      </c>
      <c r="D251" s="181">
        <f t="shared" si="11"/>
        <v>2542.5789999999997</v>
      </c>
      <c r="E251" s="189">
        <v>1300</v>
      </c>
      <c r="F251" s="194"/>
      <c r="G251" s="195"/>
    </row>
    <row r="252" spans="1:7" x14ac:dyDescent="0.3">
      <c r="A252" s="178">
        <v>213</v>
      </c>
      <c r="B252" s="29" t="s">
        <v>208</v>
      </c>
      <c r="C252" s="66" t="s">
        <v>207</v>
      </c>
      <c r="D252" s="181">
        <f t="shared" si="11"/>
        <v>2992.4198999999999</v>
      </c>
      <c r="E252" s="189">
        <v>1530</v>
      </c>
      <c r="F252" s="194"/>
      <c r="G252" s="195"/>
    </row>
    <row r="253" spans="1:7" x14ac:dyDescent="0.3">
      <c r="A253" s="178">
        <v>214</v>
      </c>
      <c r="B253" s="29" t="s">
        <v>209</v>
      </c>
      <c r="C253" s="66" t="s">
        <v>207</v>
      </c>
      <c r="D253" s="181">
        <f t="shared" si="11"/>
        <v>1799.3635999999999</v>
      </c>
      <c r="E253" s="189">
        <v>920</v>
      </c>
      <c r="F253" s="194"/>
      <c r="G253" s="195"/>
    </row>
    <row r="254" spans="1:7" x14ac:dyDescent="0.3">
      <c r="A254" s="178">
        <v>215</v>
      </c>
      <c r="B254" s="29" t="s">
        <v>210</v>
      </c>
      <c r="C254" s="66" t="s">
        <v>207</v>
      </c>
      <c r="D254" s="181">
        <f t="shared" si="11"/>
        <v>4997.1456499999995</v>
      </c>
      <c r="E254" s="189">
        <v>2555</v>
      </c>
      <c r="F254" s="194"/>
      <c r="G254" s="195"/>
    </row>
    <row r="255" spans="1:7" x14ac:dyDescent="0.3">
      <c r="A255" s="178">
        <v>216</v>
      </c>
      <c r="B255" s="29" t="s">
        <v>211</v>
      </c>
      <c r="C255" s="66" t="s">
        <v>207</v>
      </c>
      <c r="D255" s="181">
        <f t="shared" si="11"/>
        <v>3999.6723499999998</v>
      </c>
      <c r="E255" s="189">
        <v>2045</v>
      </c>
      <c r="F255" s="194"/>
      <c r="G255" s="195"/>
    </row>
    <row r="256" spans="1:7" ht="19.5" x14ac:dyDescent="0.3">
      <c r="A256" s="178"/>
      <c r="B256" s="148" t="s">
        <v>862</v>
      </c>
      <c r="C256" s="148"/>
      <c r="D256" s="149"/>
      <c r="E256" s="189"/>
      <c r="F256" s="194"/>
      <c r="G256" s="195"/>
    </row>
    <row r="257" spans="1:7" x14ac:dyDescent="0.3">
      <c r="A257" s="178">
        <v>217</v>
      </c>
      <c r="B257" s="29" t="s">
        <v>863</v>
      </c>
      <c r="C257" s="63" t="s">
        <v>3</v>
      </c>
      <c r="D257" s="181">
        <f>E257*1.95583</f>
        <v>498.73665</v>
      </c>
      <c r="E257" s="189">
        <v>255</v>
      </c>
      <c r="F257" s="194"/>
      <c r="G257" s="195"/>
    </row>
    <row r="258" spans="1:7" x14ac:dyDescent="0.3">
      <c r="A258" s="178">
        <v>218</v>
      </c>
      <c r="B258" s="29" t="s">
        <v>864</v>
      </c>
      <c r="C258" s="63" t="s">
        <v>3</v>
      </c>
      <c r="D258" s="47" t="s">
        <v>502</v>
      </c>
      <c r="E258" s="189" t="s">
        <v>802</v>
      </c>
      <c r="F258" s="194"/>
      <c r="G258" s="195"/>
    </row>
    <row r="259" spans="1:7" x14ac:dyDescent="0.3">
      <c r="A259" s="178">
        <v>219</v>
      </c>
      <c r="B259" s="29" t="s">
        <v>865</v>
      </c>
      <c r="C259" s="63" t="s">
        <v>3</v>
      </c>
      <c r="D259" s="181">
        <f>E259*1.95583</f>
        <v>303.15364999999997</v>
      </c>
      <c r="E259" s="189">
        <v>155</v>
      </c>
      <c r="F259" s="194"/>
      <c r="G259" s="195"/>
    </row>
    <row r="260" spans="1:7" x14ac:dyDescent="0.3">
      <c r="A260" s="178">
        <v>220</v>
      </c>
      <c r="B260" s="29" t="s">
        <v>212</v>
      </c>
      <c r="C260" s="63" t="s">
        <v>3</v>
      </c>
      <c r="D260" s="181">
        <f>E260*1.95583</f>
        <v>449.84089999999998</v>
      </c>
      <c r="E260" s="189">
        <v>230</v>
      </c>
      <c r="F260" s="194"/>
      <c r="G260" s="195"/>
    </row>
    <row r="261" spans="1:7" x14ac:dyDescent="0.3">
      <c r="A261" s="178">
        <v>221</v>
      </c>
      <c r="B261" s="29" t="s">
        <v>213</v>
      </c>
      <c r="C261" s="63" t="s">
        <v>3</v>
      </c>
      <c r="D261" s="181">
        <f>E261*1.95583</f>
        <v>449.84089999999998</v>
      </c>
      <c r="E261" s="189">
        <v>230</v>
      </c>
      <c r="F261" s="194"/>
      <c r="G261" s="195"/>
    </row>
    <row r="262" spans="1:7" x14ac:dyDescent="0.3">
      <c r="A262" s="178">
        <v>222</v>
      </c>
      <c r="B262" s="29" t="s">
        <v>866</v>
      </c>
      <c r="C262" s="63" t="s">
        <v>214</v>
      </c>
      <c r="D262" s="181">
        <f>E262*1.95583</f>
        <v>488.95749999999998</v>
      </c>
      <c r="E262" s="189">
        <v>250</v>
      </c>
      <c r="F262" s="194"/>
      <c r="G262" s="195"/>
    </row>
    <row r="263" spans="1:7" x14ac:dyDescent="0.3">
      <c r="A263" s="178">
        <v>223</v>
      </c>
      <c r="B263" s="29" t="s">
        <v>866</v>
      </c>
      <c r="C263" s="63" t="s">
        <v>215</v>
      </c>
      <c r="D263" s="181">
        <f>E263*1.95583</f>
        <v>684.54049999999995</v>
      </c>
      <c r="E263" s="189">
        <v>350</v>
      </c>
      <c r="F263" s="194"/>
      <c r="G263" s="195"/>
    </row>
    <row r="264" spans="1:7" x14ac:dyDescent="0.3">
      <c r="A264" s="178">
        <v>224</v>
      </c>
      <c r="B264" s="29" t="s">
        <v>216</v>
      </c>
      <c r="C264" s="63" t="s">
        <v>3</v>
      </c>
      <c r="D264" s="47" t="s">
        <v>502</v>
      </c>
      <c r="E264" s="189" t="s">
        <v>802</v>
      </c>
      <c r="F264" s="194"/>
      <c r="G264" s="195"/>
    </row>
    <row r="265" spans="1:7" x14ac:dyDescent="0.3">
      <c r="A265" s="178">
        <v>225</v>
      </c>
      <c r="B265" s="29" t="s">
        <v>217</v>
      </c>
      <c r="C265" s="63" t="s">
        <v>3</v>
      </c>
      <c r="D265" s="47" t="s">
        <v>502</v>
      </c>
      <c r="E265" s="189" t="s">
        <v>802</v>
      </c>
      <c r="F265" s="194"/>
      <c r="G265" s="195"/>
    </row>
    <row r="266" spans="1:7" x14ac:dyDescent="0.3">
      <c r="A266" s="178">
        <v>226</v>
      </c>
      <c r="B266" s="29" t="s">
        <v>218</v>
      </c>
      <c r="C266" s="63" t="s">
        <v>219</v>
      </c>
      <c r="D266" s="181">
        <f>E266*1.95583</f>
        <v>547.63239999999996</v>
      </c>
      <c r="E266" s="189">
        <v>280</v>
      </c>
      <c r="F266" s="194"/>
      <c r="G266" s="195"/>
    </row>
    <row r="267" spans="1:7" x14ac:dyDescent="0.3">
      <c r="A267" s="178">
        <v>227</v>
      </c>
      <c r="B267" s="29" t="s">
        <v>220</v>
      </c>
      <c r="C267" s="63" t="s">
        <v>3</v>
      </c>
      <c r="D267" s="47" t="s">
        <v>762</v>
      </c>
      <c r="E267" s="189" t="s">
        <v>802</v>
      </c>
      <c r="F267" s="194"/>
      <c r="G267" s="195"/>
    </row>
    <row r="268" spans="1:7" x14ac:dyDescent="0.3">
      <c r="A268" s="178">
        <v>228</v>
      </c>
      <c r="B268" s="29" t="s">
        <v>221</v>
      </c>
      <c r="C268" s="63" t="s">
        <v>3</v>
      </c>
      <c r="D268" s="181">
        <f>E268*1.95583</f>
        <v>303.15364999999997</v>
      </c>
      <c r="E268" s="189">
        <v>155</v>
      </c>
      <c r="F268" s="194"/>
      <c r="G268" s="195"/>
    </row>
    <row r="269" spans="1:7" x14ac:dyDescent="0.3">
      <c r="A269" s="178">
        <v>229</v>
      </c>
      <c r="B269" s="29" t="s">
        <v>222</v>
      </c>
      <c r="C269" s="63" t="s">
        <v>3</v>
      </c>
      <c r="D269" s="47" t="s">
        <v>762</v>
      </c>
      <c r="E269" s="189" t="s">
        <v>802</v>
      </c>
      <c r="F269" s="194"/>
      <c r="G269" s="195"/>
    </row>
    <row r="270" spans="1:7" x14ac:dyDescent="0.3">
      <c r="A270" s="178">
        <v>230</v>
      </c>
      <c r="B270" s="29" t="s">
        <v>223</v>
      </c>
      <c r="C270" s="62" t="s">
        <v>3</v>
      </c>
      <c r="D270" s="181" t="s">
        <v>763</v>
      </c>
      <c r="E270" s="53" t="s">
        <v>803</v>
      </c>
      <c r="F270" s="194"/>
      <c r="G270" s="195"/>
    </row>
    <row r="271" spans="1:7" x14ac:dyDescent="0.3">
      <c r="A271" s="178">
        <v>231</v>
      </c>
      <c r="B271" s="29" t="s">
        <v>224</v>
      </c>
      <c r="C271" s="62" t="s">
        <v>3</v>
      </c>
      <c r="D271" s="181">
        <f t="shared" ref="D271:D284" si="12">E271*1.95583</f>
        <v>449.84089999999998</v>
      </c>
      <c r="E271" s="189">
        <v>230</v>
      </c>
      <c r="F271" s="194"/>
      <c r="G271" s="195"/>
    </row>
    <row r="272" spans="1:7" x14ac:dyDescent="0.3">
      <c r="A272" s="178">
        <v>232</v>
      </c>
      <c r="B272" s="29" t="s">
        <v>225</v>
      </c>
      <c r="C272" s="62" t="s">
        <v>3</v>
      </c>
      <c r="D272" s="181">
        <f t="shared" si="12"/>
        <v>449.84089999999998</v>
      </c>
      <c r="E272" s="189">
        <v>230</v>
      </c>
      <c r="F272" s="194"/>
      <c r="G272" s="195"/>
    </row>
    <row r="273" spans="1:7" x14ac:dyDescent="0.3">
      <c r="A273" s="178">
        <v>233</v>
      </c>
      <c r="B273" s="29" t="s">
        <v>226</v>
      </c>
      <c r="C273" s="62" t="s">
        <v>3</v>
      </c>
      <c r="D273" s="181">
        <f t="shared" si="12"/>
        <v>547.63239999999996</v>
      </c>
      <c r="E273" s="189">
        <v>280</v>
      </c>
      <c r="F273" s="194"/>
      <c r="G273" s="195"/>
    </row>
    <row r="274" spans="1:7" x14ac:dyDescent="0.3">
      <c r="A274" s="178">
        <v>234</v>
      </c>
      <c r="B274" s="29" t="s">
        <v>227</v>
      </c>
      <c r="C274" s="62" t="s">
        <v>3</v>
      </c>
      <c r="D274" s="181">
        <f t="shared" si="12"/>
        <v>449.84089999999998</v>
      </c>
      <c r="E274" s="189">
        <v>230</v>
      </c>
      <c r="F274" s="194"/>
      <c r="G274" s="195"/>
    </row>
    <row r="275" spans="1:7" x14ac:dyDescent="0.3">
      <c r="A275" s="178">
        <v>235</v>
      </c>
      <c r="B275" s="29" t="s">
        <v>228</v>
      </c>
      <c r="C275" s="62" t="s">
        <v>3</v>
      </c>
      <c r="D275" s="181">
        <f t="shared" si="12"/>
        <v>449.84089999999998</v>
      </c>
      <c r="E275" s="189">
        <v>230</v>
      </c>
      <c r="F275" s="194"/>
      <c r="G275" s="195"/>
    </row>
    <row r="276" spans="1:7" x14ac:dyDescent="0.3">
      <c r="A276" s="178">
        <v>236</v>
      </c>
      <c r="B276" s="29" t="s">
        <v>229</v>
      </c>
      <c r="C276" s="62" t="s">
        <v>219</v>
      </c>
      <c r="D276" s="181">
        <f t="shared" si="12"/>
        <v>606.30729999999994</v>
      </c>
      <c r="E276" s="189">
        <v>310</v>
      </c>
      <c r="F276" s="194"/>
      <c r="G276" s="195"/>
    </row>
    <row r="277" spans="1:7" x14ac:dyDescent="0.3">
      <c r="A277" s="178">
        <v>237</v>
      </c>
      <c r="B277" s="29" t="s">
        <v>230</v>
      </c>
      <c r="C277" s="62" t="s">
        <v>231</v>
      </c>
      <c r="D277" s="181">
        <f>E277*1.95583</f>
        <v>449.84089999999998</v>
      </c>
      <c r="E277" s="189">
        <v>230</v>
      </c>
      <c r="F277" s="194"/>
      <c r="G277" s="195"/>
    </row>
    <row r="278" spans="1:7" x14ac:dyDescent="0.3">
      <c r="A278" s="178">
        <v>238</v>
      </c>
      <c r="B278" s="29" t="s">
        <v>232</v>
      </c>
      <c r="C278" s="62" t="s">
        <v>3</v>
      </c>
      <c r="D278" s="181">
        <f t="shared" si="12"/>
        <v>352.04939999999999</v>
      </c>
      <c r="E278" s="189">
        <v>180</v>
      </c>
      <c r="F278" s="194"/>
      <c r="G278" s="195"/>
    </row>
    <row r="279" spans="1:7" x14ac:dyDescent="0.3">
      <c r="A279" s="178">
        <v>239</v>
      </c>
      <c r="B279" s="29" t="s">
        <v>233</v>
      </c>
      <c r="C279" s="62" t="s">
        <v>3</v>
      </c>
      <c r="D279" s="181">
        <f t="shared" si="12"/>
        <v>312.93279999999999</v>
      </c>
      <c r="E279" s="189">
        <v>160</v>
      </c>
      <c r="F279" s="194"/>
      <c r="G279" s="195"/>
    </row>
    <row r="280" spans="1:7" x14ac:dyDescent="0.3">
      <c r="A280" s="178">
        <v>240</v>
      </c>
      <c r="B280" s="29" t="s">
        <v>493</v>
      </c>
      <c r="C280" s="62" t="s">
        <v>3</v>
      </c>
      <c r="D280" s="181">
        <f t="shared" si="12"/>
        <v>586.74900000000002</v>
      </c>
      <c r="E280" s="189">
        <v>300</v>
      </c>
      <c r="F280" s="194"/>
      <c r="G280" s="195"/>
    </row>
    <row r="281" spans="1:7" x14ac:dyDescent="0.3">
      <c r="A281" s="178">
        <v>241</v>
      </c>
      <c r="B281" s="29" t="s">
        <v>234</v>
      </c>
      <c r="C281" s="62" t="s">
        <v>3</v>
      </c>
      <c r="D281" s="181">
        <f t="shared" si="12"/>
        <v>293.37450000000001</v>
      </c>
      <c r="E281" s="189">
        <v>150</v>
      </c>
      <c r="F281" s="194"/>
      <c r="G281" s="195"/>
    </row>
    <row r="282" spans="1:7" x14ac:dyDescent="0.3">
      <c r="A282" s="178">
        <v>242</v>
      </c>
      <c r="B282" s="29" t="s">
        <v>235</v>
      </c>
      <c r="C282" s="62" t="s">
        <v>3</v>
      </c>
      <c r="D282" s="181">
        <f t="shared" si="12"/>
        <v>860.5652</v>
      </c>
      <c r="E282" s="189">
        <v>440</v>
      </c>
      <c r="F282" s="194"/>
      <c r="G282" s="195"/>
    </row>
    <row r="283" spans="1:7" x14ac:dyDescent="0.3">
      <c r="A283" s="178">
        <v>243</v>
      </c>
      <c r="B283" s="96" t="s">
        <v>236</v>
      </c>
      <c r="C283" s="62" t="s">
        <v>3</v>
      </c>
      <c r="D283" s="181">
        <f t="shared" si="12"/>
        <v>449.84089999999998</v>
      </c>
      <c r="E283" s="189">
        <v>230</v>
      </c>
      <c r="F283" s="194"/>
      <c r="G283" s="195"/>
    </row>
    <row r="284" spans="1:7" x14ac:dyDescent="0.3">
      <c r="A284" s="178">
        <v>244</v>
      </c>
      <c r="B284" s="96" t="s">
        <v>237</v>
      </c>
      <c r="C284" s="24" t="s">
        <v>3</v>
      </c>
      <c r="D284" s="181">
        <f t="shared" si="12"/>
        <v>449.84089999999998</v>
      </c>
      <c r="E284" s="189">
        <v>230</v>
      </c>
      <c r="F284" s="194"/>
      <c r="G284" s="195"/>
    </row>
    <row r="285" spans="1:7" ht="19.5" x14ac:dyDescent="0.35">
      <c r="A285" s="178"/>
      <c r="B285" s="201" t="s">
        <v>238</v>
      </c>
      <c r="C285" s="201"/>
      <c r="D285" s="202"/>
      <c r="E285" s="189"/>
      <c r="F285" s="194"/>
      <c r="G285" s="195"/>
    </row>
    <row r="286" spans="1:7" x14ac:dyDescent="0.3">
      <c r="A286" s="178">
        <v>245</v>
      </c>
      <c r="B286" s="96" t="s">
        <v>239</v>
      </c>
      <c r="C286" s="62" t="s">
        <v>3</v>
      </c>
      <c r="D286" s="181">
        <f>E286*1.95583</f>
        <v>596.52814999999998</v>
      </c>
      <c r="E286" s="189">
        <v>305</v>
      </c>
      <c r="F286" s="194"/>
      <c r="G286" s="195"/>
    </row>
    <row r="287" spans="1:7" x14ac:dyDescent="0.3">
      <c r="A287" s="178">
        <v>246</v>
      </c>
      <c r="B287" s="96" t="s">
        <v>240</v>
      </c>
      <c r="C287" s="24" t="s">
        <v>3</v>
      </c>
      <c r="D287" s="181">
        <f>E287*1.95583</f>
        <v>449.84089999999998</v>
      </c>
      <c r="E287" s="189">
        <v>230</v>
      </c>
      <c r="F287" s="194"/>
      <c r="G287" s="195"/>
    </row>
    <row r="288" spans="1:7" x14ac:dyDescent="0.3">
      <c r="A288" s="178">
        <v>247</v>
      </c>
      <c r="B288" s="96" t="s">
        <v>241</v>
      </c>
      <c r="C288" s="24" t="s">
        <v>3</v>
      </c>
      <c r="D288" s="181">
        <f>E288*1.95583</f>
        <v>449.84089999999998</v>
      </c>
      <c r="E288" s="189">
        <v>230</v>
      </c>
      <c r="F288" s="194"/>
      <c r="G288" s="195"/>
    </row>
    <row r="289" spans="1:7" ht="19.5" x14ac:dyDescent="0.35">
      <c r="A289" s="178"/>
      <c r="B289" s="201" t="s">
        <v>242</v>
      </c>
      <c r="C289" s="201"/>
      <c r="D289" s="202"/>
      <c r="E289" s="189"/>
      <c r="F289" s="194"/>
      <c r="G289" s="195"/>
    </row>
    <row r="290" spans="1:7" x14ac:dyDescent="0.3">
      <c r="A290" s="178">
        <v>248</v>
      </c>
      <c r="B290" s="98" t="s">
        <v>243</v>
      </c>
      <c r="C290" s="203" t="s">
        <v>3</v>
      </c>
      <c r="D290" s="181">
        <f>E290*1.95583</f>
        <v>459.62004999999999</v>
      </c>
      <c r="E290" s="189">
        <v>235</v>
      </c>
      <c r="F290" s="194"/>
      <c r="G290" s="195"/>
    </row>
    <row r="291" spans="1:7" x14ac:dyDescent="0.3">
      <c r="A291" s="178">
        <v>249</v>
      </c>
      <c r="B291" s="98" t="s">
        <v>244</v>
      </c>
      <c r="C291" s="203" t="s">
        <v>3</v>
      </c>
      <c r="D291" s="181">
        <f>E291*1.95583</f>
        <v>498.73665</v>
      </c>
      <c r="E291" s="189">
        <v>255</v>
      </c>
      <c r="F291" s="194"/>
      <c r="G291" s="195"/>
    </row>
    <row r="292" spans="1:7" x14ac:dyDescent="0.3">
      <c r="A292" s="178">
        <v>250</v>
      </c>
      <c r="B292" s="98" t="s">
        <v>245</v>
      </c>
      <c r="C292" s="203" t="s">
        <v>3</v>
      </c>
      <c r="D292" s="181">
        <f>E292*1.95583</f>
        <v>459.62004999999999</v>
      </c>
      <c r="E292" s="189">
        <v>235</v>
      </c>
      <c r="F292" s="194"/>
      <c r="G292" s="195"/>
    </row>
    <row r="293" spans="1:7" x14ac:dyDescent="0.3">
      <c r="A293" s="178">
        <v>251</v>
      </c>
      <c r="B293" s="98" t="s">
        <v>246</v>
      </c>
      <c r="C293" s="203" t="s">
        <v>3</v>
      </c>
      <c r="D293" s="181">
        <f>E293*1.95583</f>
        <v>459.62004999999999</v>
      </c>
      <c r="E293" s="189">
        <v>235</v>
      </c>
      <c r="F293" s="194"/>
      <c r="G293" s="195"/>
    </row>
    <row r="294" spans="1:7" ht="19.5" x14ac:dyDescent="0.3">
      <c r="A294" s="178"/>
      <c r="B294" s="148" t="s">
        <v>247</v>
      </c>
      <c r="C294" s="148"/>
      <c r="D294" s="149"/>
      <c r="E294" s="189"/>
      <c r="F294" s="194"/>
      <c r="G294" s="195"/>
    </row>
    <row r="295" spans="1:7" x14ac:dyDescent="0.3">
      <c r="A295" s="178">
        <v>252</v>
      </c>
      <c r="B295" s="29" t="s">
        <v>248</v>
      </c>
      <c r="C295" s="62" t="s">
        <v>3</v>
      </c>
      <c r="D295" s="181">
        <f>E295*1.95583</f>
        <v>801.89030000000002</v>
      </c>
      <c r="E295" s="189">
        <v>410</v>
      </c>
      <c r="F295" s="194"/>
      <c r="G295" s="195"/>
    </row>
    <row r="296" spans="1:7" x14ac:dyDescent="0.3">
      <c r="A296" s="178">
        <v>253</v>
      </c>
      <c r="B296" s="29" t="s">
        <v>249</v>
      </c>
      <c r="C296" s="62" t="s">
        <v>3</v>
      </c>
      <c r="D296" s="47" t="s">
        <v>764</v>
      </c>
      <c r="E296" s="189" t="s">
        <v>804</v>
      </c>
      <c r="F296" s="194"/>
      <c r="G296" s="195"/>
    </row>
    <row r="297" spans="1:7" ht="19.5" x14ac:dyDescent="0.3">
      <c r="A297" s="178"/>
      <c r="B297" s="149" t="s">
        <v>867</v>
      </c>
      <c r="C297" s="153"/>
      <c r="D297" s="153"/>
      <c r="E297" s="189"/>
      <c r="F297" s="194"/>
      <c r="G297" s="195"/>
    </row>
    <row r="298" spans="1:7" x14ac:dyDescent="0.3">
      <c r="A298" s="178">
        <v>254</v>
      </c>
      <c r="B298" s="29" t="s">
        <v>250</v>
      </c>
      <c r="C298" s="63" t="s">
        <v>3</v>
      </c>
      <c r="D298" s="47" t="s">
        <v>765</v>
      </c>
      <c r="E298" s="189" t="s">
        <v>805</v>
      </c>
      <c r="F298" s="194"/>
      <c r="G298" s="195"/>
    </row>
    <row r="299" spans="1:7" x14ac:dyDescent="0.3">
      <c r="A299" s="178">
        <v>255</v>
      </c>
      <c r="B299" s="29" t="s">
        <v>251</v>
      </c>
      <c r="C299" s="63" t="s">
        <v>3</v>
      </c>
      <c r="D299" s="47" t="s">
        <v>766</v>
      </c>
      <c r="E299" s="189" t="s">
        <v>806</v>
      </c>
      <c r="F299" s="194"/>
      <c r="G299" s="195"/>
    </row>
    <row r="300" spans="1:7" x14ac:dyDescent="0.3">
      <c r="A300" s="178">
        <v>256</v>
      </c>
      <c r="B300" s="29" t="s">
        <v>252</v>
      </c>
      <c r="C300" s="63" t="s">
        <v>3</v>
      </c>
      <c r="D300" s="47" t="s">
        <v>767</v>
      </c>
      <c r="E300" s="189" t="s">
        <v>807</v>
      </c>
      <c r="F300" s="194"/>
      <c r="G300" s="195"/>
    </row>
    <row r="301" spans="1:7" ht="19.5" x14ac:dyDescent="0.3">
      <c r="A301" s="178"/>
      <c r="B301" s="149" t="s">
        <v>868</v>
      </c>
      <c r="C301" s="153"/>
      <c r="D301" s="153"/>
      <c r="E301" s="189"/>
      <c r="F301" s="194"/>
      <c r="G301" s="22"/>
    </row>
    <row r="302" spans="1:7" ht="19.5" x14ac:dyDescent="0.3">
      <c r="A302" s="178">
        <v>257</v>
      </c>
      <c r="B302" s="29" t="s">
        <v>869</v>
      </c>
      <c r="C302" s="66" t="s">
        <v>870</v>
      </c>
      <c r="D302" s="181">
        <f>E302*1.95583</f>
        <v>352.04939999999999</v>
      </c>
      <c r="E302" s="189">
        <v>180</v>
      </c>
      <c r="F302" s="194"/>
      <c r="G302" s="27"/>
    </row>
    <row r="303" spans="1:7" x14ac:dyDescent="0.3">
      <c r="A303" s="178">
        <v>258</v>
      </c>
      <c r="B303" s="29" t="s">
        <v>869</v>
      </c>
      <c r="C303" s="66" t="s">
        <v>871</v>
      </c>
      <c r="D303" s="181">
        <f>E303*1.95583</f>
        <v>1212.6145999999999</v>
      </c>
      <c r="E303" s="189">
        <v>620</v>
      </c>
      <c r="F303" s="23"/>
      <c r="G303" s="28"/>
    </row>
    <row r="304" spans="1:7" ht="19.5" x14ac:dyDescent="0.3">
      <c r="A304" s="178"/>
      <c r="B304" s="88" t="s">
        <v>253</v>
      </c>
      <c r="C304" s="66"/>
      <c r="D304" s="47"/>
      <c r="E304" s="189"/>
      <c r="F304" s="23"/>
      <c r="G304" s="28"/>
    </row>
    <row r="305" spans="1:7" x14ac:dyDescent="0.3">
      <c r="A305" s="178">
        <v>259</v>
      </c>
      <c r="B305" s="29" t="s">
        <v>254</v>
      </c>
      <c r="C305" s="66" t="s">
        <v>255</v>
      </c>
      <c r="D305" s="181">
        <f>E305*1.95583</f>
        <v>498.73665</v>
      </c>
      <c r="E305" s="189">
        <v>255</v>
      </c>
      <c r="F305" s="23"/>
      <c r="G305" s="28"/>
    </row>
    <row r="306" spans="1:7" x14ac:dyDescent="0.3">
      <c r="A306" s="178">
        <v>260</v>
      </c>
      <c r="B306" s="29" t="s">
        <v>256</v>
      </c>
      <c r="C306" s="66" t="s">
        <v>255</v>
      </c>
      <c r="D306" s="181">
        <f>E306*1.95583</f>
        <v>498.73665</v>
      </c>
      <c r="E306" s="189">
        <v>255</v>
      </c>
      <c r="F306" s="23"/>
      <c r="G306" s="28"/>
    </row>
    <row r="307" spans="1:7" x14ac:dyDescent="0.3">
      <c r="A307" s="178">
        <v>261</v>
      </c>
      <c r="B307" s="29" t="s">
        <v>257</v>
      </c>
      <c r="C307" s="66" t="s">
        <v>3</v>
      </c>
      <c r="D307" s="181">
        <f>E307*1.95583</f>
        <v>498.73665</v>
      </c>
      <c r="E307" s="189">
        <v>255</v>
      </c>
      <c r="F307" s="23"/>
      <c r="G307" s="28"/>
    </row>
    <row r="308" spans="1:7" x14ac:dyDescent="0.3">
      <c r="A308" s="178">
        <v>262</v>
      </c>
      <c r="B308" s="29" t="s">
        <v>258</v>
      </c>
      <c r="C308" s="66" t="s">
        <v>3</v>
      </c>
      <c r="D308" s="181">
        <f>E308*1.95583</f>
        <v>205.36214999999999</v>
      </c>
      <c r="E308" s="189">
        <v>105</v>
      </c>
      <c r="F308" s="23"/>
      <c r="G308" s="28"/>
    </row>
    <row r="309" spans="1:7" ht="19.5" x14ac:dyDescent="0.3">
      <c r="A309" s="178"/>
      <c r="B309" s="88" t="s">
        <v>259</v>
      </c>
      <c r="C309" s="66"/>
      <c r="D309" s="47"/>
      <c r="E309" s="189"/>
      <c r="F309" s="23"/>
      <c r="G309" s="28"/>
    </row>
    <row r="310" spans="1:7" x14ac:dyDescent="0.3">
      <c r="A310" s="178">
        <v>263</v>
      </c>
      <c r="B310" s="29" t="s">
        <v>260</v>
      </c>
      <c r="C310" s="63" t="s">
        <v>3</v>
      </c>
      <c r="D310" s="181">
        <f>E310*1.95583</f>
        <v>586.74900000000002</v>
      </c>
      <c r="E310" s="189">
        <v>300</v>
      </c>
      <c r="F310" s="194"/>
      <c r="G310" s="195"/>
    </row>
    <row r="311" spans="1:7" ht="19.5" x14ac:dyDescent="0.3">
      <c r="A311" s="178"/>
      <c r="B311" s="149" t="s">
        <v>872</v>
      </c>
      <c r="C311" s="153"/>
      <c r="D311" s="153"/>
      <c r="E311" s="189"/>
      <c r="F311" s="194"/>
      <c r="G311" s="195"/>
    </row>
    <row r="312" spans="1:7" x14ac:dyDescent="0.3">
      <c r="A312" s="178">
        <v>264</v>
      </c>
      <c r="B312" s="29" t="s">
        <v>873</v>
      </c>
      <c r="C312" s="63" t="s">
        <v>3</v>
      </c>
      <c r="D312" s="181" t="s">
        <v>768</v>
      </c>
      <c r="E312" s="189" t="s">
        <v>874</v>
      </c>
      <c r="F312" s="194"/>
      <c r="G312" s="195"/>
    </row>
    <row r="313" spans="1:7" x14ac:dyDescent="0.3">
      <c r="A313" s="178">
        <v>265</v>
      </c>
      <c r="B313" s="29" t="s">
        <v>875</v>
      </c>
      <c r="C313" s="63" t="s">
        <v>3</v>
      </c>
      <c r="D313" s="47" t="s">
        <v>769</v>
      </c>
      <c r="E313" s="53" t="s">
        <v>851</v>
      </c>
      <c r="F313" s="194"/>
      <c r="G313" s="195"/>
    </row>
    <row r="314" spans="1:7" x14ac:dyDescent="0.3">
      <c r="A314" s="178">
        <v>266</v>
      </c>
      <c r="B314" s="29" t="s">
        <v>876</v>
      </c>
      <c r="C314" s="63" t="s">
        <v>3</v>
      </c>
      <c r="D314" s="47" t="s">
        <v>770</v>
      </c>
      <c r="E314" s="53" t="s">
        <v>877</v>
      </c>
      <c r="F314" s="194"/>
      <c r="G314" s="195"/>
    </row>
    <row r="315" spans="1:7" x14ac:dyDescent="0.3">
      <c r="A315" s="178">
        <v>267</v>
      </c>
      <c r="B315" s="29" t="s">
        <v>878</v>
      </c>
      <c r="C315" s="63" t="s">
        <v>3</v>
      </c>
      <c r="D315" s="181">
        <f>E315*1.95583</f>
        <v>547.63239999999996</v>
      </c>
      <c r="E315" s="189">
        <v>280</v>
      </c>
      <c r="F315" s="194"/>
      <c r="G315" s="195"/>
    </row>
    <row r="316" spans="1:7" x14ac:dyDescent="0.3">
      <c r="A316" s="178">
        <v>268</v>
      </c>
      <c r="B316" s="29" t="s">
        <v>879</v>
      </c>
      <c r="C316" s="63" t="s">
        <v>3</v>
      </c>
      <c r="D316" s="47" t="s">
        <v>771</v>
      </c>
      <c r="E316" s="53" t="s">
        <v>880</v>
      </c>
      <c r="F316" s="194"/>
      <c r="G316" s="195"/>
    </row>
    <row r="317" spans="1:7" x14ac:dyDescent="0.3">
      <c r="A317" s="178">
        <v>269</v>
      </c>
      <c r="B317" s="29" t="s">
        <v>881</v>
      </c>
      <c r="C317" s="63" t="s">
        <v>3</v>
      </c>
      <c r="D317" s="181">
        <f t="shared" ref="D317:D322" si="13">E317*1.95583</f>
        <v>606.30729999999994</v>
      </c>
      <c r="E317" s="189">
        <v>310</v>
      </c>
      <c r="F317" s="194"/>
      <c r="G317" s="195"/>
    </row>
    <row r="318" spans="1:7" x14ac:dyDescent="0.3">
      <c r="A318" s="178">
        <v>270</v>
      </c>
      <c r="B318" s="29" t="s">
        <v>882</v>
      </c>
      <c r="C318" s="63" t="s">
        <v>3</v>
      </c>
      <c r="D318" s="181">
        <f t="shared" si="13"/>
        <v>645.4239</v>
      </c>
      <c r="E318" s="189">
        <v>330</v>
      </c>
      <c r="F318" s="194"/>
      <c r="G318" s="195"/>
    </row>
    <row r="319" spans="1:7" x14ac:dyDescent="0.3">
      <c r="A319" s="178">
        <v>271</v>
      </c>
      <c r="B319" s="29" t="s">
        <v>883</v>
      </c>
      <c r="C319" s="63" t="s">
        <v>3</v>
      </c>
      <c r="D319" s="181">
        <f t="shared" si="13"/>
        <v>645.4239</v>
      </c>
      <c r="E319" s="189">
        <v>330</v>
      </c>
      <c r="F319" s="194"/>
      <c r="G319" s="195"/>
    </row>
    <row r="320" spans="1:7" x14ac:dyDescent="0.3">
      <c r="A320" s="178">
        <v>272</v>
      </c>
      <c r="B320" s="29" t="s">
        <v>884</v>
      </c>
      <c r="C320" s="63" t="s">
        <v>3</v>
      </c>
      <c r="D320" s="181">
        <f t="shared" si="13"/>
        <v>547.63239999999996</v>
      </c>
      <c r="E320" s="189">
        <v>280</v>
      </c>
      <c r="F320" s="194"/>
      <c r="G320" s="195"/>
    </row>
    <row r="321" spans="1:7" x14ac:dyDescent="0.3">
      <c r="A321" s="178">
        <v>273</v>
      </c>
      <c r="B321" s="29" t="s">
        <v>261</v>
      </c>
      <c r="C321" s="63" t="s">
        <v>3</v>
      </c>
      <c r="D321" s="181">
        <f t="shared" si="13"/>
        <v>449.84089999999998</v>
      </c>
      <c r="E321" s="189">
        <v>230</v>
      </c>
      <c r="F321" s="194"/>
      <c r="G321" s="195"/>
    </row>
    <row r="322" spans="1:7" x14ac:dyDescent="0.3">
      <c r="A322" s="178">
        <v>274</v>
      </c>
      <c r="B322" s="29" t="s">
        <v>262</v>
      </c>
      <c r="C322" s="63" t="s">
        <v>3</v>
      </c>
      <c r="D322" s="181">
        <f t="shared" si="13"/>
        <v>655.20304999999996</v>
      </c>
      <c r="E322" s="189">
        <v>335</v>
      </c>
      <c r="F322" s="194"/>
      <c r="G322" s="195"/>
    </row>
    <row r="323" spans="1:7" ht="19.5" x14ac:dyDescent="0.3">
      <c r="A323" s="178"/>
      <c r="B323" s="148" t="s">
        <v>263</v>
      </c>
      <c r="C323" s="148"/>
      <c r="D323" s="149"/>
      <c r="E323" s="189"/>
      <c r="F323" s="194"/>
      <c r="G323" s="195"/>
    </row>
    <row r="324" spans="1:7" x14ac:dyDescent="0.3">
      <c r="A324" s="178">
        <v>275</v>
      </c>
      <c r="B324" s="29" t="s">
        <v>885</v>
      </c>
      <c r="C324" s="63" t="s">
        <v>3</v>
      </c>
      <c r="D324" s="181">
        <f t="shared" ref="D324:D329" si="14">E324*1.95583</f>
        <v>449.84089999999998</v>
      </c>
      <c r="E324" s="189">
        <v>230</v>
      </c>
      <c r="F324" s="194"/>
      <c r="G324" s="195"/>
    </row>
    <row r="325" spans="1:7" x14ac:dyDescent="0.3">
      <c r="A325" s="178">
        <v>276</v>
      </c>
      <c r="B325" s="29" t="s">
        <v>886</v>
      </c>
      <c r="C325" s="63" t="s">
        <v>3</v>
      </c>
      <c r="D325" s="181">
        <f t="shared" si="14"/>
        <v>498.73665</v>
      </c>
      <c r="E325" s="189">
        <v>255</v>
      </c>
      <c r="F325" s="194"/>
      <c r="G325" s="195"/>
    </row>
    <row r="326" spans="1:7" x14ac:dyDescent="0.3">
      <c r="A326" s="178">
        <v>277</v>
      </c>
      <c r="B326" s="29" t="s">
        <v>887</v>
      </c>
      <c r="C326" s="63" t="s">
        <v>3</v>
      </c>
      <c r="D326" s="181">
        <f t="shared" si="14"/>
        <v>498.73665</v>
      </c>
      <c r="E326" s="189">
        <v>255</v>
      </c>
      <c r="F326" s="194"/>
      <c r="G326" s="195"/>
    </row>
    <row r="327" spans="1:7" x14ac:dyDescent="0.3">
      <c r="A327" s="178">
        <v>278</v>
      </c>
      <c r="B327" s="29" t="s">
        <v>264</v>
      </c>
      <c r="C327" s="63" t="s">
        <v>3</v>
      </c>
      <c r="D327" s="181">
        <f t="shared" si="14"/>
        <v>400.94515000000001</v>
      </c>
      <c r="E327" s="189">
        <v>205</v>
      </c>
      <c r="F327" s="194"/>
      <c r="G327" s="195"/>
    </row>
    <row r="328" spans="1:7" x14ac:dyDescent="0.3">
      <c r="A328" s="178">
        <v>279</v>
      </c>
      <c r="B328" s="29" t="s">
        <v>888</v>
      </c>
      <c r="C328" s="63" t="s">
        <v>3</v>
      </c>
      <c r="D328" s="181">
        <f t="shared" si="14"/>
        <v>586.74900000000002</v>
      </c>
      <c r="E328" s="189">
        <v>300</v>
      </c>
      <c r="F328" s="194"/>
      <c r="G328" s="195"/>
    </row>
    <row r="329" spans="1:7" x14ac:dyDescent="0.3">
      <c r="A329" s="178">
        <v>280</v>
      </c>
      <c r="B329" s="29" t="s">
        <v>889</v>
      </c>
      <c r="C329" s="63" t="s">
        <v>3</v>
      </c>
      <c r="D329" s="181">
        <f t="shared" si="14"/>
        <v>1212.6145999999999</v>
      </c>
      <c r="E329" s="189">
        <v>620</v>
      </c>
      <c r="F329" s="194"/>
      <c r="G329" s="195"/>
    </row>
    <row r="330" spans="1:7" ht="19.5" x14ac:dyDescent="0.3">
      <c r="A330" s="178"/>
      <c r="B330" s="148" t="s">
        <v>265</v>
      </c>
      <c r="C330" s="148"/>
      <c r="D330" s="149"/>
      <c r="E330" s="189"/>
      <c r="F330" s="194"/>
      <c r="G330" s="195"/>
    </row>
    <row r="331" spans="1:7" x14ac:dyDescent="0.3">
      <c r="A331" s="178">
        <v>281</v>
      </c>
      <c r="B331" s="29" t="s">
        <v>885</v>
      </c>
      <c r="C331" s="63" t="s">
        <v>3</v>
      </c>
      <c r="D331" s="181">
        <f t="shared" ref="D331:D336" si="15">E331*1.95583</f>
        <v>498.73665</v>
      </c>
      <c r="E331" s="189">
        <v>255</v>
      </c>
      <c r="F331" s="194"/>
      <c r="G331" s="195"/>
    </row>
    <row r="332" spans="1:7" x14ac:dyDescent="0.3">
      <c r="A332" s="178">
        <v>282</v>
      </c>
      <c r="B332" s="29" t="s">
        <v>886</v>
      </c>
      <c r="C332" s="63" t="s">
        <v>3</v>
      </c>
      <c r="D332" s="181">
        <f t="shared" si="15"/>
        <v>498.73665</v>
      </c>
      <c r="E332" s="189">
        <v>255</v>
      </c>
      <c r="F332" s="194"/>
      <c r="G332" s="195"/>
    </row>
    <row r="333" spans="1:7" x14ac:dyDescent="0.3">
      <c r="A333" s="178">
        <v>283</v>
      </c>
      <c r="B333" s="29" t="s">
        <v>887</v>
      </c>
      <c r="C333" s="63" t="s">
        <v>3</v>
      </c>
      <c r="D333" s="181">
        <f t="shared" si="15"/>
        <v>567.19069999999999</v>
      </c>
      <c r="E333" s="189">
        <v>290</v>
      </c>
      <c r="F333" s="194"/>
      <c r="G333" s="195"/>
    </row>
    <row r="334" spans="1:7" x14ac:dyDescent="0.3">
      <c r="A334" s="178">
        <v>284</v>
      </c>
      <c r="B334" s="29" t="s">
        <v>888</v>
      </c>
      <c r="C334" s="63" t="s">
        <v>3</v>
      </c>
      <c r="D334" s="181">
        <f t="shared" si="15"/>
        <v>547.63239999999996</v>
      </c>
      <c r="E334" s="189">
        <v>280</v>
      </c>
      <c r="F334" s="194"/>
      <c r="G334" s="195"/>
    </row>
    <row r="335" spans="1:7" x14ac:dyDescent="0.3">
      <c r="A335" s="178">
        <v>285</v>
      </c>
      <c r="B335" s="29" t="s">
        <v>889</v>
      </c>
      <c r="C335" s="63" t="s">
        <v>3</v>
      </c>
      <c r="D335" s="181">
        <f t="shared" si="15"/>
        <v>1349.5227</v>
      </c>
      <c r="E335" s="189">
        <v>690</v>
      </c>
      <c r="F335" s="194"/>
      <c r="G335" s="195"/>
    </row>
    <row r="336" spans="1:7" x14ac:dyDescent="0.3">
      <c r="A336" s="178">
        <v>286</v>
      </c>
      <c r="B336" s="29" t="s">
        <v>890</v>
      </c>
      <c r="C336" s="63" t="s">
        <v>3</v>
      </c>
      <c r="D336" s="181">
        <f t="shared" si="15"/>
        <v>498.73665</v>
      </c>
      <c r="E336" s="189">
        <v>255</v>
      </c>
      <c r="F336" s="194"/>
      <c r="G336" s="195"/>
    </row>
    <row r="337" spans="1:7" ht="19.5" x14ac:dyDescent="0.3">
      <c r="A337" s="178"/>
      <c r="B337" s="148" t="s">
        <v>891</v>
      </c>
      <c r="C337" s="148"/>
      <c r="D337" s="149"/>
      <c r="E337" s="189"/>
      <c r="F337" s="194"/>
      <c r="G337" s="195"/>
    </row>
    <row r="338" spans="1:7" x14ac:dyDescent="0.3">
      <c r="A338" s="178">
        <v>287</v>
      </c>
      <c r="B338" s="29" t="s">
        <v>892</v>
      </c>
      <c r="C338" s="63" t="s">
        <v>3</v>
      </c>
      <c r="D338" s="181">
        <f t="shared" ref="D338:D363" si="16">E338*1.95583</f>
        <v>488.95749999999998</v>
      </c>
      <c r="E338" s="189">
        <v>250</v>
      </c>
      <c r="F338" s="194"/>
      <c r="G338" s="195"/>
    </row>
    <row r="339" spans="1:7" x14ac:dyDescent="0.3">
      <c r="A339" s="178">
        <v>288</v>
      </c>
      <c r="B339" s="29" t="s">
        <v>893</v>
      </c>
      <c r="C339" s="63" t="s">
        <v>3</v>
      </c>
      <c r="D339" s="181">
        <f t="shared" si="16"/>
        <v>547.63239999999996</v>
      </c>
      <c r="E339" s="189">
        <v>280</v>
      </c>
      <c r="F339" s="194"/>
      <c r="G339" s="195"/>
    </row>
    <row r="340" spans="1:7" x14ac:dyDescent="0.3">
      <c r="A340" s="178">
        <v>289</v>
      </c>
      <c r="B340" s="29" t="s">
        <v>894</v>
      </c>
      <c r="C340" s="63" t="s">
        <v>3</v>
      </c>
      <c r="D340" s="181">
        <f t="shared" si="16"/>
        <v>598.48397999999997</v>
      </c>
      <c r="E340" s="189">
        <v>306</v>
      </c>
      <c r="F340" s="194"/>
      <c r="G340" s="195"/>
    </row>
    <row r="341" spans="1:7" x14ac:dyDescent="0.3">
      <c r="A341" s="178">
        <v>290</v>
      </c>
      <c r="B341" s="29" t="s">
        <v>895</v>
      </c>
      <c r="C341" s="63" t="s">
        <v>3</v>
      </c>
      <c r="D341" s="181">
        <f t="shared" si="16"/>
        <v>655.20304999999996</v>
      </c>
      <c r="E341" s="189">
        <v>335</v>
      </c>
      <c r="F341" s="194"/>
      <c r="G341" s="195"/>
    </row>
    <row r="342" spans="1:7" x14ac:dyDescent="0.3">
      <c r="A342" s="178">
        <v>291</v>
      </c>
      <c r="B342" s="29" t="s">
        <v>266</v>
      </c>
      <c r="C342" s="63" t="s">
        <v>3</v>
      </c>
      <c r="D342" s="181">
        <f t="shared" si="16"/>
        <v>498.73665</v>
      </c>
      <c r="E342" s="189">
        <v>255</v>
      </c>
      <c r="F342" s="194"/>
      <c r="G342" s="195"/>
    </row>
    <row r="343" spans="1:7" x14ac:dyDescent="0.3">
      <c r="A343" s="178">
        <v>292</v>
      </c>
      <c r="B343" s="29" t="s">
        <v>267</v>
      </c>
      <c r="C343" s="63" t="s">
        <v>3</v>
      </c>
      <c r="D343" s="181">
        <f t="shared" si="16"/>
        <v>498.73665</v>
      </c>
      <c r="E343" s="189">
        <v>255</v>
      </c>
      <c r="F343" s="194"/>
      <c r="G343" s="195"/>
    </row>
    <row r="344" spans="1:7" x14ac:dyDescent="0.3">
      <c r="A344" s="178">
        <v>293</v>
      </c>
      <c r="B344" s="29" t="s">
        <v>268</v>
      </c>
      <c r="C344" s="63" t="s">
        <v>3</v>
      </c>
      <c r="D344" s="181">
        <f t="shared" si="16"/>
        <v>498.73665</v>
      </c>
      <c r="E344" s="189">
        <v>255</v>
      </c>
      <c r="F344" s="194"/>
      <c r="G344" s="195"/>
    </row>
    <row r="345" spans="1:7" x14ac:dyDescent="0.3">
      <c r="A345" s="178">
        <v>294</v>
      </c>
      <c r="B345" s="29" t="s">
        <v>269</v>
      </c>
      <c r="C345" s="63" t="s">
        <v>3</v>
      </c>
      <c r="D345" s="181">
        <f t="shared" si="16"/>
        <v>567.19069999999999</v>
      </c>
      <c r="E345" s="189">
        <v>290</v>
      </c>
      <c r="F345" s="194"/>
      <c r="G345" s="195"/>
    </row>
    <row r="346" spans="1:7" x14ac:dyDescent="0.3">
      <c r="A346" s="178">
        <v>295</v>
      </c>
      <c r="B346" s="29" t="s">
        <v>270</v>
      </c>
      <c r="C346" s="63" t="s">
        <v>3</v>
      </c>
      <c r="D346" s="181">
        <f t="shared" si="16"/>
        <v>567.19069999999999</v>
      </c>
      <c r="E346" s="189">
        <v>290</v>
      </c>
      <c r="F346" s="194"/>
      <c r="G346" s="195"/>
    </row>
    <row r="347" spans="1:7" x14ac:dyDescent="0.3">
      <c r="A347" s="178">
        <v>296</v>
      </c>
      <c r="B347" s="29" t="s">
        <v>271</v>
      </c>
      <c r="C347" s="63" t="s">
        <v>3</v>
      </c>
      <c r="D347" s="181">
        <f t="shared" si="16"/>
        <v>469.39920000000001</v>
      </c>
      <c r="E347" s="189">
        <v>240</v>
      </c>
      <c r="F347" s="194"/>
      <c r="G347" s="195"/>
    </row>
    <row r="348" spans="1:7" x14ac:dyDescent="0.3">
      <c r="A348" s="178">
        <v>297</v>
      </c>
      <c r="B348" s="29" t="s">
        <v>272</v>
      </c>
      <c r="C348" s="63" t="s">
        <v>3</v>
      </c>
      <c r="D348" s="181">
        <f t="shared" si="16"/>
        <v>498.73665</v>
      </c>
      <c r="E348" s="189">
        <v>255</v>
      </c>
      <c r="F348" s="194"/>
      <c r="G348" s="195"/>
    </row>
    <row r="349" spans="1:7" x14ac:dyDescent="0.3">
      <c r="A349" s="178">
        <v>298</v>
      </c>
      <c r="B349" s="29" t="s">
        <v>273</v>
      </c>
      <c r="C349" s="63" t="s">
        <v>3</v>
      </c>
      <c r="D349" s="181">
        <f t="shared" si="16"/>
        <v>498.73665</v>
      </c>
      <c r="E349" s="189">
        <v>255</v>
      </c>
      <c r="F349" s="194"/>
      <c r="G349" s="195"/>
    </row>
    <row r="350" spans="1:7" x14ac:dyDescent="0.3">
      <c r="A350" s="178">
        <v>299</v>
      </c>
      <c r="B350" s="29" t="s">
        <v>274</v>
      </c>
      <c r="C350" s="63" t="s">
        <v>3</v>
      </c>
      <c r="D350" s="181">
        <f t="shared" si="16"/>
        <v>498.73665</v>
      </c>
      <c r="E350" s="189">
        <v>255</v>
      </c>
      <c r="F350" s="194"/>
      <c r="G350" s="195"/>
    </row>
    <row r="351" spans="1:7" x14ac:dyDescent="0.3">
      <c r="A351" s="178">
        <v>300</v>
      </c>
      <c r="B351" s="29" t="s">
        <v>275</v>
      </c>
      <c r="C351" s="63" t="s">
        <v>3</v>
      </c>
      <c r="D351" s="181">
        <f t="shared" si="16"/>
        <v>547.63239999999996</v>
      </c>
      <c r="E351" s="189">
        <v>280</v>
      </c>
      <c r="F351" s="194"/>
      <c r="G351" s="195"/>
    </row>
    <row r="352" spans="1:7" x14ac:dyDescent="0.3">
      <c r="A352" s="178">
        <v>301</v>
      </c>
      <c r="B352" s="29" t="s">
        <v>276</v>
      </c>
      <c r="C352" s="63" t="s">
        <v>3</v>
      </c>
      <c r="D352" s="181">
        <f t="shared" si="16"/>
        <v>596.52814999999998</v>
      </c>
      <c r="E352" s="189">
        <v>305</v>
      </c>
      <c r="F352" s="194"/>
      <c r="G352" s="195"/>
    </row>
    <row r="353" spans="1:7" x14ac:dyDescent="0.3">
      <c r="A353" s="178">
        <v>302</v>
      </c>
      <c r="B353" s="29" t="s">
        <v>277</v>
      </c>
      <c r="C353" s="63" t="s">
        <v>3</v>
      </c>
      <c r="D353" s="181">
        <f t="shared" si="16"/>
        <v>391.166</v>
      </c>
      <c r="E353" s="189">
        <v>200</v>
      </c>
      <c r="F353" s="194"/>
      <c r="G353" s="195"/>
    </row>
    <row r="354" spans="1:7" x14ac:dyDescent="0.3">
      <c r="A354" s="178">
        <v>303</v>
      </c>
      <c r="B354" s="29" t="s">
        <v>278</v>
      </c>
      <c r="C354" s="63" t="s">
        <v>3</v>
      </c>
      <c r="D354" s="181">
        <f t="shared" si="16"/>
        <v>596.52814999999998</v>
      </c>
      <c r="E354" s="189">
        <v>305</v>
      </c>
      <c r="F354" s="194"/>
      <c r="G354" s="195"/>
    </row>
    <row r="355" spans="1:7" x14ac:dyDescent="0.3">
      <c r="A355" s="178">
        <v>304</v>
      </c>
      <c r="B355" s="29" t="s">
        <v>279</v>
      </c>
      <c r="C355" s="63" t="s">
        <v>3</v>
      </c>
      <c r="D355" s="181">
        <f t="shared" si="16"/>
        <v>567.19069999999999</v>
      </c>
      <c r="E355" s="189">
        <v>290</v>
      </c>
      <c r="F355" s="194"/>
      <c r="G355" s="195"/>
    </row>
    <row r="356" spans="1:7" x14ac:dyDescent="0.3">
      <c r="A356" s="178">
        <v>305</v>
      </c>
      <c r="B356" s="29" t="s">
        <v>280</v>
      </c>
      <c r="C356" s="63" t="s">
        <v>3</v>
      </c>
      <c r="D356" s="181">
        <f t="shared" si="16"/>
        <v>498.73665</v>
      </c>
      <c r="E356" s="189">
        <v>255</v>
      </c>
      <c r="F356" s="194"/>
      <c r="G356" s="195"/>
    </row>
    <row r="357" spans="1:7" x14ac:dyDescent="0.3">
      <c r="A357" s="178">
        <v>306</v>
      </c>
      <c r="B357" s="29" t="s">
        <v>281</v>
      </c>
      <c r="C357" s="63" t="s">
        <v>3</v>
      </c>
      <c r="D357" s="181">
        <f t="shared" si="16"/>
        <v>567.19069999999999</v>
      </c>
      <c r="E357" s="189">
        <v>290</v>
      </c>
      <c r="F357" s="194"/>
      <c r="G357" s="195"/>
    </row>
    <row r="358" spans="1:7" x14ac:dyDescent="0.3">
      <c r="A358" s="178">
        <v>307</v>
      </c>
      <c r="B358" s="29" t="s">
        <v>282</v>
      </c>
      <c r="C358" s="63" t="s">
        <v>3</v>
      </c>
      <c r="D358" s="181">
        <f t="shared" si="16"/>
        <v>498.73665</v>
      </c>
      <c r="E358" s="189">
        <v>255</v>
      </c>
      <c r="F358" s="194"/>
      <c r="G358" s="195"/>
    </row>
    <row r="359" spans="1:7" x14ac:dyDescent="0.3">
      <c r="A359" s="178">
        <v>308</v>
      </c>
      <c r="B359" s="29" t="s">
        <v>283</v>
      </c>
      <c r="C359" s="63" t="s">
        <v>3</v>
      </c>
      <c r="D359" s="181">
        <f t="shared" si="16"/>
        <v>498.73665</v>
      </c>
      <c r="E359" s="189">
        <v>255</v>
      </c>
      <c r="F359" s="194"/>
      <c r="G359" s="195"/>
    </row>
    <row r="360" spans="1:7" x14ac:dyDescent="0.3">
      <c r="A360" s="178">
        <v>309</v>
      </c>
      <c r="B360" s="29" t="s">
        <v>284</v>
      </c>
      <c r="C360" s="63" t="s">
        <v>3</v>
      </c>
      <c r="D360" s="181">
        <f t="shared" si="16"/>
        <v>977.91499999999996</v>
      </c>
      <c r="E360" s="189">
        <v>500</v>
      </c>
      <c r="F360" s="194"/>
      <c r="G360" s="195"/>
    </row>
    <row r="361" spans="1:7" x14ac:dyDescent="0.3">
      <c r="A361" s="178">
        <v>310</v>
      </c>
      <c r="B361" s="29" t="s">
        <v>285</v>
      </c>
      <c r="C361" s="63" t="s">
        <v>3</v>
      </c>
      <c r="D361" s="181">
        <f t="shared" si="16"/>
        <v>850.78604999999993</v>
      </c>
      <c r="E361" s="189">
        <v>435</v>
      </c>
      <c r="F361" s="194"/>
      <c r="G361" s="195"/>
    </row>
    <row r="362" spans="1:7" x14ac:dyDescent="0.3">
      <c r="A362" s="178">
        <v>311</v>
      </c>
      <c r="B362" s="29" t="s">
        <v>285</v>
      </c>
      <c r="C362" s="63" t="s">
        <v>286</v>
      </c>
      <c r="D362" s="181">
        <f t="shared" si="16"/>
        <v>1505.9891</v>
      </c>
      <c r="E362" s="189">
        <v>770</v>
      </c>
      <c r="F362" s="194"/>
      <c r="G362" s="195"/>
    </row>
    <row r="363" spans="1:7" x14ac:dyDescent="0.3">
      <c r="A363" s="178">
        <v>312</v>
      </c>
      <c r="B363" s="29" t="s">
        <v>222</v>
      </c>
      <c r="C363" s="63" t="s">
        <v>3</v>
      </c>
      <c r="D363" s="181">
        <f t="shared" si="16"/>
        <v>156.46639999999999</v>
      </c>
      <c r="E363" s="189">
        <v>80</v>
      </c>
      <c r="F363" s="194"/>
      <c r="G363" s="195"/>
    </row>
    <row r="364" spans="1:7" x14ac:dyDescent="0.3">
      <c r="A364" s="178">
        <v>313</v>
      </c>
      <c r="B364" s="29" t="s">
        <v>287</v>
      </c>
      <c r="C364" s="63" t="s">
        <v>3</v>
      </c>
      <c r="D364" s="47" t="s">
        <v>772</v>
      </c>
      <c r="E364" s="53" t="s">
        <v>896</v>
      </c>
      <c r="F364" s="194"/>
      <c r="G364" s="195"/>
    </row>
    <row r="365" spans="1:7" x14ac:dyDescent="0.3">
      <c r="A365" s="178">
        <v>314</v>
      </c>
      <c r="B365" s="29" t="s">
        <v>288</v>
      </c>
      <c r="C365" s="63" t="s">
        <v>3</v>
      </c>
      <c r="D365" s="47" t="s">
        <v>773</v>
      </c>
      <c r="E365" s="53" t="s">
        <v>897</v>
      </c>
      <c r="F365" s="194"/>
      <c r="G365" s="195"/>
    </row>
    <row r="366" spans="1:7" x14ac:dyDescent="0.3">
      <c r="A366" s="178">
        <v>315</v>
      </c>
      <c r="B366" s="29" t="s">
        <v>289</v>
      </c>
      <c r="C366" s="63" t="s">
        <v>3</v>
      </c>
      <c r="D366" s="181">
        <f>E366*1.95583</f>
        <v>1017.0316</v>
      </c>
      <c r="E366" s="189">
        <v>520</v>
      </c>
      <c r="F366" s="194"/>
      <c r="G366" s="195"/>
    </row>
    <row r="367" spans="1:7" x14ac:dyDescent="0.3">
      <c r="A367" s="178">
        <v>316</v>
      </c>
      <c r="B367" s="29" t="s">
        <v>290</v>
      </c>
      <c r="C367" s="63" t="s">
        <v>291</v>
      </c>
      <c r="D367" s="181">
        <f>E367*1.95583</f>
        <v>606.30729999999994</v>
      </c>
      <c r="E367" s="189">
        <v>310</v>
      </c>
      <c r="F367" s="194"/>
      <c r="G367" s="195"/>
    </row>
    <row r="368" spans="1:7" x14ac:dyDescent="0.3">
      <c r="A368" s="178">
        <v>317</v>
      </c>
      <c r="B368" s="29" t="s">
        <v>292</v>
      </c>
      <c r="C368" s="63" t="s">
        <v>3</v>
      </c>
      <c r="D368" s="181">
        <f>E368*1.95583</f>
        <v>498.73665</v>
      </c>
      <c r="E368" s="189">
        <v>255</v>
      </c>
      <c r="F368" s="194"/>
      <c r="G368" s="195"/>
    </row>
    <row r="369" spans="1:7" x14ac:dyDescent="0.3">
      <c r="A369" s="178">
        <v>318</v>
      </c>
      <c r="B369" s="29" t="s">
        <v>293</v>
      </c>
      <c r="C369" s="63" t="s">
        <v>3</v>
      </c>
      <c r="D369" s="181">
        <f>E369*1.95583</f>
        <v>997.47329999999999</v>
      </c>
      <c r="E369" s="189">
        <v>510</v>
      </c>
      <c r="F369" s="194"/>
      <c r="G369" s="195"/>
    </row>
    <row r="370" spans="1:7" x14ac:dyDescent="0.3">
      <c r="A370" s="178">
        <v>319</v>
      </c>
      <c r="B370" s="29" t="s">
        <v>294</v>
      </c>
      <c r="C370" s="63" t="s">
        <v>3</v>
      </c>
      <c r="D370" s="47" t="s">
        <v>774</v>
      </c>
      <c r="E370" s="53" t="s">
        <v>898</v>
      </c>
      <c r="F370" s="194"/>
      <c r="G370" s="195"/>
    </row>
    <row r="371" spans="1:7" ht="19.5" x14ac:dyDescent="0.3">
      <c r="A371" s="178"/>
      <c r="B371" s="88" t="s">
        <v>899</v>
      </c>
      <c r="C371" s="66"/>
      <c r="D371" s="47"/>
      <c r="E371" s="189"/>
      <c r="F371" s="194"/>
      <c r="G371" s="195"/>
    </row>
    <row r="372" spans="1:7" x14ac:dyDescent="0.3">
      <c r="A372" s="178">
        <v>320</v>
      </c>
      <c r="B372" s="29" t="s">
        <v>295</v>
      </c>
      <c r="C372" s="66" t="s">
        <v>3</v>
      </c>
      <c r="D372" s="181">
        <f>E372*1.95583</f>
        <v>449.84089999999998</v>
      </c>
      <c r="E372" s="189">
        <v>230</v>
      </c>
      <c r="F372" s="194"/>
      <c r="G372" s="195"/>
    </row>
    <row r="373" spans="1:7" x14ac:dyDescent="0.3">
      <c r="A373" s="178">
        <v>321</v>
      </c>
      <c r="B373" s="29" t="s">
        <v>900</v>
      </c>
      <c r="C373" s="63" t="s">
        <v>3</v>
      </c>
      <c r="D373" s="181">
        <f>E373*1.95583</f>
        <v>303.15364999999997</v>
      </c>
      <c r="E373" s="189">
        <v>155</v>
      </c>
      <c r="F373" s="194"/>
      <c r="G373" s="195"/>
    </row>
    <row r="374" spans="1:7" x14ac:dyDescent="0.3">
      <c r="A374" s="178">
        <v>322</v>
      </c>
      <c r="B374" s="29" t="s">
        <v>901</v>
      </c>
      <c r="C374" s="63" t="s">
        <v>3</v>
      </c>
      <c r="D374" s="47" t="s">
        <v>775</v>
      </c>
      <c r="E374" s="53" t="s">
        <v>902</v>
      </c>
      <c r="F374" s="194"/>
      <c r="G374" s="195"/>
    </row>
    <row r="375" spans="1:7" x14ac:dyDescent="0.3">
      <c r="A375" s="178">
        <v>323</v>
      </c>
      <c r="B375" s="29" t="s">
        <v>296</v>
      </c>
      <c r="C375" s="63" t="s">
        <v>3</v>
      </c>
      <c r="D375" s="181">
        <f>E375*1.95583</f>
        <v>498.73665</v>
      </c>
      <c r="E375" s="53">
        <v>255</v>
      </c>
      <c r="F375" s="194"/>
      <c r="G375" s="195"/>
    </row>
    <row r="376" spans="1:7" x14ac:dyDescent="0.3">
      <c r="A376" s="178">
        <v>324</v>
      </c>
      <c r="B376" s="29" t="s">
        <v>903</v>
      </c>
      <c r="C376" s="63" t="s">
        <v>3</v>
      </c>
      <c r="D376" s="181">
        <f>E376*1.95583</f>
        <v>782.33199999999999</v>
      </c>
      <c r="E376" s="189">
        <v>400</v>
      </c>
      <c r="F376" s="194"/>
      <c r="G376" s="195"/>
    </row>
    <row r="377" spans="1:7" x14ac:dyDescent="0.3">
      <c r="A377" s="178">
        <v>325</v>
      </c>
      <c r="B377" s="29" t="s">
        <v>904</v>
      </c>
      <c r="C377" s="63" t="s">
        <v>3</v>
      </c>
      <c r="D377" s="181">
        <f>E377*1.95583</f>
        <v>1075.7065</v>
      </c>
      <c r="E377" s="189">
        <v>550</v>
      </c>
      <c r="F377" s="194"/>
      <c r="G377" s="195"/>
    </row>
    <row r="378" spans="1:7" ht="19.5" x14ac:dyDescent="0.3">
      <c r="A378" s="178"/>
      <c r="B378" s="148" t="s">
        <v>905</v>
      </c>
      <c r="C378" s="148"/>
      <c r="D378" s="149"/>
      <c r="E378" s="189"/>
      <c r="F378" s="194"/>
      <c r="G378" s="195"/>
    </row>
    <row r="379" spans="1:7" x14ac:dyDescent="0.3">
      <c r="A379" s="178">
        <v>326</v>
      </c>
      <c r="B379" s="29" t="s">
        <v>906</v>
      </c>
      <c r="C379" s="63" t="s">
        <v>3</v>
      </c>
      <c r="D379" s="181">
        <f t="shared" ref="D379:D384" si="17">E379*1.95583</f>
        <v>488.95749999999998</v>
      </c>
      <c r="E379" s="189">
        <v>250</v>
      </c>
      <c r="F379" s="194"/>
      <c r="G379" s="195"/>
    </row>
    <row r="380" spans="1:7" x14ac:dyDescent="0.3">
      <c r="A380" s="178">
        <v>327</v>
      </c>
      <c r="B380" s="29" t="s">
        <v>297</v>
      </c>
      <c r="C380" s="63" t="s">
        <v>3</v>
      </c>
      <c r="D380" s="181">
        <f t="shared" si="17"/>
        <v>488.95749999999998</v>
      </c>
      <c r="E380" s="189">
        <v>250</v>
      </c>
      <c r="F380" s="194"/>
      <c r="G380" s="195"/>
    </row>
    <row r="381" spans="1:7" x14ac:dyDescent="0.3">
      <c r="A381" s="178">
        <v>328</v>
      </c>
      <c r="B381" s="29" t="s">
        <v>298</v>
      </c>
      <c r="C381" s="63" t="s">
        <v>3</v>
      </c>
      <c r="D381" s="181">
        <f t="shared" si="17"/>
        <v>488.95749999999998</v>
      </c>
      <c r="E381" s="189">
        <v>250</v>
      </c>
      <c r="F381" s="194"/>
      <c r="G381" s="195"/>
    </row>
    <row r="382" spans="1:7" x14ac:dyDescent="0.3">
      <c r="A382" s="178">
        <v>329</v>
      </c>
      <c r="B382" s="29" t="s">
        <v>907</v>
      </c>
      <c r="C382" s="63" t="s">
        <v>3</v>
      </c>
      <c r="D382" s="181">
        <f t="shared" si="17"/>
        <v>488.95749999999998</v>
      </c>
      <c r="E382" s="189">
        <v>250</v>
      </c>
      <c r="F382" s="194"/>
      <c r="G382" s="195"/>
    </row>
    <row r="383" spans="1:7" x14ac:dyDescent="0.3">
      <c r="A383" s="178">
        <v>330</v>
      </c>
      <c r="B383" s="29" t="s">
        <v>908</v>
      </c>
      <c r="C383" s="63" t="s">
        <v>3</v>
      </c>
      <c r="D383" s="181">
        <f t="shared" si="17"/>
        <v>606.30729999999994</v>
      </c>
      <c r="E383" s="189">
        <v>310</v>
      </c>
      <c r="F383" s="194"/>
      <c r="G383" s="195"/>
    </row>
    <row r="384" spans="1:7" x14ac:dyDescent="0.3">
      <c r="A384" s="178">
        <v>331</v>
      </c>
      <c r="B384" s="29" t="s">
        <v>299</v>
      </c>
      <c r="C384" s="63" t="s">
        <v>3</v>
      </c>
      <c r="D384" s="181">
        <f t="shared" si="17"/>
        <v>1271.2894999999999</v>
      </c>
      <c r="E384" s="189">
        <v>650</v>
      </c>
      <c r="F384" s="194"/>
      <c r="G384" s="195"/>
    </row>
    <row r="385" spans="1:7" x14ac:dyDescent="0.3">
      <c r="A385" s="178"/>
      <c r="B385" s="29"/>
      <c r="C385" s="63"/>
      <c r="D385" s="47"/>
      <c r="E385" s="189"/>
      <c r="F385" s="194"/>
      <c r="G385" s="195"/>
    </row>
    <row r="386" spans="1:7" ht="19.5" x14ac:dyDescent="0.3">
      <c r="A386" s="178"/>
      <c r="B386" s="88" t="s">
        <v>300</v>
      </c>
      <c r="C386" s="63"/>
      <c r="D386" s="47"/>
      <c r="E386" s="189"/>
      <c r="F386" s="194"/>
      <c r="G386" s="195"/>
    </row>
    <row r="387" spans="1:7" x14ac:dyDescent="0.3">
      <c r="A387" s="178">
        <v>332</v>
      </c>
      <c r="B387" s="29" t="s">
        <v>301</v>
      </c>
      <c r="C387" s="63" t="s">
        <v>3</v>
      </c>
      <c r="D387" s="181">
        <f>E387*1.95583</f>
        <v>195.583</v>
      </c>
      <c r="E387" s="189">
        <v>100</v>
      </c>
      <c r="F387" s="194"/>
      <c r="G387" s="195"/>
    </row>
    <row r="388" spans="1:7" ht="19.5" x14ac:dyDescent="0.3">
      <c r="A388" s="178"/>
      <c r="B388" s="148" t="s">
        <v>909</v>
      </c>
      <c r="C388" s="148"/>
      <c r="D388" s="149"/>
      <c r="E388" s="189"/>
      <c r="F388" s="194"/>
      <c r="G388" s="195"/>
    </row>
    <row r="389" spans="1:7" x14ac:dyDescent="0.3">
      <c r="A389" s="178">
        <v>333</v>
      </c>
      <c r="B389" s="29" t="s">
        <v>179</v>
      </c>
      <c r="C389" s="63" t="s">
        <v>3</v>
      </c>
      <c r="D389" s="181">
        <f t="shared" ref="D389:D395" si="18">E389*1.95583</f>
        <v>254.25790000000001</v>
      </c>
      <c r="E389" s="189">
        <v>130</v>
      </c>
      <c r="F389" s="194"/>
      <c r="G389" s="195"/>
    </row>
    <row r="390" spans="1:7" x14ac:dyDescent="0.3">
      <c r="A390" s="178">
        <v>334</v>
      </c>
      <c r="B390" s="29" t="s">
        <v>910</v>
      </c>
      <c r="C390" s="63" t="s">
        <v>3</v>
      </c>
      <c r="D390" s="181">
        <f t="shared" si="18"/>
        <v>39.116599999999998</v>
      </c>
      <c r="E390" s="189">
        <v>20</v>
      </c>
      <c r="F390" s="194"/>
      <c r="G390" s="195"/>
    </row>
    <row r="391" spans="1:7" x14ac:dyDescent="0.3">
      <c r="A391" s="178">
        <v>335</v>
      </c>
      <c r="B391" s="29" t="s">
        <v>853</v>
      </c>
      <c r="C391" s="63" t="s">
        <v>3</v>
      </c>
      <c r="D391" s="181">
        <f t="shared" si="18"/>
        <v>97.791499999999999</v>
      </c>
      <c r="E391" s="189">
        <v>50</v>
      </c>
      <c r="F391" s="194"/>
      <c r="G391" s="195"/>
    </row>
    <row r="392" spans="1:7" x14ac:dyDescent="0.3">
      <c r="A392" s="178">
        <v>336</v>
      </c>
      <c r="B392" s="29" t="s">
        <v>911</v>
      </c>
      <c r="C392" s="63" t="s">
        <v>3</v>
      </c>
      <c r="D392" s="181">
        <f t="shared" si="18"/>
        <v>400.94515000000001</v>
      </c>
      <c r="E392" s="189">
        <v>205</v>
      </c>
      <c r="F392" s="194"/>
      <c r="G392" s="195"/>
    </row>
    <row r="393" spans="1:7" x14ac:dyDescent="0.3">
      <c r="A393" s="178">
        <v>337</v>
      </c>
      <c r="B393" s="29" t="s">
        <v>912</v>
      </c>
      <c r="C393" s="63" t="s">
        <v>3</v>
      </c>
      <c r="D393" s="181">
        <f t="shared" si="18"/>
        <v>400.94515000000001</v>
      </c>
      <c r="E393" s="189">
        <v>205</v>
      </c>
      <c r="F393" s="194"/>
      <c r="G393" s="195"/>
    </row>
    <row r="394" spans="1:7" x14ac:dyDescent="0.3">
      <c r="A394" s="178">
        <v>338</v>
      </c>
      <c r="B394" s="29" t="s">
        <v>913</v>
      </c>
      <c r="C394" s="63" t="s">
        <v>3</v>
      </c>
      <c r="D394" s="181">
        <f t="shared" si="18"/>
        <v>68.454049999999995</v>
      </c>
      <c r="E394" s="189">
        <v>35</v>
      </c>
      <c r="F394" s="194"/>
      <c r="G394" s="195"/>
    </row>
    <row r="395" spans="1:7" x14ac:dyDescent="0.3">
      <c r="A395" s="178">
        <v>339</v>
      </c>
      <c r="B395" s="29" t="s">
        <v>914</v>
      </c>
      <c r="C395" s="63" t="s">
        <v>3</v>
      </c>
      <c r="D395" s="181">
        <f t="shared" si="18"/>
        <v>205.36214999999999</v>
      </c>
      <c r="E395" s="189">
        <v>105</v>
      </c>
      <c r="F395" s="194"/>
      <c r="G395" s="195"/>
    </row>
    <row r="396" spans="1:7" ht="39" x14ac:dyDescent="0.3">
      <c r="A396" s="178"/>
      <c r="B396" s="88" t="s">
        <v>302</v>
      </c>
      <c r="C396" s="66"/>
      <c r="D396" s="47"/>
      <c r="E396" s="189"/>
      <c r="F396" s="194"/>
      <c r="G396" s="195"/>
    </row>
    <row r="397" spans="1:7" x14ac:dyDescent="0.3">
      <c r="A397" s="178">
        <v>340</v>
      </c>
      <c r="B397" s="29" t="s">
        <v>915</v>
      </c>
      <c r="C397" s="63" t="s">
        <v>3</v>
      </c>
      <c r="D397" s="181">
        <f>E397*1.95583</f>
        <v>606.30729999999994</v>
      </c>
      <c r="E397" s="189">
        <v>310</v>
      </c>
      <c r="F397" s="194"/>
      <c r="G397" s="195"/>
    </row>
    <row r="398" spans="1:7" x14ac:dyDescent="0.3">
      <c r="A398" s="178">
        <v>341</v>
      </c>
      <c r="B398" s="29" t="s">
        <v>916</v>
      </c>
      <c r="C398" s="63" t="s">
        <v>3</v>
      </c>
      <c r="D398" s="181">
        <f>E398*1.95583</f>
        <v>606.30729999999994</v>
      </c>
      <c r="E398" s="189">
        <v>310</v>
      </c>
      <c r="F398" s="194"/>
      <c r="G398" s="195"/>
    </row>
    <row r="399" spans="1:7" ht="19.5" x14ac:dyDescent="0.3">
      <c r="A399" s="178"/>
      <c r="B399" s="90" t="s">
        <v>917</v>
      </c>
      <c r="C399" s="66"/>
      <c r="D399" s="46"/>
      <c r="E399" s="189"/>
      <c r="F399" s="194"/>
      <c r="G399" s="195"/>
    </row>
    <row r="400" spans="1:7" x14ac:dyDescent="0.3">
      <c r="A400" s="178">
        <v>342</v>
      </c>
      <c r="B400" s="29" t="s">
        <v>303</v>
      </c>
      <c r="C400" s="63" t="s">
        <v>3</v>
      </c>
      <c r="D400" s="181">
        <f t="shared" ref="D400:D431" si="19">E400*1.95583</f>
        <v>107.57065</v>
      </c>
      <c r="E400" s="189">
        <v>55</v>
      </c>
      <c r="F400" s="194"/>
      <c r="G400" s="195"/>
    </row>
    <row r="401" spans="1:7" ht="37.5" x14ac:dyDescent="0.3">
      <c r="A401" s="178">
        <v>343</v>
      </c>
      <c r="B401" s="29" t="s">
        <v>304</v>
      </c>
      <c r="C401" s="63" t="s">
        <v>154</v>
      </c>
      <c r="D401" s="181">
        <f t="shared" si="19"/>
        <v>498.73665</v>
      </c>
      <c r="E401" s="189">
        <v>255</v>
      </c>
      <c r="F401" s="194"/>
      <c r="G401" s="195"/>
    </row>
    <row r="402" spans="1:7" x14ac:dyDescent="0.3">
      <c r="A402" s="178">
        <v>344</v>
      </c>
      <c r="B402" s="29" t="s">
        <v>305</v>
      </c>
      <c r="C402" s="63" t="s">
        <v>3</v>
      </c>
      <c r="D402" s="181">
        <f t="shared" si="19"/>
        <v>78.233199999999997</v>
      </c>
      <c r="E402" s="189">
        <v>40</v>
      </c>
      <c r="F402" s="194"/>
      <c r="G402" s="195"/>
    </row>
    <row r="403" spans="1:7" x14ac:dyDescent="0.3">
      <c r="A403" s="178">
        <v>345</v>
      </c>
      <c r="B403" s="29" t="s">
        <v>306</v>
      </c>
      <c r="C403" s="63"/>
      <c r="D403" s="181">
        <f t="shared" si="19"/>
        <v>400.94515000000001</v>
      </c>
      <c r="E403" s="189">
        <v>205</v>
      </c>
      <c r="F403" s="194"/>
      <c r="G403" s="195"/>
    </row>
    <row r="404" spans="1:7" ht="37.5" x14ac:dyDescent="0.3">
      <c r="A404" s="178">
        <v>346</v>
      </c>
      <c r="B404" s="29" t="s">
        <v>307</v>
      </c>
      <c r="C404" s="63" t="s">
        <v>3</v>
      </c>
      <c r="D404" s="181">
        <f t="shared" si="19"/>
        <v>39.116599999999998</v>
      </c>
      <c r="E404" s="189">
        <v>20</v>
      </c>
      <c r="F404" s="194"/>
      <c r="G404" s="195"/>
    </row>
    <row r="405" spans="1:7" ht="37.5" x14ac:dyDescent="0.3">
      <c r="A405" s="178">
        <v>347</v>
      </c>
      <c r="B405" s="29" t="s">
        <v>308</v>
      </c>
      <c r="C405" s="63" t="s">
        <v>154</v>
      </c>
      <c r="D405" s="181">
        <f t="shared" si="19"/>
        <v>156.46639999999999</v>
      </c>
      <c r="E405" s="189">
        <v>80</v>
      </c>
      <c r="F405" s="194"/>
      <c r="G405" s="195"/>
    </row>
    <row r="406" spans="1:7" x14ac:dyDescent="0.3">
      <c r="A406" s="178">
        <v>348</v>
      </c>
      <c r="B406" s="29" t="s">
        <v>309</v>
      </c>
      <c r="C406" s="63" t="s">
        <v>3</v>
      </c>
      <c r="D406" s="181">
        <f t="shared" si="19"/>
        <v>48.89575</v>
      </c>
      <c r="E406" s="189">
        <v>25</v>
      </c>
      <c r="F406" s="194"/>
      <c r="G406" s="195"/>
    </row>
    <row r="407" spans="1:7" x14ac:dyDescent="0.3">
      <c r="A407" s="178">
        <v>349</v>
      </c>
      <c r="B407" s="29" t="s">
        <v>310</v>
      </c>
      <c r="C407" s="63" t="s">
        <v>154</v>
      </c>
      <c r="D407" s="181">
        <f t="shared" si="19"/>
        <v>244.47874999999999</v>
      </c>
      <c r="E407" s="189">
        <v>125</v>
      </c>
      <c r="F407" s="194"/>
      <c r="G407" s="195"/>
    </row>
    <row r="408" spans="1:7" x14ac:dyDescent="0.3">
      <c r="A408" s="178">
        <v>350</v>
      </c>
      <c r="B408" s="29" t="s">
        <v>311</v>
      </c>
      <c r="C408" s="63" t="s">
        <v>3</v>
      </c>
      <c r="D408" s="181">
        <f t="shared" si="19"/>
        <v>39.116599999999998</v>
      </c>
      <c r="E408" s="189">
        <v>20</v>
      </c>
      <c r="F408" s="194"/>
      <c r="G408" s="195"/>
    </row>
    <row r="409" spans="1:7" x14ac:dyDescent="0.3">
      <c r="A409" s="178">
        <v>351</v>
      </c>
      <c r="B409" s="29" t="s">
        <v>312</v>
      </c>
      <c r="C409" s="63" t="s">
        <v>154</v>
      </c>
      <c r="D409" s="181">
        <f t="shared" si="19"/>
        <v>205.36214999999999</v>
      </c>
      <c r="E409" s="189">
        <v>105</v>
      </c>
      <c r="F409" s="194"/>
      <c r="G409" s="195"/>
    </row>
    <row r="410" spans="1:7" x14ac:dyDescent="0.3">
      <c r="A410" s="178">
        <v>352</v>
      </c>
      <c r="B410" s="29" t="s">
        <v>313</v>
      </c>
      <c r="C410" s="63" t="s">
        <v>3</v>
      </c>
      <c r="D410" s="181">
        <f t="shared" si="19"/>
        <v>39.116599999999998</v>
      </c>
      <c r="E410" s="189">
        <v>20</v>
      </c>
      <c r="F410" s="194"/>
      <c r="G410" s="195"/>
    </row>
    <row r="411" spans="1:7" x14ac:dyDescent="0.3">
      <c r="A411" s="178">
        <v>353</v>
      </c>
      <c r="B411" s="29" t="s">
        <v>314</v>
      </c>
      <c r="C411" s="63" t="s">
        <v>154</v>
      </c>
      <c r="D411" s="181">
        <f t="shared" si="19"/>
        <v>156.46639999999999</v>
      </c>
      <c r="E411" s="189">
        <v>80</v>
      </c>
      <c r="F411" s="194"/>
      <c r="G411" s="195"/>
    </row>
    <row r="412" spans="1:7" x14ac:dyDescent="0.3">
      <c r="A412" s="178">
        <v>354</v>
      </c>
      <c r="B412" s="29" t="s">
        <v>315</v>
      </c>
      <c r="C412" s="63" t="s">
        <v>3</v>
      </c>
      <c r="D412" s="181">
        <f t="shared" si="19"/>
        <v>48.89575</v>
      </c>
      <c r="E412" s="189">
        <v>25</v>
      </c>
      <c r="F412" s="194"/>
      <c r="G412" s="195"/>
    </row>
    <row r="413" spans="1:7" x14ac:dyDescent="0.3">
      <c r="A413" s="178">
        <v>355</v>
      </c>
      <c r="B413" s="29" t="s">
        <v>316</v>
      </c>
      <c r="C413" s="63" t="s">
        <v>154</v>
      </c>
      <c r="D413" s="181">
        <f t="shared" si="19"/>
        <v>244.47874999999999</v>
      </c>
      <c r="E413" s="189">
        <v>125</v>
      </c>
      <c r="F413" s="194"/>
      <c r="G413" s="195"/>
    </row>
    <row r="414" spans="1:7" x14ac:dyDescent="0.3">
      <c r="A414" s="178">
        <v>356</v>
      </c>
      <c r="B414" s="29" t="s">
        <v>317</v>
      </c>
      <c r="C414" s="63" t="s">
        <v>3</v>
      </c>
      <c r="D414" s="181">
        <f t="shared" si="19"/>
        <v>48.89575</v>
      </c>
      <c r="E414" s="189">
        <v>25</v>
      </c>
      <c r="F414" s="194"/>
      <c r="G414" s="195"/>
    </row>
    <row r="415" spans="1:7" x14ac:dyDescent="0.3">
      <c r="A415" s="178">
        <v>357</v>
      </c>
      <c r="B415" s="29" t="s">
        <v>318</v>
      </c>
      <c r="C415" s="63" t="s">
        <v>154</v>
      </c>
      <c r="D415" s="181">
        <f t="shared" si="19"/>
        <v>244.47874999999999</v>
      </c>
      <c r="E415" s="189">
        <v>125</v>
      </c>
      <c r="F415" s="194"/>
      <c r="G415" s="195"/>
    </row>
    <row r="416" spans="1:7" x14ac:dyDescent="0.3">
      <c r="A416" s="178">
        <v>358</v>
      </c>
      <c r="B416" s="29" t="s">
        <v>319</v>
      </c>
      <c r="C416" s="63" t="s">
        <v>3</v>
      </c>
      <c r="D416" s="181">
        <f t="shared" si="19"/>
        <v>97.791499999999999</v>
      </c>
      <c r="E416" s="189">
        <v>50</v>
      </c>
      <c r="F416" s="194"/>
      <c r="G416" s="195"/>
    </row>
    <row r="417" spans="1:7" x14ac:dyDescent="0.3">
      <c r="A417" s="178">
        <v>359</v>
      </c>
      <c r="B417" s="29" t="s">
        <v>320</v>
      </c>
      <c r="C417" s="63" t="s">
        <v>154</v>
      </c>
      <c r="D417" s="181">
        <f t="shared" si="19"/>
        <v>488.95749999999998</v>
      </c>
      <c r="E417" s="189">
        <v>250</v>
      </c>
      <c r="F417" s="194"/>
      <c r="G417" s="195"/>
    </row>
    <row r="418" spans="1:7" x14ac:dyDescent="0.3">
      <c r="A418" s="178">
        <v>360</v>
      </c>
      <c r="B418" s="29" t="s">
        <v>321</v>
      </c>
      <c r="C418" s="63" t="s">
        <v>3</v>
      </c>
      <c r="D418" s="181">
        <f t="shared" si="19"/>
        <v>58.674900000000001</v>
      </c>
      <c r="E418" s="189">
        <v>30</v>
      </c>
      <c r="F418" s="194"/>
      <c r="G418" s="195"/>
    </row>
    <row r="419" spans="1:7" x14ac:dyDescent="0.3">
      <c r="A419" s="178">
        <v>361</v>
      </c>
      <c r="B419" s="29" t="s">
        <v>322</v>
      </c>
      <c r="C419" s="63" t="s">
        <v>154</v>
      </c>
      <c r="D419" s="181">
        <f t="shared" si="19"/>
        <v>293.37450000000001</v>
      </c>
      <c r="E419" s="189">
        <v>150</v>
      </c>
      <c r="F419" s="194"/>
      <c r="G419" s="195"/>
    </row>
    <row r="420" spans="1:7" ht="37.5" x14ac:dyDescent="0.3">
      <c r="A420" s="178">
        <v>362</v>
      </c>
      <c r="B420" s="29" t="s">
        <v>323</v>
      </c>
      <c r="C420" s="63" t="s">
        <v>3</v>
      </c>
      <c r="D420" s="181">
        <f t="shared" si="19"/>
        <v>68.454049999999995</v>
      </c>
      <c r="E420" s="189">
        <v>35</v>
      </c>
      <c r="F420" s="194"/>
      <c r="G420" s="195"/>
    </row>
    <row r="421" spans="1:7" ht="37.5" x14ac:dyDescent="0.3">
      <c r="A421" s="178">
        <v>363</v>
      </c>
      <c r="B421" s="29" t="s">
        <v>324</v>
      </c>
      <c r="C421" s="63" t="s">
        <v>3</v>
      </c>
      <c r="D421" s="181">
        <f t="shared" si="19"/>
        <v>89.968180000000004</v>
      </c>
      <c r="E421" s="189">
        <v>46</v>
      </c>
      <c r="F421" s="194"/>
      <c r="G421" s="195"/>
    </row>
    <row r="422" spans="1:7" x14ac:dyDescent="0.3">
      <c r="A422" s="178">
        <v>364</v>
      </c>
      <c r="B422" s="29" t="s">
        <v>325</v>
      </c>
      <c r="C422" s="63" t="s">
        <v>3</v>
      </c>
      <c r="D422" s="181">
        <f t="shared" si="19"/>
        <v>117.3498</v>
      </c>
      <c r="E422" s="189">
        <v>60</v>
      </c>
      <c r="F422" s="194"/>
      <c r="G422" s="195"/>
    </row>
    <row r="423" spans="1:7" ht="37.5" x14ac:dyDescent="0.3">
      <c r="A423" s="178">
        <v>365</v>
      </c>
      <c r="B423" s="29" t="s">
        <v>326</v>
      </c>
      <c r="C423" s="63" t="s">
        <v>3</v>
      </c>
      <c r="D423" s="181">
        <f t="shared" si="19"/>
        <v>89.968180000000004</v>
      </c>
      <c r="E423" s="189">
        <v>46</v>
      </c>
      <c r="F423" s="194"/>
      <c r="G423" s="195"/>
    </row>
    <row r="424" spans="1:7" ht="37.5" x14ac:dyDescent="0.3">
      <c r="A424" s="178">
        <v>366</v>
      </c>
      <c r="B424" s="29" t="s">
        <v>327</v>
      </c>
      <c r="C424" s="63" t="s">
        <v>3</v>
      </c>
      <c r="D424" s="181">
        <f t="shared" si="19"/>
        <v>117.3498</v>
      </c>
      <c r="E424" s="189">
        <v>60</v>
      </c>
      <c r="F424" s="194"/>
      <c r="G424" s="195"/>
    </row>
    <row r="425" spans="1:7" ht="37.5" x14ac:dyDescent="0.3">
      <c r="A425" s="178">
        <v>367</v>
      </c>
      <c r="B425" s="29" t="s">
        <v>328</v>
      </c>
      <c r="C425" s="63" t="s">
        <v>154</v>
      </c>
      <c r="D425" s="181">
        <f t="shared" si="19"/>
        <v>586.74900000000002</v>
      </c>
      <c r="E425" s="189">
        <v>300</v>
      </c>
      <c r="F425" s="194"/>
      <c r="G425" s="195"/>
    </row>
    <row r="426" spans="1:7" ht="37.5" x14ac:dyDescent="0.3">
      <c r="A426" s="178">
        <v>368</v>
      </c>
      <c r="B426" s="29" t="s">
        <v>329</v>
      </c>
      <c r="C426" s="63" t="s">
        <v>3</v>
      </c>
      <c r="D426" s="181">
        <f t="shared" si="19"/>
        <v>156.46639999999999</v>
      </c>
      <c r="E426" s="189">
        <v>80</v>
      </c>
      <c r="F426" s="194"/>
      <c r="G426" s="195"/>
    </row>
    <row r="427" spans="1:7" ht="37.5" x14ac:dyDescent="0.3">
      <c r="A427" s="178">
        <v>369</v>
      </c>
      <c r="B427" s="29" t="s">
        <v>330</v>
      </c>
      <c r="C427" s="63" t="s">
        <v>154</v>
      </c>
      <c r="D427" s="181">
        <f t="shared" si="19"/>
        <v>782.33199999999999</v>
      </c>
      <c r="E427" s="189">
        <v>400</v>
      </c>
      <c r="F427" s="194"/>
      <c r="G427" s="195"/>
    </row>
    <row r="428" spans="1:7" ht="37.5" x14ac:dyDescent="0.3">
      <c r="A428" s="178">
        <v>370</v>
      </c>
      <c r="B428" s="29" t="s">
        <v>331</v>
      </c>
      <c r="C428" s="63" t="s">
        <v>3</v>
      </c>
      <c r="D428" s="181">
        <f t="shared" si="19"/>
        <v>136.90809999999999</v>
      </c>
      <c r="E428" s="189">
        <v>70</v>
      </c>
      <c r="F428" s="194"/>
      <c r="G428" s="195"/>
    </row>
    <row r="429" spans="1:7" x14ac:dyDescent="0.3">
      <c r="A429" s="178">
        <v>371</v>
      </c>
      <c r="B429" s="29" t="s">
        <v>332</v>
      </c>
      <c r="C429" s="63" t="s">
        <v>154</v>
      </c>
      <c r="D429" s="181">
        <f t="shared" si="19"/>
        <v>684.54049999999995</v>
      </c>
      <c r="E429" s="189">
        <v>350</v>
      </c>
      <c r="F429" s="194"/>
      <c r="G429" s="195"/>
    </row>
    <row r="430" spans="1:7" ht="37.5" x14ac:dyDescent="0.3">
      <c r="A430" s="178">
        <v>372</v>
      </c>
      <c r="B430" s="29" t="s">
        <v>333</v>
      </c>
      <c r="C430" s="63" t="s">
        <v>3</v>
      </c>
      <c r="D430" s="181">
        <f t="shared" si="19"/>
        <v>117.3498</v>
      </c>
      <c r="E430" s="189">
        <v>60</v>
      </c>
      <c r="F430" s="194"/>
      <c r="G430" s="195"/>
    </row>
    <row r="431" spans="1:7" x14ac:dyDescent="0.3">
      <c r="A431" s="178">
        <v>373</v>
      </c>
      <c r="B431" s="29" t="s">
        <v>334</v>
      </c>
      <c r="C431" s="63" t="s">
        <v>154</v>
      </c>
      <c r="D431" s="181">
        <f t="shared" si="19"/>
        <v>586.74900000000002</v>
      </c>
      <c r="E431" s="189">
        <v>300</v>
      </c>
      <c r="F431" s="194"/>
      <c r="G431" s="195"/>
    </row>
    <row r="432" spans="1:7" ht="37.5" x14ac:dyDescent="0.3">
      <c r="A432" s="178">
        <v>374</v>
      </c>
      <c r="B432" s="29" t="s">
        <v>335</v>
      </c>
      <c r="C432" s="63" t="s">
        <v>3</v>
      </c>
      <c r="D432" s="181">
        <f t="shared" ref="D432:D451" si="20">E432*1.95583</f>
        <v>156.46639999999999</v>
      </c>
      <c r="E432" s="189">
        <v>80</v>
      </c>
      <c r="F432" s="194"/>
      <c r="G432" s="195"/>
    </row>
    <row r="433" spans="1:7" x14ac:dyDescent="0.3">
      <c r="A433" s="178">
        <v>375</v>
      </c>
      <c r="B433" s="29" t="s">
        <v>336</v>
      </c>
      <c r="C433" s="63" t="s">
        <v>154</v>
      </c>
      <c r="D433" s="181">
        <f t="shared" si="20"/>
        <v>782.33199999999999</v>
      </c>
      <c r="E433" s="189">
        <v>400</v>
      </c>
      <c r="F433" s="194"/>
      <c r="G433" s="195"/>
    </row>
    <row r="434" spans="1:7" ht="37.5" x14ac:dyDescent="0.3">
      <c r="A434" s="178">
        <v>376</v>
      </c>
      <c r="B434" s="29" t="s">
        <v>337</v>
      </c>
      <c r="C434" s="63" t="s">
        <v>3</v>
      </c>
      <c r="D434" s="181">
        <f t="shared" si="20"/>
        <v>224.92044999999999</v>
      </c>
      <c r="E434" s="189">
        <v>115</v>
      </c>
      <c r="F434" s="194"/>
      <c r="G434" s="195"/>
    </row>
    <row r="435" spans="1:7" ht="37.5" x14ac:dyDescent="0.3">
      <c r="A435" s="178">
        <v>377</v>
      </c>
      <c r="B435" s="29" t="s">
        <v>338</v>
      </c>
      <c r="C435" s="63" t="s">
        <v>154</v>
      </c>
      <c r="D435" s="181">
        <f t="shared" si="20"/>
        <v>1124.6022499999999</v>
      </c>
      <c r="E435" s="189">
        <v>575</v>
      </c>
      <c r="F435" s="194"/>
      <c r="G435" s="195"/>
    </row>
    <row r="436" spans="1:7" ht="37.5" x14ac:dyDescent="0.3">
      <c r="A436" s="178">
        <v>378</v>
      </c>
      <c r="B436" s="29" t="s">
        <v>339</v>
      </c>
      <c r="C436" s="63" t="s">
        <v>3</v>
      </c>
      <c r="D436" s="181">
        <f t="shared" si="20"/>
        <v>254.25790000000001</v>
      </c>
      <c r="E436" s="189">
        <v>130</v>
      </c>
      <c r="F436" s="194"/>
      <c r="G436" s="195"/>
    </row>
    <row r="437" spans="1:7" ht="37.5" x14ac:dyDescent="0.3">
      <c r="A437" s="178">
        <v>379</v>
      </c>
      <c r="B437" s="29" t="s">
        <v>340</v>
      </c>
      <c r="C437" s="63" t="s">
        <v>154</v>
      </c>
      <c r="D437" s="181">
        <f t="shared" si="20"/>
        <v>1271.2894999999999</v>
      </c>
      <c r="E437" s="189">
        <v>650</v>
      </c>
      <c r="F437" s="194"/>
      <c r="G437" s="195"/>
    </row>
    <row r="438" spans="1:7" x14ac:dyDescent="0.3">
      <c r="A438" s="178">
        <v>380</v>
      </c>
      <c r="B438" s="29" t="s">
        <v>341</v>
      </c>
      <c r="C438" s="63" t="s">
        <v>3</v>
      </c>
      <c r="D438" s="181">
        <f t="shared" si="20"/>
        <v>205.36214999999999</v>
      </c>
      <c r="E438" s="189">
        <v>105</v>
      </c>
      <c r="F438" s="194"/>
      <c r="G438" s="195"/>
    </row>
    <row r="439" spans="1:7" x14ac:dyDescent="0.3">
      <c r="A439" s="178">
        <v>381</v>
      </c>
      <c r="B439" s="29" t="s">
        <v>342</v>
      </c>
      <c r="C439" s="63" t="s">
        <v>3</v>
      </c>
      <c r="D439" s="181">
        <f t="shared" si="20"/>
        <v>1026.8107499999999</v>
      </c>
      <c r="E439" s="189">
        <v>525</v>
      </c>
      <c r="F439" s="194"/>
      <c r="G439" s="195"/>
    </row>
    <row r="440" spans="1:7" ht="37.5" x14ac:dyDescent="0.3">
      <c r="A440" s="178">
        <v>382</v>
      </c>
      <c r="B440" s="29" t="s">
        <v>343</v>
      </c>
      <c r="C440" s="63" t="s">
        <v>3</v>
      </c>
      <c r="D440" s="181">
        <f t="shared" si="20"/>
        <v>68.454049999999995</v>
      </c>
      <c r="E440" s="189">
        <v>35</v>
      </c>
      <c r="F440" s="194"/>
      <c r="G440" s="195"/>
    </row>
    <row r="441" spans="1:7" ht="37.5" x14ac:dyDescent="0.3">
      <c r="A441" s="178">
        <v>383</v>
      </c>
      <c r="B441" s="29" t="s">
        <v>344</v>
      </c>
      <c r="C441" s="63" t="s">
        <v>154</v>
      </c>
      <c r="D441" s="181">
        <f t="shared" si="20"/>
        <v>342.27024999999998</v>
      </c>
      <c r="E441" s="189">
        <v>175</v>
      </c>
      <c r="F441" s="194"/>
      <c r="G441" s="195"/>
    </row>
    <row r="442" spans="1:7" x14ac:dyDescent="0.3">
      <c r="A442" s="178">
        <v>384</v>
      </c>
      <c r="B442" s="29" t="s">
        <v>345</v>
      </c>
      <c r="C442" s="63" t="s">
        <v>3</v>
      </c>
      <c r="D442" s="181">
        <f t="shared" si="20"/>
        <v>254.25790000000001</v>
      </c>
      <c r="E442" s="189">
        <v>130</v>
      </c>
      <c r="F442" s="194"/>
      <c r="G442" s="195"/>
    </row>
    <row r="443" spans="1:7" x14ac:dyDescent="0.3">
      <c r="A443" s="178">
        <v>385</v>
      </c>
      <c r="B443" s="29" t="s">
        <v>346</v>
      </c>
      <c r="C443" s="63" t="s">
        <v>154</v>
      </c>
      <c r="D443" s="181">
        <f t="shared" si="20"/>
        <v>1271.2894999999999</v>
      </c>
      <c r="E443" s="189">
        <v>650</v>
      </c>
      <c r="F443" s="194"/>
      <c r="G443" s="195"/>
    </row>
    <row r="444" spans="1:7" ht="37.5" x14ac:dyDescent="0.3">
      <c r="A444" s="178">
        <v>386</v>
      </c>
      <c r="B444" s="29" t="s">
        <v>347</v>
      </c>
      <c r="C444" s="63" t="s">
        <v>3</v>
      </c>
      <c r="D444" s="181">
        <f t="shared" si="20"/>
        <v>449.84089999999998</v>
      </c>
      <c r="E444" s="189">
        <v>230</v>
      </c>
      <c r="F444" s="194"/>
      <c r="G444" s="195"/>
    </row>
    <row r="445" spans="1:7" ht="37.5" x14ac:dyDescent="0.3">
      <c r="A445" s="178">
        <v>387</v>
      </c>
      <c r="B445" s="29" t="s">
        <v>348</v>
      </c>
      <c r="C445" s="63" t="s">
        <v>154</v>
      </c>
      <c r="D445" s="181">
        <f t="shared" si="20"/>
        <v>2249.2044999999998</v>
      </c>
      <c r="E445" s="189">
        <v>1150</v>
      </c>
      <c r="F445" s="194"/>
      <c r="G445" s="195"/>
    </row>
    <row r="446" spans="1:7" ht="37.5" x14ac:dyDescent="0.3">
      <c r="A446" s="178">
        <v>388</v>
      </c>
      <c r="B446" s="29" t="s">
        <v>349</v>
      </c>
      <c r="C446" s="63" t="s">
        <v>3</v>
      </c>
      <c r="D446" s="181">
        <f t="shared" si="20"/>
        <v>479.17834999999997</v>
      </c>
      <c r="E446" s="189">
        <v>245</v>
      </c>
      <c r="F446" s="194"/>
      <c r="G446" s="195"/>
    </row>
    <row r="447" spans="1:7" ht="37.5" x14ac:dyDescent="0.3">
      <c r="A447" s="178">
        <v>389</v>
      </c>
      <c r="B447" s="29" t="s">
        <v>350</v>
      </c>
      <c r="C447" s="63" t="s">
        <v>154</v>
      </c>
      <c r="D447" s="181">
        <f t="shared" si="20"/>
        <v>2395.8917499999998</v>
      </c>
      <c r="E447" s="189">
        <v>1225</v>
      </c>
      <c r="F447" s="194"/>
      <c r="G447" s="195"/>
    </row>
    <row r="448" spans="1:7" ht="37.5" x14ac:dyDescent="0.3">
      <c r="A448" s="178">
        <v>390</v>
      </c>
      <c r="B448" s="29" t="s">
        <v>351</v>
      </c>
      <c r="C448" s="63" t="s">
        <v>3</v>
      </c>
      <c r="D448" s="181">
        <f t="shared" si="20"/>
        <v>205.36214999999999</v>
      </c>
      <c r="E448" s="189">
        <v>105</v>
      </c>
      <c r="F448" s="194"/>
      <c r="G448" s="195"/>
    </row>
    <row r="449" spans="1:7" x14ac:dyDescent="0.3">
      <c r="A449" s="178">
        <v>391</v>
      </c>
      <c r="B449" s="29" t="s">
        <v>352</v>
      </c>
      <c r="C449" s="63" t="s">
        <v>154</v>
      </c>
      <c r="D449" s="181">
        <f t="shared" si="20"/>
        <v>1026.8107499999999</v>
      </c>
      <c r="E449" s="189">
        <v>525</v>
      </c>
      <c r="F449" s="194"/>
      <c r="G449" s="195"/>
    </row>
    <row r="450" spans="1:7" ht="37.5" x14ac:dyDescent="0.3">
      <c r="A450" s="178">
        <v>392</v>
      </c>
      <c r="B450" s="29" t="s">
        <v>353</v>
      </c>
      <c r="C450" s="63" t="s">
        <v>3</v>
      </c>
      <c r="D450" s="181">
        <f t="shared" si="20"/>
        <v>410.72429999999997</v>
      </c>
      <c r="E450" s="189">
        <v>210</v>
      </c>
      <c r="F450" s="194"/>
      <c r="G450" s="195"/>
    </row>
    <row r="451" spans="1:7" x14ac:dyDescent="0.3">
      <c r="A451" s="178">
        <v>393</v>
      </c>
      <c r="B451" s="29" t="s">
        <v>354</v>
      </c>
      <c r="C451" s="63" t="s">
        <v>154</v>
      </c>
      <c r="D451" s="181">
        <f t="shared" si="20"/>
        <v>2053.6214999999997</v>
      </c>
      <c r="E451" s="189">
        <v>1050</v>
      </c>
      <c r="F451" s="194"/>
      <c r="G451" s="195"/>
    </row>
    <row r="452" spans="1:7" ht="19.5" x14ac:dyDescent="0.3">
      <c r="A452" s="178"/>
      <c r="B452" s="148" t="s">
        <v>918</v>
      </c>
      <c r="C452" s="148"/>
      <c r="D452" s="149"/>
      <c r="E452" s="189"/>
      <c r="F452" s="194"/>
      <c r="G452" s="195"/>
    </row>
    <row r="453" spans="1:7" x14ac:dyDescent="0.3">
      <c r="A453" s="178">
        <v>394</v>
      </c>
      <c r="B453" s="29" t="s">
        <v>919</v>
      </c>
      <c r="C453" s="63" t="s">
        <v>3</v>
      </c>
      <c r="D453" s="181">
        <f>E453*1.95583</f>
        <v>48.89575</v>
      </c>
      <c r="E453" s="189">
        <v>25</v>
      </c>
      <c r="F453" s="194"/>
      <c r="G453" s="195"/>
    </row>
    <row r="454" spans="1:7" x14ac:dyDescent="0.3">
      <c r="A454" s="178">
        <v>395</v>
      </c>
      <c r="B454" s="29" t="s">
        <v>920</v>
      </c>
      <c r="C454" s="63" t="s">
        <v>3</v>
      </c>
      <c r="D454" s="181" t="s">
        <v>776</v>
      </c>
      <c r="E454" s="53" t="s">
        <v>921</v>
      </c>
      <c r="F454" s="194"/>
      <c r="G454" s="195"/>
    </row>
    <row r="455" spans="1:7" x14ac:dyDescent="0.3">
      <c r="A455" s="178">
        <v>396</v>
      </c>
      <c r="B455" s="29" t="s">
        <v>922</v>
      </c>
      <c r="C455" s="63" t="s">
        <v>3</v>
      </c>
      <c r="D455" s="181" t="s">
        <v>777</v>
      </c>
      <c r="E455" s="53" t="s">
        <v>923</v>
      </c>
      <c r="F455" s="194"/>
      <c r="G455" s="195"/>
    </row>
    <row r="456" spans="1:7" x14ac:dyDescent="0.3">
      <c r="A456" s="178">
        <v>397</v>
      </c>
      <c r="B456" s="29" t="s">
        <v>924</v>
      </c>
      <c r="C456" s="63" t="s">
        <v>3</v>
      </c>
      <c r="D456" s="181">
        <f>E456*1.95583</f>
        <v>195.583</v>
      </c>
      <c r="E456" s="189">
        <v>100</v>
      </c>
      <c r="F456" s="194"/>
      <c r="G456" s="195"/>
    </row>
    <row r="457" spans="1:7" x14ac:dyDescent="0.3">
      <c r="A457" s="178">
        <v>398</v>
      </c>
      <c r="B457" s="29" t="s">
        <v>925</v>
      </c>
      <c r="C457" s="63" t="s">
        <v>3</v>
      </c>
      <c r="D457" s="181">
        <f>E457*1.95583</f>
        <v>97.791499999999999</v>
      </c>
      <c r="E457" s="53">
        <v>50</v>
      </c>
      <c r="F457" s="194"/>
      <c r="G457" s="195"/>
    </row>
    <row r="458" spans="1:7" x14ac:dyDescent="0.3">
      <c r="A458" s="178">
        <v>399</v>
      </c>
      <c r="B458" s="29" t="s">
        <v>355</v>
      </c>
      <c r="C458" s="63" t="s">
        <v>3</v>
      </c>
      <c r="D458" s="181">
        <f>E458*1.95583</f>
        <v>68.454049999999995</v>
      </c>
      <c r="E458" s="189">
        <v>35</v>
      </c>
      <c r="F458" s="194"/>
      <c r="G458" s="195"/>
    </row>
    <row r="459" spans="1:7" x14ac:dyDescent="0.3">
      <c r="A459" s="178">
        <v>400</v>
      </c>
      <c r="B459" s="29" t="s">
        <v>356</v>
      </c>
      <c r="C459" s="63" t="s">
        <v>3</v>
      </c>
      <c r="D459" s="181">
        <f>E459*1.95583</f>
        <v>48.89575</v>
      </c>
      <c r="E459" s="189">
        <v>25</v>
      </c>
      <c r="F459" s="194"/>
      <c r="G459" s="195"/>
    </row>
    <row r="460" spans="1:7" x14ac:dyDescent="0.3">
      <c r="A460" s="178">
        <v>401</v>
      </c>
      <c r="B460" s="29" t="s">
        <v>357</v>
      </c>
      <c r="C460" s="63" t="s">
        <v>3</v>
      </c>
      <c r="D460" s="181">
        <f>E460*1.95583</f>
        <v>58.674900000000001</v>
      </c>
      <c r="E460" s="189">
        <v>30</v>
      </c>
      <c r="F460" s="194"/>
      <c r="G460" s="195"/>
    </row>
    <row r="461" spans="1:7" ht="19.5" x14ac:dyDescent="0.3">
      <c r="A461" s="178">
        <v>402</v>
      </c>
      <c r="B461" s="148" t="s">
        <v>176</v>
      </c>
      <c r="C461" s="148"/>
      <c r="D461" s="149"/>
      <c r="E461" s="189"/>
      <c r="F461" s="194"/>
      <c r="G461" s="195"/>
    </row>
    <row r="462" spans="1:7" x14ac:dyDescent="0.3">
      <c r="A462" s="178">
        <v>403</v>
      </c>
      <c r="B462" s="29" t="s">
        <v>926</v>
      </c>
      <c r="C462" s="63" t="s">
        <v>3</v>
      </c>
      <c r="D462" s="181">
        <f>E462*1.95583</f>
        <v>156.46639999999999</v>
      </c>
      <c r="E462" s="189">
        <v>80</v>
      </c>
      <c r="F462" s="194"/>
      <c r="G462" s="195"/>
    </row>
    <row r="463" spans="1:7" x14ac:dyDescent="0.3">
      <c r="A463" s="178">
        <v>404</v>
      </c>
      <c r="B463" s="29" t="s">
        <v>927</v>
      </c>
      <c r="C463" s="63" t="s">
        <v>3</v>
      </c>
      <c r="D463" s="181">
        <f>E463*1.95583</f>
        <v>156.46639999999999</v>
      </c>
      <c r="E463" s="189">
        <v>80</v>
      </c>
      <c r="F463" s="194"/>
      <c r="G463" s="195"/>
    </row>
    <row r="464" spans="1:7" ht="19.5" x14ac:dyDescent="0.3">
      <c r="A464" s="178"/>
      <c r="B464" s="88" t="s">
        <v>358</v>
      </c>
      <c r="C464" s="63"/>
      <c r="D464" s="47"/>
      <c r="E464" s="189"/>
      <c r="F464" s="194"/>
      <c r="G464" s="195"/>
    </row>
    <row r="465" spans="1:7" ht="37.5" x14ac:dyDescent="0.3">
      <c r="A465" s="178">
        <v>405</v>
      </c>
      <c r="B465" s="29" t="s">
        <v>359</v>
      </c>
      <c r="C465" s="63" t="s">
        <v>3</v>
      </c>
      <c r="D465" s="181">
        <f t="shared" ref="D465:D471" si="21">E465*1.95583</f>
        <v>254.25790000000001</v>
      </c>
      <c r="E465" s="189">
        <v>130</v>
      </c>
      <c r="F465" s="194"/>
      <c r="G465" s="195"/>
    </row>
    <row r="466" spans="1:7" x14ac:dyDescent="0.3">
      <c r="A466" s="178">
        <v>406</v>
      </c>
      <c r="B466" s="29" t="s">
        <v>360</v>
      </c>
      <c r="C466" s="63" t="s">
        <v>361</v>
      </c>
      <c r="D466" s="181">
        <f t="shared" si="21"/>
        <v>224.92044999999999</v>
      </c>
      <c r="E466" s="189">
        <v>115</v>
      </c>
      <c r="F466" s="194"/>
      <c r="G466" s="195"/>
    </row>
    <row r="467" spans="1:7" x14ac:dyDescent="0.3">
      <c r="A467" s="178">
        <v>407</v>
      </c>
      <c r="B467" s="29" t="s">
        <v>362</v>
      </c>
      <c r="C467" s="63" t="s">
        <v>361</v>
      </c>
      <c r="D467" s="181">
        <f t="shared" si="21"/>
        <v>205.36214999999999</v>
      </c>
      <c r="E467" s="189">
        <v>105</v>
      </c>
      <c r="F467" s="194"/>
      <c r="G467" s="195"/>
    </row>
    <row r="468" spans="1:7" ht="19.5" x14ac:dyDescent="0.3">
      <c r="A468" s="178"/>
      <c r="B468" s="88" t="s">
        <v>363</v>
      </c>
      <c r="C468" s="63"/>
      <c r="D468" s="181"/>
      <c r="E468" s="189"/>
      <c r="F468" s="194"/>
      <c r="G468" s="195"/>
    </row>
    <row r="469" spans="1:7" ht="37.5" x14ac:dyDescent="0.3">
      <c r="A469" s="178">
        <v>408</v>
      </c>
      <c r="B469" s="29" t="s">
        <v>364</v>
      </c>
      <c r="C469" s="63" t="s">
        <v>365</v>
      </c>
      <c r="D469" s="181">
        <f t="shared" si="21"/>
        <v>1095.2647999999999</v>
      </c>
      <c r="E469" s="189">
        <v>560</v>
      </c>
      <c r="F469" s="194"/>
      <c r="G469" s="195"/>
    </row>
    <row r="470" spans="1:7" x14ac:dyDescent="0.3">
      <c r="A470" s="178">
        <v>409</v>
      </c>
      <c r="B470" s="29" t="s">
        <v>366</v>
      </c>
      <c r="C470" s="63" t="s">
        <v>3</v>
      </c>
      <c r="D470" s="181">
        <f t="shared" si="21"/>
        <v>78.233199999999997</v>
      </c>
      <c r="E470" s="189">
        <v>40</v>
      </c>
      <c r="F470" s="194"/>
      <c r="G470" s="195"/>
    </row>
    <row r="471" spans="1:7" ht="37.5" x14ac:dyDescent="0.3">
      <c r="A471" s="178">
        <v>410</v>
      </c>
      <c r="B471" s="29" t="s">
        <v>367</v>
      </c>
      <c r="C471" s="63" t="s">
        <v>368</v>
      </c>
      <c r="D471" s="181">
        <f t="shared" si="21"/>
        <v>704.09879999999998</v>
      </c>
      <c r="E471" s="189">
        <v>360</v>
      </c>
      <c r="F471" s="194"/>
      <c r="G471" s="195"/>
    </row>
    <row r="472" spans="1:7" ht="19.5" x14ac:dyDescent="0.3">
      <c r="A472" s="178"/>
      <c r="B472" s="88" t="s">
        <v>928</v>
      </c>
      <c r="C472" s="63"/>
      <c r="D472" s="46"/>
      <c r="E472" s="189"/>
      <c r="F472" s="194"/>
      <c r="G472" s="195"/>
    </row>
    <row r="473" spans="1:7" x14ac:dyDescent="0.3">
      <c r="A473" s="178">
        <v>411</v>
      </c>
      <c r="B473" s="29" t="s">
        <v>369</v>
      </c>
      <c r="C473" s="63" t="s">
        <v>3</v>
      </c>
      <c r="D473" s="181">
        <f t="shared" ref="D473:D488" si="22">E473*1.95583</f>
        <v>136.90809999999999</v>
      </c>
      <c r="E473" s="189">
        <v>70</v>
      </c>
      <c r="F473" s="194"/>
      <c r="G473" s="195"/>
    </row>
    <row r="474" spans="1:7" x14ac:dyDescent="0.3">
      <c r="A474" s="178">
        <v>412</v>
      </c>
      <c r="B474" s="29" t="s">
        <v>370</v>
      </c>
      <c r="C474" s="63" t="s">
        <v>154</v>
      </c>
      <c r="D474" s="181">
        <f t="shared" si="22"/>
        <v>1232.1729</v>
      </c>
      <c r="E474" s="189">
        <v>630</v>
      </c>
      <c r="F474" s="194"/>
      <c r="G474" s="195"/>
    </row>
    <row r="475" spans="1:7" x14ac:dyDescent="0.3">
      <c r="A475" s="178">
        <v>413</v>
      </c>
      <c r="B475" s="29" t="s">
        <v>371</v>
      </c>
      <c r="C475" s="63" t="s">
        <v>3</v>
      </c>
      <c r="D475" s="181">
        <f t="shared" si="22"/>
        <v>97.791499999999999</v>
      </c>
      <c r="E475" s="189">
        <v>50</v>
      </c>
      <c r="F475" s="194"/>
      <c r="G475" s="195"/>
    </row>
    <row r="476" spans="1:7" x14ac:dyDescent="0.3">
      <c r="A476" s="178">
        <v>414</v>
      </c>
      <c r="B476" s="29" t="s">
        <v>372</v>
      </c>
      <c r="C476" s="63" t="s">
        <v>154</v>
      </c>
      <c r="D476" s="181">
        <f t="shared" si="22"/>
        <v>880.12350000000004</v>
      </c>
      <c r="E476" s="189">
        <v>450</v>
      </c>
      <c r="F476" s="194"/>
      <c r="G476" s="195"/>
    </row>
    <row r="477" spans="1:7" x14ac:dyDescent="0.3">
      <c r="A477" s="178">
        <v>415</v>
      </c>
      <c r="B477" s="29" t="s">
        <v>373</v>
      </c>
      <c r="C477" s="63" t="s">
        <v>3</v>
      </c>
      <c r="D477" s="181">
        <f t="shared" si="22"/>
        <v>88.012349999999998</v>
      </c>
      <c r="E477" s="189">
        <v>45</v>
      </c>
      <c r="F477" s="194"/>
      <c r="G477" s="195"/>
    </row>
    <row r="478" spans="1:7" x14ac:dyDescent="0.3">
      <c r="A478" s="178">
        <v>416</v>
      </c>
      <c r="B478" s="29" t="s">
        <v>374</v>
      </c>
      <c r="C478" s="63" t="s">
        <v>154</v>
      </c>
      <c r="D478" s="181">
        <f t="shared" si="22"/>
        <v>792.11114999999995</v>
      </c>
      <c r="E478" s="189">
        <v>405</v>
      </c>
      <c r="F478" s="194"/>
      <c r="G478" s="195"/>
    </row>
    <row r="479" spans="1:7" ht="37.5" x14ac:dyDescent="0.3">
      <c r="A479" s="178">
        <v>417</v>
      </c>
      <c r="B479" s="29" t="s">
        <v>375</v>
      </c>
      <c r="C479" s="63" t="s">
        <v>3</v>
      </c>
      <c r="D479" s="181">
        <f t="shared" si="22"/>
        <v>48.89575</v>
      </c>
      <c r="E479" s="189">
        <v>25</v>
      </c>
      <c r="F479" s="194"/>
      <c r="G479" s="195"/>
    </row>
    <row r="480" spans="1:7" ht="37.5" x14ac:dyDescent="0.3">
      <c r="A480" s="178">
        <v>418</v>
      </c>
      <c r="B480" s="29" t="s">
        <v>376</v>
      </c>
      <c r="C480" s="63" t="s">
        <v>154</v>
      </c>
      <c r="D480" s="181">
        <f t="shared" si="22"/>
        <v>440.06175000000002</v>
      </c>
      <c r="E480" s="189">
        <v>225</v>
      </c>
      <c r="F480" s="194"/>
      <c r="G480" s="195"/>
    </row>
    <row r="481" spans="1:7" ht="37.5" x14ac:dyDescent="0.3">
      <c r="A481" s="178">
        <v>419</v>
      </c>
      <c r="B481" s="29" t="s">
        <v>377</v>
      </c>
      <c r="C481" s="63" t="s">
        <v>3</v>
      </c>
      <c r="D481" s="181">
        <f t="shared" si="22"/>
        <v>48.89575</v>
      </c>
      <c r="E481" s="189">
        <v>25</v>
      </c>
      <c r="F481" s="194"/>
      <c r="G481" s="195"/>
    </row>
    <row r="482" spans="1:7" ht="37.5" x14ac:dyDescent="0.3">
      <c r="A482" s="178">
        <v>420</v>
      </c>
      <c r="B482" s="29" t="s">
        <v>378</v>
      </c>
      <c r="C482" s="63" t="s">
        <v>154</v>
      </c>
      <c r="D482" s="181">
        <f t="shared" si="22"/>
        <v>440.06175000000002</v>
      </c>
      <c r="E482" s="189">
        <v>225</v>
      </c>
      <c r="F482" s="194"/>
      <c r="G482" s="195"/>
    </row>
    <row r="483" spans="1:7" ht="37.5" x14ac:dyDescent="0.3">
      <c r="A483" s="178">
        <v>421</v>
      </c>
      <c r="B483" s="29" t="s">
        <v>379</v>
      </c>
      <c r="C483" s="63" t="s">
        <v>3</v>
      </c>
      <c r="D483" s="181">
        <f t="shared" si="22"/>
        <v>58.674900000000001</v>
      </c>
      <c r="E483" s="189">
        <v>30</v>
      </c>
      <c r="F483" s="194"/>
      <c r="G483" s="195"/>
    </row>
    <row r="484" spans="1:7" ht="56.25" x14ac:dyDescent="0.3">
      <c r="A484" s="178">
        <v>422</v>
      </c>
      <c r="B484" s="29" t="s">
        <v>380</v>
      </c>
      <c r="C484" s="63" t="s">
        <v>154</v>
      </c>
      <c r="D484" s="181">
        <f t="shared" si="22"/>
        <v>528.07410000000004</v>
      </c>
      <c r="E484" s="189">
        <v>270</v>
      </c>
      <c r="F484" s="194"/>
      <c r="G484" s="195"/>
    </row>
    <row r="485" spans="1:7" ht="37.5" x14ac:dyDescent="0.3">
      <c r="A485" s="178">
        <v>423</v>
      </c>
      <c r="B485" s="29" t="s">
        <v>381</v>
      </c>
      <c r="C485" s="63" t="s">
        <v>3</v>
      </c>
      <c r="D485" s="181">
        <f t="shared" si="22"/>
        <v>48.89575</v>
      </c>
      <c r="E485" s="189">
        <v>25</v>
      </c>
      <c r="F485" s="194"/>
      <c r="G485" s="195"/>
    </row>
    <row r="486" spans="1:7" ht="37.5" x14ac:dyDescent="0.3">
      <c r="A486" s="178">
        <v>424</v>
      </c>
      <c r="B486" s="29" t="s">
        <v>382</v>
      </c>
      <c r="C486" s="63" t="s">
        <v>154</v>
      </c>
      <c r="D486" s="181">
        <f t="shared" si="22"/>
        <v>440.06175000000002</v>
      </c>
      <c r="E486" s="189">
        <v>225</v>
      </c>
      <c r="F486" s="194"/>
      <c r="G486" s="195"/>
    </row>
    <row r="487" spans="1:7" x14ac:dyDescent="0.3">
      <c r="A487" s="178">
        <v>425</v>
      </c>
      <c r="B487" s="29" t="s">
        <v>929</v>
      </c>
      <c r="C487" s="63" t="s">
        <v>3</v>
      </c>
      <c r="D487" s="181">
        <f t="shared" si="22"/>
        <v>23.46996</v>
      </c>
      <c r="E487" s="189">
        <v>12</v>
      </c>
      <c r="F487" s="194"/>
      <c r="G487" s="195"/>
    </row>
    <row r="488" spans="1:7" x14ac:dyDescent="0.3">
      <c r="A488" s="178">
        <v>426</v>
      </c>
      <c r="B488" s="29" t="s">
        <v>383</v>
      </c>
      <c r="C488" s="63" t="s">
        <v>154</v>
      </c>
      <c r="D488" s="181">
        <f t="shared" si="22"/>
        <v>211.22963999999999</v>
      </c>
      <c r="E488" s="189">
        <v>108</v>
      </c>
      <c r="F488" s="194"/>
      <c r="G488" s="195"/>
    </row>
    <row r="489" spans="1:7" ht="19.5" x14ac:dyDescent="0.3">
      <c r="A489" s="178"/>
      <c r="B489" s="148" t="s">
        <v>384</v>
      </c>
      <c r="C489" s="204"/>
      <c r="D489" s="205"/>
      <c r="E489" s="189"/>
      <c r="F489" s="194"/>
      <c r="G489" s="195"/>
    </row>
    <row r="490" spans="1:7" x14ac:dyDescent="0.3">
      <c r="A490" s="178">
        <v>427</v>
      </c>
      <c r="B490" s="29" t="s">
        <v>385</v>
      </c>
      <c r="C490" s="63" t="s">
        <v>3</v>
      </c>
      <c r="D490" s="181">
        <f>E490*1.95583</f>
        <v>283.59535</v>
      </c>
      <c r="E490" s="189">
        <v>145</v>
      </c>
      <c r="F490" s="194"/>
      <c r="G490" s="195"/>
    </row>
    <row r="491" spans="1:7" x14ac:dyDescent="0.3">
      <c r="A491" s="178">
        <v>428</v>
      </c>
      <c r="B491" s="29" t="s">
        <v>386</v>
      </c>
      <c r="C491" s="63" t="s">
        <v>3</v>
      </c>
      <c r="D491" s="181">
        <f>E491*1.95583</f>
        <v>420.50344999999999</v>
      </c>
      <c r="E491" s="189">
        <v>215</v>
      </c>
      <c r="F491" s="194"/>
      <c r="G491" s="195"/>
    </row>
    <row r="492" spans="1:7" x14ac:dyDescent="0.3">
      <c r="A492" s="178">
        <v>429</v>
      </c>
      <c r="B492" s="29" t="s">
        <v>387</v>
      </c>
      <c r="C492" s="63" t="s">
        <v>3</v>
      </c>
      <c r="D492" s="181">
        <f>E492*1.95583</f>
        <v>635.64474999999993</v>
      </c>
      <c r="E492" s="189">
        <v>325</v>
      </c>
      <c r="F492" s="194"/>
      <c r="G492" s="195"/>
    </row>
    <row r="493" spans="1:7" x14ac:dyDescent="0.3">
      <c r="A493" s="178">
        <v>430</v>
      </c>
      <c r="B493" s="29" t="s">
        <v>388</v>
      </c>
      <c r="C493" s="63" t="s">
        <v>3</v>
      </c>
      <c r="D493" s="181">
        <f>E493*1.95583</f>
        <v>841.00689999999997</v>
      </c>
      <c r="E493" s="189">
        <v>430</v>
      </c>
      <c r="F493" s="194"/>
      <c r="G493" s="195"/>
    </row>
    <row r="494" spans="1:7" ht="19.5" x14ac:dyDescent="0.3">
      <c r="A494" s="178"/>
      <c r="B494" s="148" t="s">
        <v>930</v>
      </c>
      <c r="C494" s="148"/>
      <c r="D494" s="149"/>
      <c r="E494" s="189"/>
      <c r="F494" s="194"/>
      <c r="G494" s="195"/>
    </row>
    <row r="495" spans="1:7" x14ac:dyDescent="0.3">
      <c r="A495" s="178">
        <v>431</v>
      </c>
      <c r="B495" s="29" t="s">
        <v>389</v>
      </c>
      <c r="C495" s="63" t="s">
        <v>3</v>
      </c>
      <c r="D495" s="181">
        <f>E495*1.95583</f>
        <v>88.012349999999998</v>
      </c>
      <c r="E495" s="189">
        <v>45</v>
      </c>
      <c r="F495" s="194"/>
      <c r="G495" s="195"/>
    </row>
    <row r="496" spans="1:7" x14ac:dyDescent="0.3">
      <c r="A496" s="178">
        <v>432</v>
      </c>
      <c r="B496" s="29" t="s">
        <v>390</v>
      </c>
      <c r="C496" s="63" t="s">
        <v>3</v>
      </c>
      <c r="D496" s="181">
        <f>E496*1.95583</f>
        <v>82.144859999999994</v>
      </c>
      <c r="E496" s="189">
        <v>42</v>
      </c>
      <c r="F496" s="194"/>
      <c r="G496" s="195"/>
    </row>
    <row r="497" spans="1:7" x14ac:dyDescent="0.3">
      <c r="A497" s="178">
        <v>433</v>
      </c>
      <c r="B497" s="29" t="s">
        <v>931</v>
      </c>
      <c r="C497" s="63" t="s">
        <v>3</v>
      </c>
      <c r="D497" s="47" t="s">
        <v>778</v>
      </c>
      <c r="E497" s="53" t="s">
        <v>501</v>
      </c>
      <c r="F497" s="194"/>
      <c r="G497" s="195"/>
    </row>
    <row r="498" spans="1:7" x14ac:dyDescent="0.3">
      <c r="A498" s="178">
        <v>434</v>
      </c>
      <c r="B498" s="29" t="s">
        <v>932</v>
      </c>
      <c r="C498" s="63" t="s">
        <v>3</v>
      </c>
      <c r="D498" s="181">
        <f>E498*1.95583</f>
        <v>160.37806</v>
      </c>
      <c r="E498" s="189">
        <v>82</v>
      </c>
      <c r="F498" s="194"/>
      <c r="G498" s="195"/>
    </row>
    <row r="499" spans="1:7" x14ac:dyDescent="0.3">
      <c r="A499" s="178">
        <v>435</v>
      </c>
      <c r="B499" s="29" t="s">
        <v>933</v>
      </c>
      <c r="C499" s="63" t="s">
        <v>3</v>
      </c>
      <c r="D499" s="181">
        <f>E499*1.95583</f>
        <v>68.454049999999995</v>
      </c>
      <c r="E499" s="189">
        <v>35</v>
      </c>
      <c r="F499" s="194"/>
      <c r="G499" s="195"/>
    </row>
    <row r="500" spans="1:7" x14ac:dyDescent="0.3">
      <c r="A500" s="178">
        <v>436</v>
      </c>
      <c r="B500" s="29" t="s">
        <v>391</v>
      </c>
      <c r="C500" s="63" t="s">
        <v>3</v>
      </c>
      <c r="D500" s="181">
        <f>E500*1.95583</f>
        <v>121.26146</v>
      </c>
      <c r="E500" s="189">
        <v>62</v>
      </c>
      <c r="F500" s="194"/>
      <c r="G500" s="195"/>
    </row>
    <row r="501" spans="1:7" x14ac:dyDescent="0.3">
      <c r="A501" s="178">
        <v>437</v>
      </c>
      <c r="B501" s="29" t="s">
        <v>392</v>
      </c>
      <c r="C501" s="63" t="s">
        <v>3</v>
      </c>
      <c r="D501" s="181">
        <f>E501*1.95583</f>
        <v>166.24555000000001</v>
      </c>
      <c r="E501" s="189">
        <v>85</v>
      </c>
      <c r="F501" s="194"/>
      <c r="G501" s="195"/>
    </row>
    <row r="502" spans="1:7" x14ac:dyDescent="0.3">
      <c r="A502" s="178">
        <v>438</v>
      </c>
      <c r="B502" s="29" t="s">
        <v>934</v>
      </c>
      <c r="C502" s="63" t="s">
        <v>3</v>
      </c>
      <c r="D502" s="181" t="s">
        <v>779</v>
      </c>
      <c r="E502" s="189" t="s">
        <v>935</v>
      </c>
      <c r="F502" s="194"/>
      <c r="G502" s="195"/>
    </row>
    <row r="503" spans="1:7" x14ac:dyDescent="0.3">
      <c r="A503" s="178">
        <v>439</v>
      </c>
      <c r="B503" s="29" t="s">
        <v>936</v>
      </c>
      <c r="C503" s="63" t="s">
        <v>3</v>
      </c>
      <c r="D503" s="181" t="s">
        <v>780</v>
      </c>
      <c r="E503" s="53" t="s">
        <v>937</v>
      </c>
      <c r="F503" s="194"/>
      <c r="G503" s="195"/>
    </row>
    <row r="504" spans="1:7" x14ac:dyDescent="0.3">
      <c r="A504" s="178">
        <v>440</v>
      </c>
      <c r="B504" s="29" t="s">
        <v>393</v>
      </c>
      <c r="C504" s="63" t="s">
        <v>3</v>
      </c>
      <c r="D504" s="47" t="s">
        <v>781</v>
      </c>
      <c r="E504" s="53" t="s">
        <v>938</v>
      </c>
      <c r="F504" s="194"/>
      <c r="G504" s="195"/>
    </row>
    <row r="505" spans="1:7" x14ac:dyDescent="0.3">
      <c r="A505" s="178">
        <v>441</v>
      </c>
      <c r="B505" s="29" t="s">
        <v>939</v>
      </c>
      <c r="C505" s="63" t="s">
        <v>3</v>
      </c>
      <c r="D505" s="181">
        <f t="shared" ref="D505:D524" si="23">E505*1.95583</f>
        <v>78.233199999999997</v>
      </c>
      <c r="E505" s="189">
        <v>40</v>
      </c>
      <c r="F505" s="194"/>
      <c r="G505" s="195"/>
    </row>
    <row r="506" spans="1:7" x14ac:dyDescent="0.3">
      <c r="A506" s="178">
        <v>442</v>
      </c>
      <c r="B506" s="29" t="s">
        <v>394</v>
      </c>
      <c r="C506" s="63" t="s">
        <v>3</v>
      </c>
      <c r="D506" s="181">
        <f t="shared" si="23"/>
        <v>117.3498</v>
      </c>
      <c r="E506" s="189">
        <v>60</v>
      </c>
      <c r="F506" s="194"/>
      <c r="G506" s="195"/>
    </row>
    <row r="507" spans="1:7" x14ac:dyDescent="0.3">
      <c r="A507" s="178">
        <v>443</v>
      </c>
      <c r="B507" s="29" t="s">
        <v>940</v>
      </c>
      <c r="C507" s="63" t="s">
        <v>3</v>
      </c>
      <c r="D507" s="181">
        <f t="shared" si="23"/>
        <v>107.57065</v>
      </c>
      <c r="E507" s="189">
        <v>55</v>
      </c>
      <c r="F507" s="194"/>
      <c r="G507" s="195"/>
    </row>
    <row r="508" spans="1:7" x14ac:dyDescent="0.3">
      <c r="A508" s="178">
        <v>444</v>
      </c>
      <c r="B508" s="29" t="s">
        <v>395</v>
      </c>
      <c r="C508" s="63" t="s">
        <v>3</v>
      </c>
      <c r="D508" s="181">
        <f t="shared" si="23"/>
        <v>166.24555000000001</v>
      </c>
      <c r="E508" s="189">
        <v>85</v>
      </c>
      <c r="F508" s="194"/>
      <c r="G508" s="195"/>
    </row>
    <row r="509" spans="1:7" x14ac:dyDescent="0.3">
      <c r="A509" s="178">
        <v>445</v>
      </c>
      <c r="B509" s="29" t="s">
        <v>396</v>
      </c>
      <c r="C509" s="63" t="s">
        <v>3</v>
      </c>
      <c r="D509" s="181">
        <f t="shared" si="23"/>
        <v>156.46639999999999</v>
      </c>
      <c r="E509" s="189">
        <v>80</v>
      </c>
      <c r="F509" s="194"/>
      <c r="G509" s="195"/>
    </row>
    <row r="510" spans="1:7" ht="56.25" x14ac:dyDescent="0.3">
      <c r="A510" s="178">
        <v>446</v>
      </c>
      <c r="B510" s="29" t="s">
        <v>397</v>
      </c>
      <c r="C510" s="63" t="s">
        <v>3</v>
      </c>
      <c r="D510" s="181">
        <f t="shared" si="23"/>
        <v>78.233199999999997</v>
      </c>
      <c r="E510" s="189">
        <v>40</v>
      </c>
      <c r="F510" s="194"/>
      <c r="G510" s="195"/>
    </row>
    <row r="511" spans="1:7" x14ac:dyDescent="0.3">
      <c r="A511" s="178">
        <v>447</v>
      </c>
      <c r="B511" s="29" t="s">
        <v>398</v>
      </c>
      <c r="C511" s="63" t="s">
        <v>3</v>
      </c>
      <c r="D511" s="181">
        <f t="shared" si="23"/>
        <v>136.90809999999999</v>
      </c>
      <c r="E511" s="189">
        <v>70</v>
      </c>
      <c r="F511" s="194"/>
      <c r="G511" s="195"/>
    </row>
    <row r="512" spans="1:7" x14ac:dyDescent="0.3">
      <c r="A512" s="178">
        <v>448</v>
      </c>
      <c r="B512" s="29" t="s">
        <v>399</v>
      </c>
      <c r="C512" s="63" t="s">
        <v>3</v>
      </c>
      <c r="D512" s="181">
        <f t="shared" si="23"/>
        <v>156.46639999999999</v>
      </c>
      <c r="E512" s="189">
        <v>80</v>
      </c>
      <c r="F512" s="194"/>
      <c r="G512" s="195"/>
    </row>
    <row r="513" spans="1:7" x14ac:dyDescent="0.3">
      <c r="A513" s="178">
        <v>449</v>
      </c>
      <c r="B513" s="29" t="s">
        <v>400</v>
      </c>
      <c r="C513" s="63" t="s">
        <v>3</v>
      </c>
      <c r="D513" s="181">
        <f t="shared" si="23"/>
        <v>117.3498</v>
      </c>
      <c r="E513" s="189">
        <v>60</v>
      </c>
      <c r="F513" s="194"/>
      <c r="G513" s="195"/>
    </row>
    <row r="514" spans="1:7" x14ac:dyDescent="0.3">
      <c r="A514" s="178">
        <v>450</v>
      </c>
      <c r="B514" s="29" t="s">
        <v>401</v>
      </c>
      <c r="C514" s="63" t="s">
        <v>3</v>
      </c>
      <c r="D514" s="181">
        <f t="shared" si="23"/>
        <v>156.46639999999999</v>
      </c>
      <c r="E514" s="189">
        <v>80</v>
      </c>
      <c r="F514" s="194"/>
      <c r="G514" s="195"/>
    </row>
    <row r="515" spans="1:7" x14ac:dyDescent="0.3">
      <c r="A515" s="178">
        <v>451</v>
      </c>
      <c r="B515" s="29" t="s">
        <v>402</v>
      </c>
      <c r="C515" s="63" t="s">
        <v>3</v>
      </c>
      <c r="D515" s="181">
        <f t="shared" si="23"/>
        <v>199.49465999999998</v>
      </c>
      <c r="E515" s="189">
        <v>102</v>
      </c>
      <c r="F515" s="194"/>
      <c r="G515" s="195"/>
    </row>
    <row r="516" spans="1:7" x14ac:dyDescent="0.3">
      <c r="A516" s="178">
        <v>452</v>
      </c>
      <c r="B516" s="29" t="s">
        <v>941</v>
      </c>
      <c r="C516" s="63" t="s">
        <v>3</v>
      </c>
      <c r="D516" s="181">
        <f t="shared" si="23"/>
        <v>176.0247</v>
      </c>
      <c r="E516" s="189">
        <v>90</v>
      </c>
      <c r="F516" s="194"/>
      <c r="G516" s="195"/>
    </row>
    <row r="517" spans="1:7" x14ac:dyDescent="0.3">
      <c r="A517" s="178">
        <v>453</v>
      </c>
      <c r="B517" s="29" t="s">
        <v>942</v>
      </c>
      <c r="C517" s="63" t="s">
        <v>3</v>
      </c>
      <c r="D517" s="181">
        <f t="shared" si="23"/>
        <v>136.90809999999999</v>
      </c>
      <c r="E517" s="189">
        <v>70</v>
      </c>
      <c r="F517" s="194"/>
      <c r="G517" s="195"/>
    </row>
    <row r="518" spans="1:7" x14ac:dyDescent="0.3">
      <c r="A518" s="178">
        <v>454</v>
      </c>
      <c r="B518" s="29" t="s">
        <v>943</v>
      </c>
      <c r="C518" s="63" t="s">
        <v>3</v>
      </c>
      <c r="D518" s="181">
        <f t="shared" si="23"/>
        <v>58.674900000000001</v>
      </c>
      <c r="E518" s="189">
        <v>30</v>
      </c>
      <c r="F518" s="194"/>
      <c r="G518" s="195"/>
    </row>
    <row r="519" spans="1:7" x14ac:dyDescent="0.3">
      <c r="A519" s="178">
        <v>455</v>
      </c>
      <c r="B519" s="29" t="s">
        <v>944</v>
      </c>
      <c r="C519" s="63" t="s">
        <v>3</v>
      </c>
      <c r="D519" s="181">
        <f t="shared" si="23"/>
        <v>127.12895</v>
      </c>
      <c r="E519" s="189">
        <v>65</v>
      </c>
      <c r="F519" s="194"/>
      <c r="G519" s="195"/>
    </row>
    <row r="520" spans="1:7" ht="37.5" x14ac:dyDescent="0.3">
      <c r="A520" s="178">
        <v>456</v>
      </c>
      <c r="B520" s="29" t="s">
        <v>945</v>
      </c>
      <c r="C520" s="63" t="s">
        <v>3</v>
      </c>
      <c r="D520" s="181">
        <f t="shared" si="23"/>
        <v>68.454049999999995</v>
      </c>
      <c r="E520" s="189">
        <v>35</v>
      </c>
      <c r="F520" s="194"/>
      <c r="G520" s="195"/>
    </row>
    <row r="521" spans="1:7" x14ac:dyDescent="0.3">
      <c r="A521" s="178">
        <v>457</v>
      </c>
      <c r="B521" s="29" t="s">
        <v>946</v>
      </c>
      <c r="C521" s="63" t="s">
        <v>3</v>
      </c>
      <c r="D521" s="181">
        <f t="shared" si="23"/>
        <v>107.57065</v>
      </c>
      <c r="E521" s="189">
        <v>55</v>
      </c>
      <c r="F521" s="194"/>
      <c r="G521" s="195"/>
    </row>
    <row r="522" spans="1:7" ht="37.5" x14ac:dyDescent="0.3">
      <c r="A522" s="178">
        <v>458</v>
      </c>
      <c r="B522" s="29" t="s">
        <v>947</v>
      </c>
      <c r="C522" s="63" t="s">
        <v>3</v>
      </c>
      <c r="D522" s="181">
        <f t="shared" si="23"/>
        <v>68.454049999999995</v>
      </c>
      <c r="E522" s="189">
        <v>35</v>
      </c>
      <c r="F522" s="194"/>
      <c r="G522" s="195"/>
    </row>
    <row r="523" spans="1:7" x14ac:dyDescent="0.3">
      <c r="A523" s="178">
        <v>459</v>
      </c>
      <c r="B523" s="29" t="s">
        <v>948</v>
      </c>
      <c r="C523" s="63" t="s">
        <v>3</v>
      </c>
      <c r="D523" s="181">
        <f t="shared" si="23"/>
        <v>78.233199999999997</v>
      </c>
      <c r="E523" s="189">
        <v>40</v>
      </c>
      <c r="F523" s="194"/>
      <c r="G523" s="195"/>
    </row>
    <row r="524" spans="1:7" x14ac:dyDescent="0.3">
      <c r="A524" s="178">
        <v>460</v>
      </c>
      <c r="B524" s="29" t="s">
        <v>403</v>
      </c>
      <c r="C524" s="63" t="s">
        <v>3</v>
      </c>
      <c r="D524" s="181">
        <f t="shared" si="23"/>
        <v>78.233199999999997</v>
      </c>
      <c r="E524" s="189">
        <v>40</v>
      </c>
      <c r="F524" s="194"/>
      <c r="G524" s="195"/>
    </row>
    <row r="525" spans="1:7" x14ac:dyDescent="0.3">
      <c r="A525" s="178">
        <v>461</v>
      </c>
      <c r="B525" s="29" t="s">
        <v>404</v>
      </c>
      <c r="C525" s="63" t="s">
        <v>3</v>
      </c>
      <c r="D525" s="47" t="s">
        <v>782</v>
      </c>
      <c r="E525" s="53" t="s">
        <v>949</v>
      </c>
      <c r="F525" s="194"/>
      <c r="G525" s="195"/>
    </row>
    <row r="526" spans="1:7" x14ac:dyDescent="0.3">
      <c r="A526" s="178">
        <v>462</v>
      </c>
      <c r="B526" s="29" t="s">
        <v>405</v>
      </c>
      <c r="C526" s="63" t="s">
        <v>3</v>
      </c>
      <c r="D526" s="47" t="s">
        <v>783</v>
      </c>
      <c r="E526" s="53" t="s">
        <v>950</v>
      </c>
      <c r="F526" s="194"/>
      <c r="G526" s="195"/>
    </row>
    <row r="527" spans="1:7" x14ac:dyDescent="0.3">
      <c r="A527" s="178">
        <v>463</v>
      </c>
      <c r="B527" s="29" t="s">
        <v>951</v>
      </c>
      <c r="C527" s="63" t="s">
        <v>3</v>
      </c>
      <c r="D527" s="181">
        <f t="shared" ref="D527:D572" si="24">E527*1.95583</f>
        <v>107.57065</v>
      </c>
      <c r="E527" s="189">
        <v>55</v>
      </c>
      <c r="F527" s="194"/>
      <c r="G527" s="195"/>
    </row>
    <row r="528" spans="1:7" x14ac:dyDescent="0.3">
      <c r="A528" s="178">
        <v>464</v>
      </c>
      <c r="B528" s="29" t="s">
        <v>952</v>
      </c>
      <c r="C528" s="63" t="s">
        <v>3</v>
      </c>
      <c r="D528" s="181">
        <f t="shared" si="24"/>
        <v>29.33745</v>
      </c>
      <c r="E528" s="189">
        <v>15</v>
      </c>
      <c r="F528" s="194"/>
      <c r="G528" s="195"/>
    </row>
    <row r="529" spans="1:7" x14ac:dyDescent="0.3">
      <c r="A529" s="178">
        <v>465</v>
      </c>
      <c r="B529" s="29" t="s">
        <v>953</v>
      </c>
      <c r="C529" s="63" t="s">
        <v>3</v>
      </c>
      <c r="D529" s="181">
        <f t="shared" si="24"/>
        <v>117.3498</v>
      </c>
      <c r="E529" s="189">
        <v>60</v>
      </c>
      <c r="F529" s="194"/>
      <c r="G529" s="195"/>
    </row>
    <row r="530" spans="1:7" x14ac:dyDescent="0.3">
      <c r="A530" s="178">
        <v>466</v>
      </c>
      <c r="B530" s="29" t="s">
        <v>406</v>
      </c>
      <c r="C530" s="63" t="s">
        <v>3</v>
      </c>
      <c r="D530" s="181">
        <f t="shared" si="24"/>
        <v>39.116599999999998</v>
      </c>
      <c r="E530" s="189">
        <v>20</v>
      </c>
      <c r="F530" s="194"/>
      <c r="G530" s="195"/>
    </row>
    <row r="531" spans="1:7" x14ac:dyDescent="0.3">
      <c r="A531" s="178">
        <v>467</v>
      </c>
      <c r="B531" s="29" t="s">
        <v>954</v>
      </c>
      <c r="C531" s="63" t="s">
        <v>3</v>
      </c>
      <c r="D531" s="181">
        <f t="shared" si="24"/>
        <v>78.233199999999997</v>
      </c>
      <c r="E531" s="189">
        <v>40</v>
      </c>
      <c r="F531" s="194"/>
      <c r="G531" s="195"/>
    </row>
    <row r="532" spans="1:7" ht="37.5" x14ac:dyDescent="0.3">
      <c r="A532" s="178">
        <v>468</v>
      </c>
      <c r="B532" s="29" t="s">
        <v>955</v>
      </c>
      <c r="C532" s="63" t="s">
        <v>3</v>
      </c>
      <c r="D532" s="181">
        <f t="shared" si="24"/>
        <v>82.144859999999994</v>
      </c>
      <c r="E532" s="189">
        <v>42</v>
      </c>
      <c r="F532" s="194"/>
      <c r="G532" s="195"/>
    </row>
    <row r="533" spans="1:7" ht="37.5" x14ac:dyDescent="0.3">
      <c r="A533" s="178">
        <v>469</v>
      </c>
      <c r="B533" s="29" t="s">
        <v>956</v>
      </c>
      <c r="C533" s="63" t="s">
        <v>3</v>
      </c>
      <c r="D533" s="181">
        <f t="shared" si="24"/>
        <v>58.674900000000001</v>
      </c>
      <c r="E533" s="189">
        <v>30</v>
      </c>
      <c r="F533" s="194"/>
      <c r="G533" s="195"/>
    </row>
    <row r="534" spans="1:7" ht="37.5" x14ac:dyDescent="0.3">
      <c r="A534" s="178">
        <v>470</v>
      </c>
      <c r="B534" s="29" t="s">
        <v>957</v>
      </c>
      <c r="C534" s="63" t="s">
        <v>3</v>
      </c>
      <c r="D534" s="181">
        <f t="shared" si="24"/>
        <v>82.144859999999994</v>
      </c>
      <c r="E534" s="189">
        <v>42</v>
      </c>
      <c r="F534" s="194"/>
      <c r="G534" s="195"/>
    </row>
    <row r="535" spans="1:7" x14ac:dyDescent="0.3">
      <c r="A535" s="178">
        <v>471</v>
      </c>
      <c r="B535" s="29" t="s">
        <v>958</v>
      </c>
      <c r="C535" s="63" t="s">
        <v>3</v>
      </c>
      <c r="D535" s="181">
        <f t="shared" si="24"/>
        <v>62.586559999999999</v>
      </c>
      <c r="E535" s="189">
        <v>32</v>
      </c>
      <c r="F535" s="194"/>
      <c r="G535" s="195"/>
    </row>
    <row r="536" spans="1:7" x14ac:dyDescent="0.3">
      <c r="A536" s="178">
        <v>472</v>
      </c>
      <c r="B536" s="29" t="s">
        <v>959</v>
      </c>
      <c r="C536" s="63" t="s">
        <v>3</v>
      </c>
      <c r="D536" s="181">
        <f t="shared" si="24"/>
        <v>82.144859999999994</v>
      </c>
      <c r="E536" s="189">
        <v>42</v>
      </c>
      <c r="F536" s="194"/>
      <c r="G536" s="195"/>
    </row>
    <row r="537" spans="1:7" x14ac:dyDescent="0.3">
      <c r="A537" s="178">
        <v>473</v>
      </c>
      <c r="B537" s="29" t="s">
        <v>407</v>
      </c>
      <c r="C537" s="63" t="s">
        <v>3</v>
      </c>
      <c r="D537" s="181">
        <f t="shared" si="24"/>
        <v>156.46639999999999</v>
      </c>
      <c r="E537" s="189">
        <v>80</v>
      </c>
      <c r="F537" s="194"/>
      <c r="G537" s="195"/>
    </row>
    <row r="538" spans="1:7" x14ac:dyDescent="0.3">
      <c r="A538" s="178">
        <v>474</v>
      </c>
      <c r="B538" s="29" t="s">
        <v>408</v>
      </c>
      <c r="C538" s="63" t="s">
        <v>3</v>
      </c>
      <c r="D538" s="181">
        <f t="shared" si="24"/>
        <v>179.93636000000001</v>
      </c>
      <c r="E538" s="189">
        <v>92</v>
      </c>
      <c r="F538" s="194"/>
      <c r="G538" s="195"/>
    </row>
    <row r="539" spans="1:7" x14ac:dyDescent="0.3">
      <c r="A539" s="178">
        <v>475</v>
      </c>
      <c r="B539" s="29" t="s">
        <v>409</v>
      </c>
      <c r="C539" s="63" t="s">
        <v>3</v>
      </c>
      <c r="D539" s="181">
        <f t="shared" si="24"/>
        <v>205.36214999999999</v>
      </c>
      <c r="E539" s="189">
        <v>105</v>
      </c>
      <c r="F539" s="194"/>
      <c r="G539" s="195"/>
    </row>
    <row r="540" spans="1:7" x14ac:dyDescent="0.3">
      <c r="A540" s="178">
        <v>476</v>
      </c>
      <c r="B540" s="29" t="s">
        <v>410</v>
      </c>
      <c r="C540" s="63" t="s">
        <v>3</v>
      </c>
      <c r="D540" s="181">
        <f t="shared" si="24"/>
        <v>176.0247</v>
      </c>
      <c r="E540" s="189">
        <v>90</v>
      </c>
      <c r="F540" s="194"/>
      <c r="G540" s="195"/>
    </row>
    <row r="541" spans="1:7" x14ac:dyDescent="0.3">
      <c r="A541" s="178">
        <v>477</v>
      </c>
      <c r="B541" s="29" t="s">
        <v>411</v>
      </c>
      <c r="C541" s="63" t="s">
        <v>3</v>
      </c>
      <c r="D541" s="181">
        <f t="shared" si="24"/>
        <v>215.1413</v>
      </c>
      <c r="E541" s="189">
        <v>110</v>
      </c>
      <c r="F541" s="194"/>
      <c r="G541" s="195"/>
    </row>
    <row r="542" spans="1:7" x14ac:dyDescent="0.3">
      <c r="A542" s="178">
        <v>478</v>
      </c>
      <c r="B542" s="29" t="s">
        <v>412</v>
      </c>
      <c r="C542" s="63" t="s">
        <v>3</v>
      </c>
      <c r="D542" s="181">
        <f t="shared" si="24"/>
        <v>215.1413</v>
      </c>
      <c r="E542" s="189">
        <v>110</v>
      </c>
      <c r="F542" s="194"/>
      <c r="G542" s="195"/>
    </row>
    <row r="543" spans="1:7" x14ac:dyDescent="0.3">
      <c r="A543" s="178">
        <v>479</v>
      </c>
      <c r="B543" s="29" t="s">
        <v>413</v>
      </c>
      <c r="C543" s="63" t="s">
        <v>3</v>
      </c>
      <c r="D543" s="181">
        <f t="shared" si="24"/>
        <v>215.1413</v>
      </c>
      <c r="E543" s="189">
        <v>110</v>
      </c>
      <c r="F543" s="194"/>
      <c r="G543" s="195"/>
    </row>
    <row r="544" spans="1:7" x14ac:dyDescent="0.3">
      <c r="A544" s="178">
        <v>480</v>
      </c>
      <c r="B544" s="29" t="s">
        <v>414</v>
      </c>
      <c r="C544" s="63" t="s">
        <v>3</v>
      </c>
      <c r="D544" s="181">
        <f t="shared" si="24"/>
        <v>224.92044999999999</v>
      </c>
      <c r="E544" s="189">
        <v>115</v>
      </c>
      <c r="F544" s="194"/>
      <c r="G544" s="195"/>
    </row>
    <row r="545" spans="1:7" x14ac:dyDescent="0.3">
      <c r="A545" s="178">
        <v>481</v>
      </c>
      <c r="B545" s="29" t="s">
        <v>415</v>
      </c>
      <c r="C545" s="63" t="s">
        <v>3</v>
      </c>
      <c r="D545" s="181">
        <f t="shared" si="24"/>
        <v>224.92044999999999</v>
      </c>
      <c r="E545" s="189">
        <v>115</v>
      </c>
      <c r="F545" s="194"/>
      <c r="G545" s="195"/>
    </row>
    <row r="546" spans="1:7" x14ac:dyDescent="0.3">
      <c r="A546" s="178">
        <v>482</v>
      </c>
      <c r="B546" s="29" t="s">
        <v>416</v>
      </c>
      <c r="C546" s="63" t="s">
        <v>3</v>
      </c>
      <c r="D546" s="181">
        <f t="shared" si="24"/>
        <v>121.26146</v>
      </c>
      <c r="E546" s="189">
        <v>62</v>
      </c>
      <c r="F546" s="194"/>
      <c r="G546" s="195"/>
    </row>
    <row r="547" spans="1:7" x14ac:dyDescent="0.3">
      <c r="A547" s="178">
        <v>483</v>
      </c>
      <c r="B547" s="29" t="s">
        <v>417</v>
      </c>
      <c r="C547" s="63" t="s">
        <v>3</v>
      </c>
      <c r="D547" s="181">
        <f t="shared" si="24"/>
        <v>136.90809999999999</v>
      </c>
      <c r="E547" s="189">
        <v>70</v>
      </c>
      <c r="F547" s="194"/>
      <c r="G547" s="195"/>
    </row>
    <row r="548" spans="1:7" x14ac:dyDescent="0.3">
      <c r="A548" s="178">
        <v>484</v>
      </c>
      <c r="B548" s="29" t="s">
        <v>418</v>
      </c>
      <c r="C548" s="63" t="s">
        <v>3</v>
      </c>
      <c r="D548" s="181">
        <f t="shared" si="24"/>
        <v>176.0247</v>
      </c>
      <c r="E548" s="189">
        <v>90</v>
      </c>
      <c r="F548" s="194"/>
      <c r="G548" s="195"/>
    </row>
    <row r="549" spans="1:7" x14ac:dyDescent="0.3">
      <c r="A549" s="178">
        <v>485</v>
      </c>
      <c r="B549" s="29" t="s">
        <v>419</v>
      </c>
      <c r="C549" s="63" t="s">
        <v>3</v>
      </c>
      <c r="D549" s="181">
        <f t="shared" si="24"/>
        <v>303.15364999999997</v>
      </c>
      <c r="E549" s="189">
        <v>155</v>
      </c>
      <c r="F549" s="194"/>
      <c r="G549" s="195"/>
    </row>
    <row r="550" spans="1:7" x14ac:dyDescent="0.3">
      <c r="A550" s="178">
        <v>486</v>
      </c>
      <c r="B550" s="29" t="s">
        <v>960</v>
      </c>
      <c r="C550" s="63" t="s">
        <v>3</v>
      </c>
      <c r="D550" s="181">
        <f t="shared" si="24"/>
        <v>97.791499999999999</v>
      </c>
      <c r="E550" s="189">
        <v>50</v>
      </c>
      <c r="F550" s="194"/>
      <c r="G550" s="195"/>
    </row>
    <row r="551" spans="1:7" x14ac:dyDescent="0.3">
      <c r="A551" s="178">
        <v>487</v>
      </c>
      <c r="B551" s="29" t="s">
        <v>961</v>
      </c>
      <c r="C551" s="63" t="s">
        <v>3</v>
      </c>
      <c r="D551" s="181">
        <f t="shared" si="24"/>
        <v>97.791499999999999</v>
      </c>
      <c r="E551" s="189">
        <v>50</v>
      </c>
      <c r="F551" s="194"/>
      <c r="G551" s="195"/>
    </row>
    <row r="552" spans="1:7" x14ac:dyDescent="0.3">
      <c r="A552" s="178">
        <v>488</v>
      </c>
      <c r="B552" s="29" t="s">
        <v>494</v>
      </c>
      <c r="C552" s="63" t="s">
        <v>3</v>
      </c>
      <c r="D552" s="181">
        <f t="shared" si="24"/>
        <v>89.968180000000004</v>
      </c>
      <c r="E552" s="189">
        <v>46</v>
      </c>
      <c r="F552" s="194"/>
      <c r="G552" s="195"/>
    </row>
    <row r="553" spans="1:7" x14ac:dyDescent="0.3">
      <c r="A553" s="178">
        <v>489</v>
      </c>
      <c r="B553" s="29" t="s">
        <v>421</v>
      </c>
      <c r="C553" s="63" t="s">
        <v>3</v>
      </c>
      <c r="D553" s="181">
        <f t="shared" si="24"/>
        <v>156.46639999999999</v>
      </c>
      <c r="E553" s="189">
        <v>80</v>
      </c>
      <c r="F553" s="194"/>
      <c r="G553" s="195"/>
    </row>
    <row r="554" spans="1:7" x14ac:dyDescent="0.3">
      <c r="A554" s="178">
        <v>490</v>
      </c>
      <c r="B554" s="29" t="s">
        <v>422</v>
      </c>
      <c r="C554" s="63" t="s">
        <v>3</v>
      </c>
      <c r="D554" s="181">
        <f t="shared" si="24"/>
        <v>156.46639999999999</v>
      </c>
      <c r="E554" s="189">
        <v>80</v>
      </c>
      <c r="F554" s="194"/>
      <c r="G554" s="195"/>
    </row>
    <row r="555" spans="1:7" x14ac:dyDescent="0.3">
      <c r="A555" s="178">
        <v>491</v>
      </c>
      <c r="B555" s="29" t="s">
        <v>490</v>
      </c>
      <c r="C555" s="63" t="s">
        <v>423</v>
      </c>
      <c r="D555" s="181">
        <f t="shared" si="24"/>
        <v>704.09879999999998</v>
      </c>
      <c r="E555" s="189">
        <v>360</v>
      </c>
      <c r="F555" s="194"/>
      <c r="G555" s="195"/>
    </row>
    <row r="556" spans="1:7" x14ac:dyDescent="0.3">
      <c r="A556" s="178">
        <v>492</v>
      </c>
      <c r="B556" s="29" t="s">
        <v>491</v>
      </c>
      <c r="C556" s="63" t="s">
        <v>423</v>
      </c>
      <c r="D556" s="181">
        <f t="shared" si="24"/>
        <v>704.09879999999998</v>
      </c>
      <c r="E556" s="189">
        <v>360</v>
      </c>
      <c r="F556" s="194"/>
      <c r="G556" s="195"/>
    </row>
    <row r="557" spans="1:7" x14ac:dyDescent="0.3">
      <c r="A557" s="178">
        <v>493</v>
      </c>
      <c r="B557" s="29" t="s">
        <v>424</v>
      </c>
      <c r="C557" s="63" t="s">
        <v>3</v>
      </c>
      <c r="D557" s="181">
        <f t="shared" si="24"/>
        <v>185.80384999999998</v>
      </c>
      <c r="E557" s="189">
        <v>95</v>
      </c>
      <c r="F557" s="194"/>
      <c r="G557" s="195"/>
    </row>
    <row r="558" spans="1:7" x14ac:dyDescent="0.3">
      <c r="A558" s="178">
        <v>494</v>
      </c>
      <c r="B558" s="29" t="s">
        <v>425</v>
      </c>
      <c r="C558" s="63" t="s">
        <v>3</v>
      </c>
      <c r="D558" s="181">
        <f t="shared" si="24"/>
        <v>303.15364999999997</v>
      </c>
      <c r="E558" s="189">
        <v>155</v>
      </c>
      <c r="F558" s="194"/>
      <c r="G558" s="195"/>
    </row>
    <row r="559" spans="1:7" x14ac:dyDescent="0.3">
      <c r="A559" s="178">
        <v>495</v>
      </c>
      <c r="B559" s="29" t="s">
        <v>426</v>
      </c>
      <c r="C559" s="63" t="s">
        <v>3</v>
      </c>
      <c r="D559" s="181">
        <f t="shared" si="24"/>
        <v>195.583</v>
      </c>
      <c r="E559" s="189">
        <v>100</v>
      </c>
      <c r="F559" s="194"/>
      <c r="G559" s="195"/>
    </row>
    <row r="560" spans="1:7" x14ac:dyDescent="0.3">
      <c r="A560" s="178">
        <v>496</v>
      </c>
      <c r="B560" s="29" t="s">
        <v>427</v>
      </c>
      <c r="C560" s="63" t="s">
        <v>3</v>
      </c>
      <c r="D560" s="181">
        <f t="shared" si="24"/>
        <v>224.92044999999999</v>
      </c>
      <c r="E560" s="189">
        <v>115</v>
      </c>
      <c r="F560" s="194"/>
      <c r="G560" s="195"/>
    </row>
    <row r="561" spans="1:7" x14ac:dyDescent="0.3">
      <c r="A561" s="178">
        <v>497</v>
      </c>
      <c r="B561" s="29" t="s">
        <v>428</v>
      </c>
      <c r="C561" s="63" t="s">
        <v>3</v>
      </c>
      <c r="D561" s="181">
        <f t="shared" si="24"/>
        <v>254.25790000000001</v>
      </c>
      <c r="E561" s="189">
        <v>130</v>
      </c>
      <c r="F561" s="194"/>
      <c r="G561" s="195"/>
    </row>
    <row r="562" spans="1:7" x14ac:dyDescent="0.3">
      <c r="A562" s="178">
        <v>498</v>
      </c>
      <c r="B562" s="29" t="s">
        <v>492</v>
      </c>
      <c r="C562" s="63" t="s">
        <v>3</v>
      </c>
      <c r="D562" s="181">
        <f t="shared" si="24"/>
        <v>293.37450000000001</v>
      </c>
      <c r="E562" s="189">
        <v>150</v>
      </c>
      <c r="F562" s="194"/>
      <c r="G562" s="195"/>
    </row>
    <row r="563" spans="1:7" x14ac:dyDescent="0.3">
      <c r="A563" s="178">
        <v>499</v>
      </c>
      <c r="B563" s="29" t="s">
        <v>489</v>
      </c>
      <c r="C563" s="63" t="s">
        <v>3</v>
      </c>
      <c r="D563" s="181">
        <f t="shared" si="24"/>
        <v>254.25790000000001</v>
      </c>
      <c r="E563" s="189">
        <v>130</v>
      </c>
      <c r="F563" s="194"/>
      <c r="G563" s="195"/>
    </row>
    <row r="564" spans="1:7" x14ac:dyDescent="0.3">
      <c r="A564" s="178">
        <v>500</v>
      </c>
      <c r="B564" s="29" t="s">
        <v>496</v>
      </c>
      <c r="C564" s="63" t="s">
        <v>3</v>
      </c>
      <c r="D564" s="181">
        <f t="shared" si="24"/>
        <v>176.0247</v>
      </c>
      <c r="E564" s="189">
        <v>90</v>
      </c>
      <c r="F564" s="194"/>
      <c r="G564" s="195"/>
    </row>
    <row r="565" spans="1:7" x14ac:dyDescent="0.3">
      <c r="A565" s="178">
        <v>501</v>
      </c>
      <c r="B565" s="29" t="s">
        <v>497</v>
      </c>
      <c r="C565" s="63" t="s">
        <v>3</v>
      </c>
      <c r="D565" s="181">
        <f t="shared" si="24"/>
        <v>156.46639999999999</v>
      </c>
      <c r="E565" s="189">
        <v>80</v>
      </c>
      <c r="F565" s="194"/>
      <c r="G565" s="195"/>
    </row>
    <row r="566" spans="1:7" x14ac:dyDescent="0.3">
      <c r="A566" s="178">
        <v>502</v>
      </c>
      <c r="B566" s="29" t="s">
        <v>498</v>
      </c>
      <c r="C566" s="63" t="s">
        <v>3</v>
      </c>
      <c r="D566" s="181">
        <f t="shared" si="24"/>
        <v>156.46639999999999</v>
      </c>
      <c r="E566" s="189">
        <v>80</v>
      </c>
      <c r="F566" s="194"/>
      <c r="G566" s="195"/>
    </row>
    <row r="567" spans="1:7" x14ac:dyDescent="0.3">
      <c r="A567" s="178">
        <v>503</v>
      </c>
      <c r="B567" s="29" t="s">
        <v>499</v>
      </c>
      <c r="C567" s="63" t="s">
        <v>3</v>
      </c>
      <c r="D567" s="181">
        <f t="shared" si="24"/>
        <v>156.46639999999999</v>
      </c>
      <c r="E567" s="189">
        <v>80</v>
      </c>
      <c r="F567" s="194"/>
      <c r="G567" s="195"/>
    </row>
    <row r="568" spans="1:7" x14ac:dyDescent="0.3">
      <c r="A568" s="178">
        <v>504</v>
      </c>
      <c r="B568" s="29" t="s">
        <v>500</v>
      </c>
      <c r="C568" s="63" t="s">
        <v>3</v>
      </c>
      <c r="D568" s="181">
        <f t="shared" si="24"/>
        <v>156.46639999999999</v>
      </c>
      <c r="E568" s="189">
        <v>80</v>
      </c>
      <c r="F568" s="194"/>
      <c r="G568" s="195"/>
    </row>
    <row r="569" spans="1:7" x14ac:dyDescent="0.3">
      <c r="A569" s="178">
        <v>505</v>
      </c>
      <c r="B569" s="29" t="s">
        <v>420</v>
      </c>
      <c r="C569" s="63" t="s">
        <v>3</v>
      </c>
      <c r="D569" s="181">
        <f t="shared" si="24"/>
        <v>156.46639999999999</v>
      </c>
      <c r="E569" s="189">
        <v>80</v>
      </c>
      <c r="F569" s="194"/>
      <c r="G569" s="195"/>
    </row>
    <row r="570" spans="1:7" x14ac:dyDescent="0.3">
      <c r="A570" s="178">
        <v>506</v>
      </c>
      <c r="B570" s="29" t="s">
        <v>962</v>
      </c>
      <c r="C570" s="63" t="s">
        <v>3</v>
      </c>
      <c r="D570" s="181">
        <f t="shared" si="24"/>
        <v>82.144859999999994</v>
      </c>
      <c r="E570" s="189">
        <v>42</v>
      </c>
      <c r="F570" s="194"/>
      <c r="G570" s="195"/>
    </row>
    <row r="571" spans="1:7" x14ac:dyDescent="0.3">
      <c r="A571" s="178">
        <v>507</v>
      </c>
      <c r="B571" s="29" t="s">
        <v>963</v>
      </c>
      <c r="C571" s="63" t="s">
        <v>3</v>
      </c>
      <c r="D571" s="181">
        <f t="shared" si="24"/>
        <v>117.3498</v>
      </c>
      <c r="E571" s="189">
        <v>60</v>
      </c>
      <c r="F571" s="194"/>
      <c r="G571" s="195"/>
    </row>
    <row r="572" spans="1:7" x14ac:dyDescent="0.3">
      <c r="A572" s="178">
        <v>508</v>
      </c>
      <c r="B572" s="29" t="s">
        <v>964</v>
      </c>
      <c r="C572" s="63" t="s">
        <v>3</v>
      </c>
      <c r="D572" s="181">
        <f t="shared" si="24"/>
        <v>205.36214999999999</v>
      </c>
      <c r="E572" s="189">
        <v>105</v>
      </c>
      <c r="F572" s="194"/>
      <c r="G572" s="195"/>
    </row>
    <row r="573" spans="1:7" ht="19.5" x14ac:dyDescent="0.3">
      <c r="A573" s="178"/>
      <c r="B573" s="148" t="s">
        <v>429</v>
      </c>
      <c r="C573" s="148"/>
      <c r="D573" s="149"/>
      <c r="E573" s="189"/>
      <c r="F573" s="194"/>
      <c r="G573" s="195"/>
    </row>
    <row r="574" spans="1:7" x14ac:dyDescent="0.3">
      <c r="A574" s="178">
        <v>509</v>
      </c>
      <c r="B574" s="30" t="s">
        <v>430</v>
      </c>
      <c r="C574" s="63" t="s">
        <v>3</v>
      </c>
      <c r="D574" s="181">
        <f>E574*1.95583</f>
        <v>156.46639999999999</v>
      </c>
      <c r="E574" s="189">
        <v>80</v>
      </c>
      <c r="F574" s="194"/>
      <c r="G574" s="195"/>
    </row>
    <row r="575" spans="1:7" x14ac:dyDescent="0.3">
      <c r="A575" s="178">
        <v>510</v>
      </c>
      <c r="B575" s="30" t="s">
        <v>495</v>
      </c>
      <c r="C575" s="63"/>
      <c r="D575" s="181">
        <f>E575*1.95583</f>
        <v>254.25790000000001</v>
      </c>
      <c r="E575" s="189">
        <v>130</v>
      </c>
      <c r="F575" s="194"/>
      <c r="G575" s="195"/>
    </row>
    <row r="576" spans="1:7" x14ac:dyDescent="0.3">
      <c r="A576" s="178">
        <v>511</v>
      </c>
      <c r="B576" s="91" t="s">
        <v>431</v>
      </c>
      <c r="C576" s="24" t="s">
        <v>3</v>
      </c>
      <c r="D576" s="181">
        <f>E576*1.95583</f>
        <v>156.46639999999999</v>
      </c>
      <c r="E576" s="189">
        <v>80</v>
      </c>
      <c r="F576" s="194"/>
      <c r="G576" s="195"/>
    </row>
    <row r="577" spans="1:7" ht="19.5" x14ac:dyDescent="0.3">
      <c r="A577" s="178"/>
      <c r="B577" s="148" t="s">
        <v>432</v>
      </c>
      <c r="C577" s="148"/>
      <c r="D577" s="149"/>
      <c r="E577" s="189"/>
      <c r="F577" s="194"/>
      <c r="G577" s="195"/>
    </row>
    <row r="578" spans="1:7" x14ac:dyDescent="0.3">
      <c r="A578" s="178">
        <v>512</v>
      </c>
      <c r="B578" s="30" t="s">
        <v>433</v>
      </c>
      <c r="C578" s="63" t="s">
        <v>3</v>
      </c>
      <c r="D578" s="181">
        <f>E578*1.95583</f>
        <v>244.47874999999999</v>
      </c>
      <c r="E578" s="53">
        <v>125</v>
      </c>
      <c r="F578" s="194"/>
      <c r="G578" s="195"/>
    </row>
    <row r="579" spans="1:7" x14ac:dyDescent="0.3">
      <c r="A579" s="178">
        <v>513</v>
      </c>
      <c r="B579" s="91" t="s">
        <v>434</v>
      </c>
      <c r="C579" s="24" t="s">
        <v>3</v>
      </c>
      <c r="D579" s="181">
        <f>E579*1.95583</f>
        <v>352.04939999999999</v>
      </c>
      <c r="E579" s="53">
        <v>180</v>
      </c>
      <c r="F579" s="194"/>
      <c r="G579" s="195"/>
    </row>
    <row r="580" spans="1:7" x14ac:dyDescent="0.3">
      <c r="A580" s="178">
        <v>514</v>
      </c>
      <c r="B580" s="91" t="s">
        <v>435</v>
      </c>
      <c r="C580" s="24" t="s">
        <v>3</v>
      </c>
      <c r="D580" s="181">
        <f>E580*1.95583</f>
        <v>254.25790000000001</v>
      </c>
      <c r="E580" s="53">
        <v>130</v>
      </c>
      <c r="F580" s="194"/>
      <c r="G580" s="195"/>
    </row>
    <row r="581" spans="1:7" x14ac:dyDescent="0.3">
      <c r="A581" s="178">
        <v>515</v>
      </c>
      <c r="B581" s="92"/>
      <c r="C581" s="25"/>
      <c r="D581" s="49"/>
      <c r="E581" s="189"/>
      <c r="F581" s="194"/>
      <c r="G581" s="195"/>
    </row>
    <row r="582" spans="1:7" x14ac:dyDescent="0.3">
      <c r="A582" s="178">
        <v>516</v>
      </c>
      <c r="B582" s="29" t="s">
        <v>965</v>
      </c>
      <c r="C582" s="63" t="s">
        <v>3</v>
      </c>
      <c r="D582" s="181">
        <f>E582*1.95583</f>
        <v>15.64664</v>
      </c>
      <c r="E582" s="53">
        <v>8</v>
      </c>
      <c r="F582" s="194"/>
      <c r="G582" s="195"/>
    </row>
    <row r="583" spans="1:7" x14ac:dyDescent="0.3">
      <c r="A583" s="178">
        <v>517</v>
      </c>
      <c r="B583" s="29" t="s">
        <v>966</v>
      </c>
      <c r="C583" s="63" t="s">
        <v>3</v>
      </c>
      <c r="D583" s="181">
        <f>E583*1.95583</f>
        <v>107.57065</v>
      </c>
      <c r="E583" s="189">
        <v>55</v>
      </c>
      <c r="F583" s="194"/>
      <c r="G583" s="195"/>
    </row>
    <row r="584" spans="1:7" x14ac:dyDescent="0.3">
      <c r="A584" s="178">
        <v>518</v>
      </c>
      <c r="B584" s="29" t="s">
        <v>436</v>
      </c>
      <c r="C584" s="63" t="s">
        <v>3</v>
      </c>
      <c r="D584" s="181">
        <f>E584*1.95583</f>
        <v>156.46639999999999</v>
      </c>
      <c r="E584" s="189">
        <v>80</v>
      </c>
      <c r="F584" s="194"/>
      <c r="G584" s="195"/>
    </row>
    <row r="585" spans="1:7" ht="19.5" x14ac:dyDescent="0.3">
      <c r="A585" s="178"/>
      <c r="B585" s="89" t="s">
        <v>437</v>
      </c>
      <c r="C585" s="68"/>
      <c r="D585" s="50"/>
      <c r="E585" s="189"/>
      <c r="F585" s="194"/>
      <c r="G585" s="195"/>
    </row>
    <row r="586" spans="1:7" x14ac:dyDescent="0.3">
      <c r="A586" s="178">
        <v>519</v>
      </c>
      <c r="B586" s="96" t="s">
        <v>438</v>
      </c>
      <c r="C586" s="71" t="s">
        <v>3</v>
      </c>
      <c r="D586" s="181">
        <f t="shared" ref="D586:D595" si="25">E586*1.95583</f>
        <v>195.583</v>
      </c>
      <c r="E586" s="189">
        <v>100</v>
      </c>
      <c r="F586" s="194"/>
      <c r="G586" s="195"/>
    </row>
    <row r="587" spans="1:7" x14ac:dyDescent="0.3">
      <c r="A587" s="178">
        <v>520</v>
      </c>
      <c r="B587" s="96" t="s">
        <v>439</v>
      </c>
      <c r="C587" s="63" t="s">
        <v>3</v>
      </c>
      <c r="D587" s="181">
        <f t="shared" si="25"/>
        <v>107.57065</v>
      </c>
      <c r="E587" s="189">
        <v>55</v>
      </c>
      <c r="F587" s="194"/>
      <c r="G587" s="195"/>
    </row>
    <row r="588" spans="1:7" x14ac:dyDescent="0.3">
      <c r="A588" s="178">
        <v>521</v>
      </c>
      <c r="B588" s="96" t="s">
        <v>179</v>
      </c>
      <c r="C588" s="63" t="s">
        <v>3</v>
      </c>
      <c r="D588" s="181">
        <f t="shared" si="25"/>
        <v>156.46639999999999</v>
      </c>
      <c r="E588" s="189">
        <v>80</v>
      </c>
      <c r="F588" s="194"/>
      <c r="G588" s="195"/>
    </row>
    <row r="589" spans="1:7" x14ac:dyDescent="0.3">
      <c r="A589" s="178">
        <v>522</v>
      </c>
      <c r="B589" s="96" t="s">
        <v>440</v>
      </c>
      <c r="C589" s="63" t="s">
        <v>3</v>
      </c>
      <c r="D589" s="181">
        <f t="shared" si="25"/>
        <v>58.674900000000001</v>
      </c>
      <c r="E589" s="189">
        <v>30</v>
      </c>
      <c r="F589" s="194"/>
      <c r="G589" s="195"/>
    </row>
    <row r="590" spans="1:7" x14ac:dyDescent="0.3">
      <c r="A590" s="178">
        <v>523</v>
      </c>
      <c r="B590" s="96" t="s">
        <v>441</v>
      </c>
      <c r="C590" s="71" t="s">
        <v>3</v>
      </c>
      <c r="D590" s="181">
        <f t="shared" si="25"/>
        <v>78.233199999999997</v>
      </c>
      <c r="E590" s="189">
        <v>40</v>
      </c>
      <c r="F590" s="194"/>
      <c r="G590" s="195"/>
    </row>
    <row r="591" spans="1:7" x14ac:dyDescent="0.3">
      <c r="A591" s="178">
        <v>524</v>
      </c>
      <c r="B591" s="96" t="s">
        <v>442</v>
      </c>
      <c r="C591" s="71" t="s">
        <v>3</v>
      </c>
      <c r="D591" s="181">
        <f t="shared" si="25"/>
        <v>136.90809999999999</v>
      </c>
      <c r="E591" s="189">
        <v>70</v>
      </c>
      <c r="F591" s="194"/>
      <c r="G591" s="195"/>
    </row>
    <row r="592" spans="1:7" x14ac:dyDescent="0.3">
      <c r="A592" s="178">
        <v>525</v>
      </c>
      <c r="B592" s="96" t="s">
        <v>443</v>
      </c>
      <c r="C592" s="71" t="s">
        <v>3</v>
      </c>
      <c r="D592" s="181">
        <f t="shared" si="25"/>
        <v>224.92044999999999</v>
      </c>
      <c r="E592" s="189">
        <v>115</v>
      </c>
      <c r="F592" s="194"/>
      <c r="G592" s="195"/>
    </row>
    <row r="593" spans="1:7" x14ac:dyDescent="0.3">
      <c r="A593" s="178">
        <v>526</v>
      </c>
      <c r="B593" s="96" t="s">
        <v>444</v>
      </c>
      <c r="C593" s="63" t="s">
        <v>3</v>
      </c>
      <c r="D593" s="181">
        <f t="shared" si="25"/>
        <v>224.92044999999999</v>
      </c>
      <c r="E593" s="189">
        <v>115</v>
      </c>
      <c r="F593" s="194"/>
      <c r="G593" s="195"/>
    </row>
    <row r="594" spans="1:7" x14ac:dyDescent="0.3">
      <c r="A594" s="178">
        <v>527</v>
      </c>
      <c r="B594" s="96" t="s">
        <v>445</v>
      </c>
      <c r="C594" s="63" t="s">
        <v>3</v>
      </c>
      <c r="D594" s="181">
        <f t="shared" si="25"/>
        <v>185.80384999999998</v>
      </c>
      <c r="E594" s="189">
        <v>95</v>
      </c>
      <c r="F594" s="194"/>
      <c r="G594" s="195"/>
    </row>
    <row r="595" spans="1:7" x14ac:dyDescent="0.3">
      <c r="A595" s="178">
        <v>528</v>
      </c>
      <c r="B595" s="96" t="s">
        <v>446</v>
      </c>
      <c r="C595" s="63" t="s">
        <v>3</v>
      </c>
      <c r="D595" s="181">
        <f t="shared" si="25"/>
        <v>234.6996</v>
      </c>
      <c r="E595" s="189">
        <v>120</v>
      </c>
      <c r="F595" s="194"/>
      <c r="G595" s="195"/>
    </row>
    <row r="596" spans="1:7" ht="19.5" x14ac:dyDescent="0.35">
      <c r="A596" s="178"/>
      <c r="B596" s="206" t="s">
        <v>447</v>
      </c>
      <c r="C596" s="206"/>
      <c r="D596" s="206"/>
      <c r="E596" s="189"/>
      <c r="F596" s="194"/>
      <c r="G596" s="195"/>
    </row>
    <row r="597" spans="1:7" x14ac:dyDescent="0.3">
      <c r="A597" s="178">
        <v>529</v>
      </c>
      <c r="B597" s="29" t="s">
        <v>448</v>
      </c>
      <c r="C597" s="63" t="s">
        <v>3</v>
      </c>
      <c r="D597" s="181">
        <f t="shared" ref="D597:D604" si="26">E597*1.95583</f>
        <v>97.791499999999999</v>
      </c>
      <c r="E597" s="189">
        <v>50</v>
      </c>
      <c r="F597" s="194"/>
      <c r="G597" s="195"/>
    </row>
    <row r="598" spans="1:7" x14ac:dyDescent="0.3">
      <c r="A598" s="178">
        <v>530</v>
      </c>
      <c r="B598" s="29" t="s">
        <v>449</v>
      </c>
      <c r="C598" s="63" t="s">
        <v>3</v>
      </c>
      <c r="D598" s="181">
        <f t="shared" si="26"/>
        <v>58.674900000000001</v>
      </c>
      <c r="E598" s="189">
        <v>30</v>
      </c>
      <c r="F598" s="194"/>
      <c r="G598" s="195"/>
    </row>
    <row r="599" spans="1:7" x14ac:dyDescent="0.3">
      <c r="A599" s="178">
        <v>531</v>
      </c>
      <c r="B599" s="29" t="s">
        <v>450</v>
      </c>
      <c r="C599" s="63" t="s">
        <v>3</v>
      </c>
      <c r="D599" s="181">
        <f t="shared" si="26"/>
        <v>127.12895</v>
      </c>
      <c r="E599" s="189">
        <v>65</v>
      </c>
      <c r="F599" s="194"/>
      <c r="G599" s="195"/>
    </row>
    <row r="600" spans="1:7" x14ac:dyDescent="0.3">
      <c r="A600" s="178">
        <v>532</v>
      </c>
      <c r="B600" s="29" t="s">
        <v>451</v>
      </c>
      <c r="C600" s="63" t="s">
        <v>3</v>
      </c>
      <c r="D600" s="181">
        <f t="shared" si="26"/>
        <v>88.012349999999998</v>
      </c>
      <c r="E600" s="189">
        <v>45</v>
      </c>
      <c r="F600" s="194"/>
      <c r="G600" s="195"/>
    </row>
    <row r="601" spans="1:7" x14ac:dyDescent="0.3">
      <c r="A601" s="178">
        <v>533</v>
      </c>
      <c r="B601" s="29" t="s">
        <v>452</v>
      </c>
      <c r="C601" s="63" t="s">
        <v>453</v>
      </c>
      <c r="D601" s="181">
        <f t="shared" si="26"/>
        <v>127.12895</v>
      </c>
      <c r="E601" s="189">
        <v>65</v>
      </c>
      <c r="F601" s="194"/>
      <c r="G601" s="195"/>
    </row>
    <row r="602" spans="1:7" x14ac:dyDescent="0.3">
      <c r="A602" s="178">
        <v>534</v>
      </c>
      <c r="B602" s="29" t="s">
        <v>452</v>
      </c>
      <c r="C602" s="63" t="s">
        <v>454</v>
      </c>
      <c r="D602" s="181">
        <f t="shared" si="26"/>
        <v>156.46639999999999</v>
      </c>
      <c r="E602" s="189">
        <v>80</v>
      </c>
      <c r="F602" s="194"/>
      <c r="G602" s="195"/>
    </row>
    <row r="603" spans="1:7" x14ac:dyDescent="0.3">
      <c r="A603" s="178">
        <v>535</v>
      </c>
      <c r="B603" s="29" t="s">
        <v>455</v>
      </c>
      <c r="C603" s="63" t="s">
        <v>453</v>
      </c>
      <c r="D603" s="181">
        <f t="shared" si="26"/>
        <v>1144.1605500000001</v>
      </c>
      <c r="E603" s="189">
        <v>585</v>
      </c>
      <c r="F603" s="194"/>
      <c r="G603" s="195"/>
    </row>
    <row r="604" spans="1:7" x14ac:dyDescent="0.3">
      <c r="A604" s="178">
        <v>536</v>
      </c>
      <c r="B604" s="93" t="s">
        <v>455</v>
      </c>
      <c r="C604" s="70" t="s">
        <v>454</v>
      </c>
      <c r="D604" s="181">
        <f t="shared" si="26"/>
        <v>1408.1976</v>
      </c>
      <c r="E604" s="189">
        <v>720</v>
      </c>
      <c r="F604" s="194"/>
      <c r="G604" s="195"/>
    </row>
    <row r="605" spans="1:7" ht="19.5" x14ac:dyDescent="0.3">
      <c r="A605" s="178"/>
      <c r="B605" s="148" t="s">
        <v>456</v>
      </c>
      <c r="C605" s="148"/>
      <c r="D605" s="149"/>
      <c r="E605" s="189"/>
      <c r="F605" s="194"/>
      <c r="G605" s="195"/>
    </row>
    <row r="606" spans="1:7" x14ac:dyDescent="0.3">
      <c r="A606" s="178">
        <v>537</v>
      </c>
      <c r="B606" s="29" t="s">
        <v>967</v>
      </c>
      <c r="C606" s="63" t="s">
        <v>3</v>
      </c>
      <c r="D606" s="181">
        <f>E606*1.95583</f>
        <v>58.674900000000001</v>
      </c>
      <c r="E606" s="189">
        <v>30</v>
      </c>
      <c r="F606" s="194"/>
      <c r="G606" s="195"/>
    </row>
    <row r="607" spans="1:7" x14ac:dyDescent="0.3">
      <c r="A607" s="178">
        <v>538</v>
      </c>
      <c r="B607" s="29" t="s">
        <v>457</v>
      </c>
      <c r="C607" s="63" t="s">
        <v>3</v>
      </c>
      <c r="D607" s="47" t="s">
        <v>784</v>
      </c>
      <c r="E607" s="53" t="s">
        <v>968</v>
      </c>
      <c r="F607" s="194"/>
      <c r="G607" s="195"/>
    </row>
    <row r="608" spans="1:7" x14ac:dyDescent="0.3">
      <c r="A608" s="178">
        <v>539</v>
      </c>
      <c r="B608" s="29" t="s">
        <v>969</v>
      </c>
      <c r="C608" s="66" t="s">
        <v>970</v>
      </c>
      <c r="D608" s="181">
        <f>E608*1.95583</f>
        <v>97.791499999999999</v>
      </c>
      <c r="E608" s="53">
        <v>50</v>
      </c>
      <c r="F608" s="194"/>
      <c r="G608" s="195"/>
    </row>
    <row r="609" spans="1:7" ht="19.5" x14ac:dyDescent="0.35">
      <c r="A609" s="178"/>
      <c r="B609" s="206" t="s">
        <v>458</v>
      </c>
      <c r="C609" s="206"/>
      <c r="D609" s="206"/>
      <c r="E609" s="196"/>
      <c r="F609" s="194"/>
      <c r="G609" s="195"/>
    </row>
    <row r="610" spans="1:7" ht="37.5" x14ac:dyDescent="0.3">
      <c r="A610" s="178">
        <v>540</v>
      </c>
      <c r="B610" s="207" t="s">
        <v>459</v>
      </c>
      <c r="C610" s="24" t="s">
        <v>3</v>
      </c>
      <c r="D610" s="181">
        <f>E610*1.95583</f>
        <v>88.012349999999998</v>
      </c>
      <c r="E610" s="189">
        <v>45</v>
      </c>
      <c r="F610" s="194"/>
      <c r="G610" s="195"/>
    </row>
    <row r="611" spans="1:7" x14ac:dyDescent="0.3">
      <c r="A611" s="178">
        <v>541</v>
      </c>
      <c r="B611" s="96" t="s">
        <v>460</v>
      </c>
      <c r="C611" s="24" t="s">
        <v>3</v>
      </c>
      <c r="D611" s="181">
        <f>E611*1.95583</f>
        <v>78.233199999999997</v>
      </c>
      <c r="E611" s="189">
        <v>40</v>
      </c>
      <c r="F611" s="194"/>
      <c r="G611" s="195"/>
    </row>
    <row r="612" spans="1:7" ht="19.5" x14ac:dyDescent="0.3">
      <c r="A612" s="178"/>
      <c r="B612" s="88" t="s">
        <v>461</v>
      </c>
      <c r="C612" s="66"/>
      <c r="D612" s="51"/>
      <c r="E612" s="189"/>
      <c r="F612" s="194"/>
      <c r="G612" s="195"/>
    </row>
    <row r="613" spans="1:7" x14ac:dyDescent="0.3">
      <c r="A613" s="178">
        <v>542</v>
      </c>
      <c r="B613" s="82" t="s">
        <v>462</v>
      </c>
      <c r="C613" s="63" t="s">
        <v>3</v>
      </c>
      <c r="D613" s="181">
        <f t="shared" ref="D613:D620" si="27">E613*1.95583</f>
        <v>19.558299999999999</v>
      </c>
      <c r="E613" s="189">
        <v>10</v>
      </c>
      <c r="F613" s="194"/>
      <c r="G613" s="195"/>
    </row>
    <row r="614" spans="1:7" x14ac:dyDescent="0.3">
      <c r="A614" s="178">
        <v>543</v>
      </c>
      <c r="B614" s="82" t="s">
        <v>463</v>
      </c>
      <c r="C614" s="63" t="s">
        <v>3</v>
      </c>
      <c r="D614" s="181">
        <f t="shared" si="27"/>
        <v>9.7791499999999996</v>
      </c>
      <c r="E614" s="189">
        <v>5</v>
      </c>
      <c r="F614" s="194"/>
      <c r="G614" s="195"/>
    </row>
    <row r="615" spans="1:7" x14ac:dyDescent="0.3">
      <c r="A615" s="178">
        <v>544</v>
      </c>
      <c r="B615" s="82" t="s">
        <v>971</v>
      </c>
      <c r="C615" s="63" t="s">
        <v>3</v>
      </c>
      <c r="D615" s="181">
        <f t="shared" si="27"/>
        <v>19.558299999999999</v>
      </c>
      <c r="E615" s="189">
        <v>10</v>
      </c>
      <c r="F615" s="194"/>
      <c r="G615" s="195"/>
    </row>
    <row r="616" spans="1:7" x14ac:dyDescent="0.3">
      <c r="A616" s="178">
        <v>545</v>
      </c>
      <c r="B616" s="82" t="s">
        <v>972</v>
      </c>
      <c r="C616" s="63" t="s">
        <v>3</v>
      </c>
      <c r="D616" s="181">
        <f t="shared" si="27"/>
        <v>9.7791499999999996</v>
      </c>
      <c r="E616" s="189">
        <v>5</v>
      </c>
      <c r="F616" s="194"/>
      <c r="G616" s="195"/>
    </row>
    <row r="617" spans="1:7" x14ac:dyDescent="0.3">
      <c r="A617" s="178">
        <v>546</v>
      </c>
      <c r="B617" s="82" t="s">
        <v>973</v>
      </c>
      <c r="C617" s="63" t="s">
        <v>3</v>
      </c>
      <c r="D617" s="181">
        <f t="shared" si="27"/>
        <v>19.558299999999999</v>
      </c>
      <c r="E617" s="189">
        <v>10</v>
      </c>
      <c r="F617" s="194"/>
      <c r="G617" s="195"/>
    </row>
    <row r="618" spans="1:7" x14ac:dyDescent="0.3">
      <c r="A618" s="178">
        <v>547</v>
      </c>
      <c r="B618" s="82" t="s">
        <v>974</v>
      </c>
      <c r="C618" s="63" t="s">
        <v>3</v>
      </c>
      <c r="D618" s="181">
        <f t="shared" si="27"/>
        <v>9.7791499999999996</v>
      </c>
      <c r="E618" s="189">
        <v>5</v>
      </c>
      <c r="F618" s="194"/>
      <c r="G618" s="195"/>
    </row>
    <row r="619" spans="1:7" x14ac:dyDescent="0.3">
      <c r="A619" s="178">
        <v>548</v>
      </c>
      <c r="B619" s="82" t="s">
        <v>975</v>
      </c>
      <c r="C619" s="63" t="s">
        <v>3</v>
      </c>
      <c r="D619" s="181">
        <f t="shared" si="27"/>
        <v>19.558299999999999</v>
      </c>
      <c r="E619" s="189">
        <v>10</v>
      </c>
      <c r="F619" s="194"/>
      <c r="G619" s="195"/>
    </row>
    <row r="620" spans="1:7" x14ac:dyDescent="0.3">
      <c r="A620" s="178">
        <v>549</v>
      </c>
      <c r="B620" s="82" t="s">
        <v>976</v>
      </c>
      <c r="C620" s="63" t="s">
        <v>3</v>
      </c>
      <c r="D620" s="181">
        <f t="shared" si="27"/>
        <v>9.7791499999999996</v>
      </c>
      <c r="E620" s="189">
        <v>5</v>
      </c>
      <c r="F620" s="194"/>
      <c r="G620" s="195"/>
    </row>
    <row r="621" spans="1:7" ht="19.5" x14ac:dyDescent="0.3">
      <c r="A621" s="178"/>
      <c r="B621" s="88" t="s">
        <v>977</v>
      </c>
      <c r="C621" s="64"/>
      <c r="D621" s="51"/>
      <c r="E621" s="189"/>
      <c r="F621" s="194"/>
      <c r="G621" s="195"/>
    </row>
    <row r="622" spans="1:7" x14ac:dyDescent="0.3">
      <c r="A622" s="178">
        <v>550</v>
      </c>
      <c r="B622" s="82" t="s">
        <v>978</v>
      </c>
      <c r="C622" s="63" t="s">
        <v>3</v>
      </c>
      <c r="D622" s="181">
        <f t="shared" ref="D622:D630" si="28">E622*1.95583</f>
        <v>19.558299999999999</v>
      </c>
      <c r="E622" s="189">
        <v>10</v>
      </c>
      <c r="F622" s="194"/>
      <c r="G622" s="195"/>
    </row>
    <row r="623" spans="1:7" x14ac:dyDescent="0.3">
      <c r="A623" s="178">
        <v>551</v>
      </c>
      <c r="B623" s="82" t="s">
        <v>979</v>
      </c>
      <c r="C623" s="63" t="s">
        <v>154</v>
      </c>
      <c r="D623" s="181">
        <f t="shared" si="28"/>
        <v>58.674900000000001</v>
      </c>
      <c r="E623" s="189">
        <v>30</v>
      </c>
      <c r="F623" s="194"/>
      <c r="G623" s="195"/>
    </row>
    <row r="624" spans="1:7" x14ac:dyDescent="0.3">
      <c r="A624" s="178">
        <v>552</v>
      </c>
      <c r="B624" s="82" t="s">
        <v>980</v>
      </c>
      <c r="C624" s="63" t="s">
        <v>154</v>
      </c>
      <c r="D624" s="181">
        <f t="shared" si="28"/>
        <v>97.791499999999999</v>
      </c>
      <c r="E624" s="189">
        <v>50</v>
      </c>
      <c r="F624" s="194"/>
      <c r="G624" s="195"/>
    </row>
    <row r="625" spans="1:7" x14ac:dyDescent="0.3">
      <c r="A625" s="178">
        <v>553</v>
      </c>
      <c r="B625" s="82" t="s">
        <v>464</v>
      </c>
      <c r="C625" s="63" t="s">
        <v>3</v>
      </c>
      <c r="D625" s="181">
        <f t="shared" si="28"/>
        <v>19.558299999999999</v>
      </c>
      <c r="E625" s="189">
        <v>10</v>
      </c>
      <c r="F625" s="194"/>
      <c r="G625" s="195"/>
    </row>
    <row r="626" spans="1:7" x14ac:dyDescent="0.3">
      <c r="A626" s="178">
        <v>554</v>
      </c>
      <c r="B626" s="82" t="s">
        <v>981</v>
      </c>
      <c r="C626" s="63" t="s">
        <v>154</v>
      </c>
      <c r="D626" s="181">
        <f t="shared" si="28"/>
        <v>48.89575</v>
      </c>
      <c r="E626" s="189">
        <v>25</v>
      </c>
      <c r="F626" s="194"/>
      <c r="G626" s="195"/>
    </row>
    <row r="627" spans="1:7" x14ac:dyDescent="0.3">
      <c r="A627" s="178">
        <v>555</v>
      </c>
      <c r="B627" s="82" t="s">
        <v>982</v>
      </c>
      <c r="C627" s="63" t="s">
        <v>154</v>
      </c>
      <c r="D627" s="181">
        <f t="shared" si="28"/>
        <v>88.012349999999998</v>
      </c>
      <c r="E627" s="189">
        <v>45</v>
      </c>
      <c r="F627" s="194"/>
      <c r="G627" s="195"/>
    </row>
    <row r="628" spans="1:7" x14ac:dyDescent="0.3">
      <c r="A628" s="178">
        <v>556</v>
      </c>
      <c r="B628" s="82" t="s">
        <v>983</v>
      </c>
      <c r="C628" s="63" t="s">
        <v>3</v>
      </c>
      <c r="D628" s="181">
        <f t="shared" si="28"/>
        <v>19.558299999999999</v>
      </c>
      <c r="E628" s="189">
        <v>10</v>
      </c>
      <c r="F628" s="194"/>
      <c r="G628" s="195"/>
    </row>
    <row r="629" spans="1:7" x14ac:dyDescent="0.3">
      <c r="A629" s="178">
        <v>557</v>
      </c>
      <c r="B629" s="82" t="s">
        <v>984</v>
      </c>
      <c r="C629" s="63" t="s">
        <v>154</v>
      </c>
      <c r="D629" s="181">
        <f t="shared" si="28"/>
        <v>58.674900000000001</v>
      </c>
      <c r="E629" s="189">
        <v>30</v>
      </c>
      <c r="F629" s="194"/>
      <c r="G629" s="195"/>
    </row>
    <row r="630" spans="1:7" x14ac:dyDescent="0.3">
      <c r="A630" s="178">
        <v>558</v>
      </c>
      <c r="B630" s="82" t="s">
        <v>985</v>
      </c>
      <c r="C630" s="63" t="s">
        <v>154</v>
      </c>
      <c r="D630" s="181">
        <f t="shared" si="28"/>
        <v>97.791499999999999</v>
      </c>
      <c r="E630" s="189">
        <v>50</v>
      </c>
      <c r="F630" s="194"/>
      <c r="G630" s="195"/>
    </row>
    <row r="631" spans="1:7" ht="19.5" x14ac:dyDescent="0.3">
      <c r="A631" s="178"/>
      <c r="B631" s="94" t="s">
        <v>465</v>
      </c>
      <c r="C631" s="64"/>
      <c r="D631" s="51"/>
      <c r="E631" s="189"/>
      <c r="F631" s="194"/>
      <c r="G631" s="195"/>
    </row>
    <row r="632" spans="1:7" x14ac:dyDescent="0.3">
      <c r="A632" s="178">
        <v>559</v>
      </c>
      <c r="B632" s="91" t="s">
        <v>466</v>
      </c>
      <c r="C632" s="63" t="s">
        <v>3</v>
      </c>
      <c r="D632" s="181">
        <f>E632*1.95583</f>
        <v>29.33745</v>
      </c>
      <c r="E632" s="189">
        <v>15</v>
      </c>
      <c r="F632" s="194"/>
      <c r="G632" s="195"/>
    </row>
    <row r="633" spans="1:7" x14ac:dyDescent="0.3">
      <c r="A633" s="178">
        <v>560</v>
      </c>
      <c r="B633" s="91" t="s">
        <v>345</v>
      </c>
      <c r="C633" s="63" t="s">
        <v>3</v>
      </c>
      <c r="D633" s="181">
        <f>E633*1.95583</f>
        <v>19.558299999999999</v>
      </c>
      <c r="E633" s="189">
        <v>10</v>
      </c>
      <c r="F633" s="194"/>
      <c r="G633" s="195"/>
    </row>
    <row r="634" spans="1:7" x14ac:dyDescent="0.3">
      <c r="A634" s="178">
        <v>561</v>
      </c>
      <c r="B634" s="91" t="s">
        <v>467</v>
      </c>
      <c r="C634" s="69" t="s">
        <v>3</v>
      </c>
      <c r="D634" s="181">
        <f>E634*1.95583</f>
        <v>19.558299999999999</v>
      </c>
      <c r="E634" s="189">
        <v>10</v>
      </c>
      <c r="F634" s="194"/>
      <c r="G634" s="195"/>
    </row>
    <row r="635" spans="1:7" x14ac:dyDescent="0.3">
      <c r="A635" s="178">
        <v>562</v>
      </c>
      <c r="B635" s="91" t="s">
        <v>468</v>
      </c>
      <c r="C635" s="63" t="s">
        <v>3</v>
      </c>
      <c r="D635" s="181">
        <f>E635*1.95583</f>
        <v>19.558299999999999</v>
      </c>
      <c r="E635" s="189">
        <v>10</v>
      </c>
      <c r="F635" s="194"/>
      <c r="G635" s="195"/>
    </row>
    <row r="636" spans="1:7" x14ac:dyDescent="0.3">
      <c r="A636" s="178">
        <v>563</v>
      </c>
      <c r="B636" s="91" t="s">
        <v>469</v>
      </c>
      <c r="C636" s="63" t="s">
        <v>3</v>
      </c>
      <c r="D636" s="181">
        <f>E636*1.95583</f>
        <v>9.7791499999999996</v>
      </c>
      <c r="E636" s="189">
        <v>5</v>
      </c>
      <c r="F636" s="194"/>
      <c r="G636" s="195"/>
    </row>
    <row r="637" spans="1:7" ht="19.5" x14ac:dyDescent="0.3">
      <c r="A637" s="178"/>
      <c r="B637" s="94" t="s">
        <v>470</v>
      </c>
      <c r="C637" s="64"/>
      <c r="D637" s="51"/>
      <c r="E637" s="189"/>
      <c r="F637" s="194"/>
      <c r="G637" s="195"/>
    </row>
    <row r="638" spans="1:7" x14ac:dyDescent="0.3">
      <c r="A638" s="178">
        <v>564</v>
      </c>
      <c r="B638" s="91" t="s">
        <v>466</v>
      </c>
      <c r="C638" s="63" t="s">
        <v>3</v>
      </c>
      <c r="D638" s="181">
        <f>E638*1.95583</f>
        <v>43.028259999999996</v>
      </c>
      <c r="E638" s="189">
        <v>22</v>
      </c>
      <c r="F638" s="194"/>
      <c r="G638" s="195"/>
    </row>
    <row r="639" spans="1:7" ht="37.5" x14ac:dyDescent="0.3">
      <c r="A639" s="178">
        <v>565</v>
      </c>
      <c r="B639" s="29" t="s">
        <v>471</v>
      </c>
      <c r="C639" s="63" t="s">
        <v>3</v>
      </c>
      <c r="D639" s="181">
        <f>E639*1.95583</f>
        <v>29.33745</v>
      </c>
      <c r="E639" s="189">
        <v>15</v>
      </c>
      <c r="F639" s="194"/>
      <c r="G639" s="195"/>
    </row>
    <row r="640" spans="1:7" x14ac:dyDescent="0.3">
      <c r="A640" s="178">
        <v>566</v>
      </c>
      <c r="B640" s="91" t="s">
        <v>472</v>
      </c>
      <c r="C640" s="63" t="s">
        <v>3</v>
      </c>
      <c r="D640" s="181">
        <f>E640*1.95583</f>
        <v>29.33745</v>
      </c>
      <c r="E640" s="189">
        <v>15</v>
      </c>
      <c r="F640" s="194"/>
      <c r="G640" s="195"/>
    </row>
    <row r="641" spans="1:7" x14ac:dyDescent="0.3">
      <c r="A641" s="178">
        <v>567</v>
      </c>
      <c r="B641" s="91" t="s">
        <v>467</v>
      </c>
      <c r="C641" s="63" t="s">
        <v>3</v>
      </c>
      <c r="D641" s="181">
        <f>E641*1.95583</f>
        <v>29.33745</v>
      </c>
      <c r="E641" s="189">
        <v>15</v>
      </c>
      <c r="F641" s="194"/>
      <c r="G641" s="195"/>
    </row>
    <row r="642" spans="1:7" x14ac:dyDescent="0.3">
      <c r="A642" s="178">
        <v>568</v>
      </c>
      <c r="B642" s="91" t="s">
        <v>473</v>
      </c>
      <c r="C642" s="63" t="s">
        <v>3</v>
      </c>
      <c r="D642" s="181">
        <f>E642*1.95583</f>
        <v>9.7791499999999996</v>
      </c>
      <c r="E642" s="189">
        <v>5</v>
      </c>
      <c r="F642" s="194"/>
      <c r="G642" s="195"/>
    </row>
    <row r="643" spans="1:7" ht="19.5" x14ac:dyDescent="0.35">
      <c r="A643" s="178"/>
      <c r="B643" s="95" t="s">
        <v>474</v>
      </c>
      <c r="C643" s="24"/>
      <c r="D643" s="36"/>
      <c r="E643" s="189"/>
      <c r="F643" s="194"/>
      <c r="G643" s="195"/>
    </row>
    <row r="644" spans="1:7" x14ac:dyDescent="0.3">
      <c r="A644" s="178">
        <v>567</v>
      </c>
      <c r="B644" s="96" t="s">
        <v>475</v>
      </c>
      <c r="C644" s="24" t="s">
        <v>476</v>
      </c>
      <c r="D644" s="181">
        <f>E644*1.95583</f>
        <v>224.92044999999999</v>
      </c>
      <c r="E644" s="189">
        <v>115</v>
      </c>
      <c r="F644" s="194"/>
      <c r="G644" s="195"/>
    </row>
    <row r="645" spans="1:7" x14ac:dyDescent="0.3">
      <c r="A645" s="178">
        <v>568</v>
      </c>
      <c r="B645" s="96" t="s">
        <v>477</v>
      </c>
      <c r="C645" s="24" t="s">
        <v>478</v>
      </c>
      <c r="D645" s="181">
        <f t="shared" ref="D645:D649" si="29">E645*1.95583</f>
        <v>127.12895</v>
      </c>
      <c r="E645" s="189">
        <v>65</v>
      </c>
      <c r="F645" s="194"/>
      <c r="G645" s="195"/>
    </row>
    <row r="646" spans="1:7" x14ac:dyDescent="0.3">
      <c r="A646" s="178">
        <v>569</v>
      </c>
      <c r="B646" s="96" t="s">
        <v>479</v>
      </c>
      <c r="C646" s="63" t="s">
        <v>3</v>
      </c>
      <c r="D646" s="181">
        <f t="shared" si="29"/>
        <v>68.454049999999995</v>
      </c>
      <c r="E646" s="189">
        <v>35</v>
      </c>
      <c r="F646" s="194"/>
      <c r="G646" s="195"/>
    </row>
    <row r="647" spans="1:7" x14ac:dyDescent="0.3">
      <c r="A647" s="178">
        <v>570</v>
      </c>
      <c r="B647" s="96" t="s">
        <v>480</v>
      </c>
      <c r="C647" s="63" t="s">
        <v>3</v>
      </c>
      <c r="D647" s="181">
        <f t="shared" si="29"/>
        <v>160.37806</v>
      </c>
      <c r="E647" s="189">
        <v>82</v>
      </c>
      <c r="F647" s="194"/>
      <c r="G647" s="195"/>
    </row>
    <row r="648" spans="1:7" x14ac:dyDescent="0.3">
      <c r="A648" s="178">
        <v>571</v>
      </c>
      <c r="B648" s="96" t="s">
        <v>481</v>
      </c>
      <c r="C648" s="63" t="s">
        <v>3</v>
      </c>
      <c r="D648" s="181">
        <f t="shared" si="29"/>
        <v>160.37806</v>
      </c>
      <c r="E648" s="189">
        <v>82</v>
      </c>
      <c r="F648" s="194"/>
      <c r="G648" s="195"/>
    </row>
    <row r="649" spans="1:7" x14ac:dyDescent="0.3">
      <c r="A649" s="178">
        <v>572</v>
      </c>
      <c r="B649" s="96" t="s">
        <v>482</v>
      </c>
      <c r="C649" s="63" t="s">
        <v>3</v>
      </c>
      <c r="D649" s="181">
        <f t="shared" si="29"/>
        <v>586.74900000000002</v>
      </c>
      <c r="E649" s="189">
        <v>300</v>
      </c>
      <c r="F649" s="194"/>
      <c r="G649" s="195"/>
    </row>
    <row r="650" spans="1:7" ht="37.5" x14ac:dyDescent="0.3">
      <c r="A650" s="31"/>
      <c r="B650" s="174" t="s">
        <v>830</v>
      </c>
      <c r="C650" s="72"/>
      <c r="D650" s="208" t="s">
        <v>541</v>
      </c>
      <c r="E650" s="209" t="s">
        <v>542</v>
      </c>
      <c r="F650" s="194"/>
      <c r="G650" s="195"/>
    </row>
    <row r="651" spans="1:7" ht="19.5" x14ac:dyDescent="0.35">
      <c r="A651" s="31"/>
      <c r="B651" s="95" t="s">
        <v>543</v>
      </c>
      <c r="C651" s="74"/>
      <c r="D651" s="210"/>
      <c r="E651" s="211"/>
      <c r="F651" s="194"/>
      <c r="G651" s="194"/>
    </row>
    <row r="652" spans="1:7" x14ac:dyDescent="0.3">
      <c r="A652" s="31">
        <v>573</v>
      </c>
      <c r="B652" s="96" t="s">
        <v>544</v>
      </c>
      <c r="C652" s="63" t="s">
        <v>3</v>
      </c>
      <c r="D652" s="56">
        <f>E652*1.95583</f>
        <v>17.60247</v>
      </c>
      <c r="E652" s="212">
        <v>9</v>
      </c>
      <c r="F652" s="194"/>
      <c r="G652" s="194"/>
    </row>
    <row r="653" spans="1:7" x14ac:dyDescent="0.3">
      <c r="A653" s="31">
        <v>574</v>
      </c>
      <c r="B653" s="96" t="s">
        <v>545</v>
      </c>
      <c r="C653" s="63" t="s">
        <v>3</v>
      </c>
      <c r="D653" s="56">
        <f>E653*1.95583</f>
        <v>11.73498</v>
      </c>
      <c r="E653" s="213">
        <v>6</v>
      </c>
      <c r="F653" s="214"/>
      <c r="G653" s="194"/>
    </row>
    <row r="654" spans="1:7" x14ac:dyDescent="0.3">
      <c r="A654" s="31">
        <v>575</v>
      </c>
      <c r="B654" s="96" t="s">
        <v>546</v>
      </c>
      <c r="C654" s="63" t="s">
        <v>3</v>
      </c>
      <c r="D654" s="56">
        <f t="shared" ref="D654:D718" si="30">E654*1.95583</f>
        <v>23.46996</v>
      </c>
      <c r="E654" s="213">
        <v>12</v>
      </c>
      <c r="F654" s="214"/>
      <c r="G654" s="194"/>
    </row>
    <row r="655" spans="1:7" x14ac:dyDescent="0.3">
      <c r="A655" s="31">
        <v>576</v>
      </c>
      <c r="B655" s="96" t="s">
        <v>547</v>
      </c>
      <c r="C655" s="63" t="s">
        <v>3</v>
      </c>
      <c r="D655" s="56">
        <f t="shared" si="30"/>
        <v>23.46996</v>
      </c>
      <c r="E655" s="213">
        <v>12</v>
      </c>
      <c r="F655" s="214"/>
      <c r="G655" s="194"/>
    </row>
    <row r="656" spans="1:7" x14ac:dyDescent="0.3">
      <c r="A656" s="31">
        <v>577</v>
      </c>
      <c r="B656" s="96" t="s">
        <v>548</v>
      </c>
      <c r="C656" s="63" t="s">
        <v>3</v>
      </c>
      <c r="D656" s="56">
        <f t="shared" si="30"/>
        <v>23.46996</v>
      </c>
      <c r="E656" s="213">
        <v>12</v>
      </c>
      <c r="F656" s="214"/>
      <c r="G656" s="194"/>
    </row>
    <row r="657" spans="1:7" x14ac:dyDescent="0.3">
      <c r="A657" s="31">
        <v>578</v>
      </c>
      <c r="B657" s="96" t="s">
        <v>549</v>
      </c>
      <c r="C657" s="63" t="s">
        <v>3</v>
      </c>
      <c r="D657" s="56">
        <f t="shared" si="30"/>
        <v>41.072429999999997</v>
      </c>
      <c r="E657" s="213">
        <v>21</v>
      </c>
      <c r="F657" s="214"/>
      <c r="G657" s="194"/>
    </row>
    <row r="658" spans="1:7" ht="19.5" x14ac:dyDescent="0.35">
      <c r="A658" s="31"/>
      <c r="B658" s="95" t="s">
        <v>550</v>
      </c>
      <c r="C658" s="74"/>
      <c r="D658" s="56"/>
      <c r="E658" s="213"/>
      <c r="F658" s="214"/>
      <c r="G658" s="194"/>
    </row>
    <row r="659" spans="1:7" x14ac:dyDescent="0.3">
      <c r="A659" s="31">
        <v>579</v>
      </c>
      <c r="B659" s="96" t="s">
        <v>551</v>
      </c>
      <c r="C659" s="63" t="s">
        <v>3</v>
      </c>
      <c r="D659" s="56">
        <f t="shared" si="30"/>
        <v>29.33745</v>
      </c>
      <c r="E659" s="213">
        <v>15</v>
      </c>
      <c r="F659" s="214"/>
      <c r="G659" s="194"/>
    </row>
    <row r="660" spans="1:7" x14ac:dyDescent="0.3">
      <c r="A660" s="31">
        <v>580</v>
      </c>
      <c r="B660" s="96" t="s">
        <v>552</v>
      </c>
      <c r="C660" s="63" t="s">
        <v>3</v>
      </c>
      <c r="D660" s="56">
        <f t="shared" si="30"/>
        <v>17.60247</v>
      </c>
      <c r="E660" s="213">
        <v>9</v>
      </c>
      <c r="F660" s="214"/>
      <c r="G660" s="194"/>
    </row>
    <row r="661" spans="1:7" x14ac:dyDescent="0.3">
      <c r="A661" s="31">
        <v>581</v>
      </c>
      <c r="B661" s="96" t="s">
        <v>553</v>
      </c>
      <c r="C661" s="63" t="s">
        <v>3</v>
      </c>
      <c r="D661" s="56">
        <f t="shared" si="30"/>
        <v>17.60247</v>
      </c>
      <c r="E661" s="213">
        <v>9</v>
      </c>
      <c r="F661" s="214"/>
      <c r="G661" s="194"/>
    </row>
    <row r="662" spans="1:7" x14ac:dyDescent="0.3">
      <c r="A662" s="31">
        <v>582</v>
      </c>
      <c r="B662" s="96" t="s">
        <v>554</v>
      </c>
      <c r="C662" s="63" t="s">
        <v>3</v>
      </c>
      <c r="D662" s="56">
        <f t="shared" si="30"/>
        <v>17.60247</v>
      </c>
      <c r="E662" s="213">
        <v>9</v>
      </c>
      <c r="F662" s="214"/>
      <c r="G662" s="194"/>
    </row>
    <row r="663" spans="1:7" x14ac:dyDescent="0.3">
      <c r="A663" s="31">
        <v>583</v>
      </c>
      <c r="B663" s="96" t="s">
        <v>555</v>
      </c>
      <c r="C663" s="63" t="s">
        <v>3</v>
      </c>
      <c r="D663" s="56">
        <f t="shared" si="30"/>
        <v>17.60247</v>
      </c>
      <c r="E663" s="213">
        <v>9</v>
      </c>
      <c r="F663" s="214"/>
      <c r="G663" s="194"/>
    </row>
    <row r="664" spans="1:7" x14ac:dyDescent="0.3">
      <c r="A664" s="31">
        <v>584</v>
      </c>
      <c r="B664" s="96" t="s">
        <v>556</v>
      </c>
      <c r="C664" s="63" t="s">
        <v>3</v>
      </c>
      <c r="D664" s="56">
        <f t="shared" si="30"/>
        <v>17.60247</v>
      </c>
      <c r="E664" s="213">
        <v>9</v>
      </c>
      <c r="F664" s="214"/>
      <c r="G664" s="194"/>
    </row>
    <row r="665" spans="1:7" x14ac:dyDescent="0.3">
      <c r="A665" s="31">
        <v>585</v>
      </c>
      <c r="B665" s="96" t="s">
        <v>557</v>
      </c>
      <c r="C665" s="63" t="s">
        <v>3</v>
      </c>
      <c r="D665" s="56">
        <f t="shared" si="30"/>
        <v>17.60247</v>
      </c>
      <c r="E665" s="213">
        <v>9</v>
      </c>
      <c r="F665" s="214"/>
      <c r="G665" s="194"/>
    </row>
    <row r="666" spans="1:7" x14ac:dyDescent="0.3">
      <c r="A666" s="31">
        <v>586</v>
      </c>
      <c r="B666" s="96" t="s">
        <v>558</v>
      </c>
      <c r="C666" s="63" t="s">
        <v>3</v>
      </c>
      <c r="D666" s="56">
        <f t="shared" si="30"/>
        <v>23.46996</v>
      </c>
      <c r="E666" s="213">
        <v>12</v>
      </c>
      <c r="F666" s="214"/>
      <c r="G666" s="194"/>
    </row>
    <row r="667" spans="1:7" x14ac:dyDescent="0.3">
      <c r="A667" s="31">
        <v>587</v>
      </c>
      <c r="B667" s="96" t="s">
        <v>559</v>
      </c>
      <c r="C667" s="63" t="s">
        <v>3</v>
      </c>
      <c r="D667" s="56">
        <f t="shared" si="30"/>
        <v>17.60247</v>
      </c>
      <c r="E667" s="213">
        <v>9</v>
      </c>
      <c r="F667" s="214"/>
      <c r="G667" s="194"/>
    </row>
    <row r="668" spans="1:7" x14ac:dyDescent="0.3">
      <c r="A668" s="31">
        <v>588</v>
      </c>
      <c r="B668" s="96" t="s">
        <v>560</v>
      </c>
      <c r="C668" s="63" t="s">
        <v>3</v>
      </c>
      <c r="D668" s="56">
        <f t="shared" si="30"/>
        <v>17.60247</v>
      </c>
      <c r="E668" s="213">
        <v>9</v>
      </c>
      <c r="F668" s="214"/>
      <c r="G668" s="194"/>
    </row>
    <row r="669" spans="1:7" x14ac:dyDescent="0.3">
      <c r="A669" s="31">
        <v>589</v>
      </c>
      <c r="B669" s="96" t="s">
        <v>561</v>
      </c>
      <c r="C669" s="63" t="s">
        <v>3</v>
      </c>
      <c r="D669" s="56">
        <f t="shared" si="30"/>
        <v>17.60247</v>
      </c>
      <c r="E669" s="213">
        <v>9</v>
      </c>
      <c r="F669" s="214"/>
      <c r="G669" s="194"/>
    </row>
    <row r="670" spans="1:7" x14ac:dyDescent="0.3">
      <c r="A670" s="31">
        <v>590</v>
      </c>
      <c r="B670" s="96" t="s">
        <v>562</v>
      </c>
      <c r="C670" s="63" t="s">
        <v>3</v>
      </c>
      <c r="D670" s="56">
        <f t="shared" si="30"/>
        <v>17.60247</v>
      </c>
      <c r="E670" s="213">
        <v>9</v>
      </c>
      <c r="F670" s="214"/>
      <c r="G670" s="194"/>
    </row>
    <row r="671" spans="1:7" x14ac:dyDescent="0.3">
      <c r="A671" s="31">
        <v>591</v>
      </c>
      <c r="B671" s="96" t="s">
        <v>563</v>
      </c>
      <c r="C671" s="63" t="s">
        <v>3</v>
      </c>
      <c r="D671" s="56">
        <f t="shared" si="30"/>
        <v>17.60247</v>
      </c>
      <c r="E671" s="213">
        <v>9</v>
      </c>
      <c r="F671" s="214"/>
      <c r="G671" s="194"/>
    </row>
    <row r="672" spans="1:7" x14ac:dyDescent="0.3">
      <c r="A672" s="31">
        <v>592</v>
      </c>
      <c r="B672" s="96" t="s">
        <v>564</v>
      </c>
      <c r="C672" s="63" t="s">
        <v>3</v>
      </c>
      <c r="D672" s="56">
        <f t="shared" si="30"/>
        <v>17.60247</v>
      </c>
      <c r="E672" s="213">
        <v>9</v>
      </c>
      <c r="F672" s="214"/>
      <c r="G672" s="194"/>
    </row>
    <row r="673" spans="1:7" x14ac:dyDescent="0.3">
      <c r="A673" s="31">
        <v>593</v>
      </c>
      <c r="B673" s="96" t="s">
        <v>565</v>
      </c>
      <c r="C673" s="63" t="s">
        <v>3</v>
      </c>
      <c r="D673" s="56">
        <f t="shared" si="30"/>
        <v>17.60247</v>
      </c>
      <c r="E673" s="213">
        <v>9</v>
      </c>
      <c r="F673" s="214"/>
      <c r="G673" s="194"/>
    </row>
    <row r="674" spans="1:7" x14ac:dyDescent="0.3">
      <c r="A674" s="31">
        <v>594</v>
      </c>
      <c r="B674" s="96" t="s">
        <v>566</v>
      </c>
      <c r="C674" s="63" t="s">
        <v>3</v>
      </c>
      <c r="D674" s="56">
        <f t="shared" si="30"/>
        <v>17.60247</v>
      </c>
      <c r="E674" s="213">
        <v>9</v>
      </c>
      <c r="F674" s="214"/>
      <c r="G674" s="194"/>
    </row>
    <row r="675" spans="1:7" x14ac:dyDescent="0.3">
      <c r="A675" s="31">
        <v>595</v>
      </c>
      <c r="B675" s="96" t="s">
        <v>567</v>
      </c>
      <c r="C675" s="63" t="s">
        <v>3</v>
      </c>
      <c r="D675" s="56">
        <f t="shared" si="30"/>
        <v>17.60247</v>
      </c>
      <c r="E675" s="213">
        <v>9</v>
      </c>
      <c r="F675" s="214"/>
      <c r="G675" s="194"/>
    </row>
    <row r="676" spans="1:7" x14ac:dyDescent="0.3">
      <c r="A676" s="31">
        <v>596</v>
      </c>
      <c r="B676" s="96" t="s">
        <v>568</v>
      </c>
      <c r="C676" s="63" t="s">
        <v>3</v>
      </c>
      <c r="D676" s="56">
        <f t="shared" si="30"/>
        <v>17.60247</v>
      </c>
      <c r="E676" s="213">
        <v>9</v>
      </c>
      <c r="F676" s="214"/>
      <c r="G676" s="194"/>
    </row>
    <row r="677" spans="1:7" x14ac:dyDescent="0.3">
      <c r="A677" s="31">
        <v>597</v>
      </c>
      <c r="B677" s="96" t="s">
        <v>569</v>
      </c>
      <c r="C677" s="63" t="s">
        <v>3</v>
      </c>
      <c r="D677" s="56">
        <f t="shared" si="30"/>
        <v>17.60247</v>
      </c>
      <c r="E677" s="213">
        <v>9</v>
      </c>
      <c r="F677" s="214"/>
      <c r="G677" s="194"/>
    </row>
    <row r="678" spans="1:7" x14ac:dyDescent="0.3">
      <c r="A678" s="31">
        <v>598</v>
      </c>
      <c r="B678" s="96" t="s">
        <v>570</v>
      </c>
      <c r="C678" s="63" t="s">
        <v>3</v>
      </c>
      <c r="D678" s="56">
        <f t="shared" si="30"/>
        <v>29.33745</v>
      </c>
      <c r="E678" s="213">
        <v>15</v>
      </c>
      <c r="F678" s="214"/>
      <c r="G678" s="194"/>
    </row>
    <row r="679" spans="1:7" ht="19.5" x14ac:dyDescent="0.35">
      <c r="A679" s="31"/>
      <c r="B679" s="95" t="s">
        <v>571</v>
      </c>
      <c r="C679" s="74"/>
      <c r="D679" s="56"/>
      <c r="E679" s="213"/>
      <c r="F679" s="214"/>
      <c r="G679" s="194"/>
    </row>
    <row r="680" spans="1:7" x14ac:dyDescent="0.3">
      <c r="A680" s="31">
        <v>599</v>
      </c>
      <c r="B680" s="96" t="s">
        <v>572</v>
      </c>
      <c r="C680" s="63" t="s">
        <v>3</v>
      </c>
      <c r="D680" s="56">
        <f t="shared" si="30"/>
        <v>23.46996</v>
      </c>
      <c r="E680" s="213">
        <v>12</v>
      </c>
      <c r="F680" s="214"/>
      <c r="G680" s="194"/>
    </row>
    <row r="681" spans="1:7" x14ac:dyDescent="0.3">
      <c r="A681" s="31">
        <v>600</v>
      </c>
      <c r="B681" s="96" t="s">
        <v>573</v>
      </c>
      <c r="C681" s="63" t="s">
        <v>3</v>
      </c>
      <c r="D681" s="56">
        <f t="shared" si="30"/>
        <v>17.60247</v>
      </c>
      <c r="E681" s="213">
        <v>9</v>
      </c>
      <c r="F681" s="214"/>
      <c r="G681" s="194"/>
    </row>
    <row r="682" spans="1:7" x14ac:dyDescent="0.3">
      <c r="A682" s="31">
        <v>601</v>
      </c>
      <c r="B682" s="96" t="s">
        <v>574</v>
      </c>
      <c r="C682" s="63" t="s">
        <v>3</v>
      </c>
      <c r="D682" s="56">
        <f t="shared" si="30"/>
        <v>17.60247</v>
      </c>
      <c r="E682" s="213">
        <v>9</v>
      </c>
      <c r="F682" s="214"/>
      <c r="G682" s="194"/>
    </row>
    <row r="683" spans="1:7" x14ac:dyDescent="0.3">
      <c r="A683" s="31">
        <v>602</v>
      </c>
      <c r="B683" s="96" t="s">
        <v>575</v>
      </c>
      <c r="C683" s="63" t="s">
        <v>3</v>
      </c>
      <c r="D683" s="56">
        <f t="shared" si="30"/>
        <v>17.60247</v>
      </c>
      <c r="E683" s="213">
        <v>9</v>
      </c>
      <c r="F683" s="214"/>
      <c r="G683" s="194"/>
    </row>
    <row r="684" spans="1:7" x14ac:dyDescent="0.3">
      <c r="A684" s="31">
        <v>603</v>
      </c>
      <c r="B684" s="96" t="s">
        <v>576</v>
      </c>
      <c r="C684" s="63" t="s">
        <v>3</v>
      </c>
      <c r="D684" s="56">
        <f t="shared" si="30"/>
        <v>17.60247</v>
      </c>
      <c r="E684" s="213">
        <v>9</v>
      </c>
      <c r="F684" s="214"/>
      <c r="G684" s="194"/>
    </row>
    <row r="685" spans="1:7" x14ac:dyDescent="0.3">
      <c r="A685" s="31">
        <v>604</v>
      </c>
      <c r="B685" s="96" t="s">
        <v>577</v>
      </c>
      <c r="C685" s="63" t="s">
        <v>3</v>
      </c>
      <c r="D685" s="56">
        <f t="shared" si="30"/>
        <v>17.60247</v>
      </c>
      <c r="E685" s="213">
        <v>9</v>
      </c>
      <c r="F685" s="214"/>
      <c r="G685" s="194"/>
    </row>
    <row r="686" spans="1:7" x14ac:dyDescent="0.3">
      <c r="A686" s="31">
        <v>605</v>
      </c>
      <c r="B686" s="96" t="s">
        <v>578</v>
      </c>
      <c r="C686" s="63" t="s">
        <v>3</v>
      </c>
      <c r="D686" s="56">
        <f t="shared" si="30"/>
        <v>17.60247</v>
      </c>
      <c r="E686" s="213">
        <v>9</v>
      </c>
      <c r="F686" s="214"/>
      <c r="G686" s="194"/>
    </row>
    <row r="687" spans="1:7" ht="19.5" x14ac:dyDescent="0.35">
      <c r="A687" s="31"/>
      <c r="B687" s="95" t="s">
        <v>579</v>
      </c>
      <c r="C687" s="74"/>
      <c r="D687" s="56"/>
      <c r="E687" s="213"/>
      <c r="F687" s="214"/>
      <c r="G687" s="194"/>
    </row>
    <row r="688" spans="1:7" x14ac:dyDescent="0.3">
      <c r="A688" s="31">
        <v>606</v>
      </c>
      <c r="B688" s="96" t="s">
        <v>580</v>
      </c>
      <c r="C688" s="63" t="s">
        <v>3</v>
      </c>
      <c r="D688" s="56">
        <f t="shared" si="30"/>
        <v>11.73498</v>
      </c>
      <c r="E688" s="213">
        <v>6</v>
      </c>
      <c r="F688" s="214"/>
      <c r="G688" s="194"/>
    </row>
    <row r="689" spans="1:7" x14ac:dyDescent="0.3">
      <c r="A689" s="31">
        <v>607</v>
      </c>
      <c r="B689" s="96" t="s">
        <v>581</v>
      </c>
      <c r="C689" s="63" t="s">
        <v>3</v>
      </c>
      <c r="D689" s="56">
        <f t="shared" si="30"/>
        <v>11.73498</v>
      </c>
      <c r="E689" s="213">
        <v>6</v>
      </c>
      <c r="F689" s="214"/>
      <c r="G689" s="194"/>
    </row>
    <row r="690" spans="1:7" x14ac:dyDescent="0.3">
      <c r="A690" s="31">
        <v>608</v>
      </c>
      <c r="B690" s="96" t="s">
        <v>582</v>
      </c>
      <c r="C690" s="63" t="s">
        <v>3</v>
      </c>
      <c r="D690" s="56">
        <f t="shared" si="30"/>
        <v>11.73498</v>
      </c>
      <c r="E690" s="213">
        <v>6</v>
      </c>
      <c r="F690" s="214"/>
      <c r="G690" s="194"/>
    </row>
    <row r="691" spans="1:7" x14ac:dyDescent="0.3">
      <c r="A691" s="31">
        <v>609</v>
      </c>
      <c r="B691" s="96" t="s">
        <v>583</v>
      </c>
      <c r="C691" s="63" t="s">
        <v>3</v>
      </c>
      <c r="D691" s="56">
        <f t="shared" si="30"/>
        <v>35.204940000000001</v>
      </c>
      <c r="E691" s="213">
        <v>18</v>
      </c>
      <c r="F691" s="214"/>
      <c r="G691" s="194"/>
    </row>
    <row r="692" spans="1:7" ht="19.5" x14ac:dyDescent="0.35">
      <c r="A692" s="31"/>
      <c r="B692" s="95" t="s">
        <v>584</v>
      </c>
      <c r="C692" s="74"/>
      <c r="D692" s="56"/>
      <c r="E692" s="213"/>
      <c r="F692" s="214"/>
      <c r="G692" s="194"/>
    </row>
    <row r="693" spans="1:7" x14ac:dyDescent="0.3">
      <c r="A693" s="31">
        <v>610</v>
      </c>
      <c r="B693" s="96" t="s">
        <v>585</v>
      </c>
      <c r="C693" s="63" t="s">
        <v>3</v>
      </c>
      <c r="D693" s="56">
        <f t="shared" si="30"/>
        <v>35.204940000000001</v>
      </c>
      <c r="E693" s="213">
        <v>18</v>
      </c>
      <c r="F693" s="214"/>
      <c r="G693" s="194"/>
    </row>
    <row r="694" spans="1:7" x14ac:dyDescent="0.3">
      <c r="A694" s="31">
        <v>611</v>
      </c>
      <c r="B694" s="96" t="s">
        <v>586</v>
      </c>
      <c r="C694" s="63" t="s">
        <v>3</v>
      </c>
      <c r="D694" s="56">
        <f t="shared" si="30"/>
        <v>107.57065</v>
      </c>
      <c r="E694" s="213">
        <v>55</v>
      </c>
      <c r="F694" s="214"/>
      <c r="G694" s="194"/>
    </row>
    <row r="695" spans="1:7" x14ac:dyDescent="0.3">
      <c r="A695" s="31">
        <v>612</v>
      </c>
      <c r="B695" s="96" t="s">
        <v>587</v>
      </c>
      <c r="C695" s="63" t="s">
        <v>3</v>
      </c>
      <c r="D695" s="56">
        <f t="shared" si="30"/>
        <v>41.072429999999997</v>
      </c>
      <c r="E695" s="213">
        <v>21</v>
      </c>
      <c r="F695" s="214"/>
      <c r="G695" s="194"/>
    </row>
    <row r="696" spans="1:7" x14ac:dyDescent="0.3">
      <c r="A696" s="31">
        <v>613</v>
      </c>
      <c r="B696" s="96" t="s">
        <v>808</v>
      </c>
      <c r="C696" s="63" t="s">
        <v>3</v>
      </c>
      <c r="D696" s="56">
        <f t="shared" si="30"/>
        <v>23.46996</v>
      </c>
      <c r="E696" s="213">
        <v>12</v>
      </c>
      <c r="F696" s="214"/>
      <c r="G696" s="194"/>
    </row>
    <row r="697" spans="1:7" ht="19.5" x14ac:dyDescent="0.35">
      <c r="A697" s="31"/>
      <c r="B697" s="95" t="s">
        <v>588</v>
      </c>
      <c r="C697" s="74"/>
      <c r="D697" s="56"/>
      <c r="E697" s="213"/>
      <c r="F697" s="214"/>
      <c r="G697" s="194"/>
    </row>
    <row r="698" spans="1:7" x14ac:dyDescent="0.3">
      <c r="A698" s="31">
        <v>614</v>
      </c>
      <c r="B698" s="96" t="s">
        <v>589</v>
      </c>
      <c r="C698" s="63" t="s">
        <v>3</v>
      </c>
      <c r="D698" s="56">
        <f t="shared" si="30"/>
        <v>29.33745</v>
      </c>
      <c r="E698" s="213">
        <v>15</v>
      </c>
      <c r="F698" s="214"/>
      <c r="G698" s="194"/>
    </row>
    <row r="699" spans="1:7" ht="19.5" x14ac:dyDescent="0.35">
      <c r="A699" s="31"/>
      <c r="B699" s="95" t="s">
        <v>590</v>
      </c>
      <c r="C699" s="74"/>
      <c r="D699" s="56"/>
      <c r="E699" s="213"/>
      <c r="F699" s="214"/>
      <c r="G699" s="194"/>
    </row>
    <row r="700" spans="1:7" x14ac:dyDescent="0.3">
      <c r="A700" s="31">
        <v>615</v>
      </c>
      <c r="B700" s="96" t="s">
        <v>591</v>
      </c>
      <c r="C700" s="63" t="s">
        <v>3</v>
      </c>
      <c r="D700" s="56">
        <f t="shared" si="30"/>
        <v>29.33745</v>
      </c>
      <c r="E700" s="213">
        <v>15</v>
      </c>
      <c r="F700" s="214"/>
      <c r="G700" s="194"/>
    </row>
    <row r="701" spans="1:7" x14ac:dyDescent="0.3">
      <c r="A701" s="31">
        <v>616</v>
      </c>
      <c r="B701" s="96" t="s">
        <v>592</v>
      </c>
      <c r="C701" s="63" t="s">
        <v>3</v>
      </c>
      <c r="D701" s="56">
        <f t="shared" si="30"/>
        <v>29.33745</v>
      </c>
      <c r="E701" s="213">
        <v>15</v>
      </c>
      <c r="F701" s="214"/>
      <c r="G701" s="194"/>
    </row>
    <row r="702" spans="1:7" x14ac:dyDescent="0.3">
      <c r="A702" s="31">
        <v>617</v>
      </c>
      <c r="B702" s="96" t="s">
        <v>593</v>
      </c>
      <c r="C702" s="63" t="s">
        <v>3</v>
      </c>
      <c r="D702" s="56">
        <f t="shared" si="30"/>
        <v>29.33745</v>
      </c>
      <c r="E702" s="213">
        <v>15</v>
      </c>
      <c r="F702" s="214"/>
      <c r="G702" s="194"/>
    </row>
    <row r="703" spans="1:7" x14ac:dyDescent="0.3">
      <c r="A703" s="31">
        <v>618</v>
      </c>
      <c r="B703" s="96" t="s">
        <v>594</v>
      </c>
      <c r="C703" s="63" t="s">
        <v>3</v>
      </c>
      <c r="D703" s="56">
        <f t="shared" si="30"/>
        <v>35.204940000000001</v>
      </c>
      <c r="E703" s="213">
        <v>18</v>
      </c>
      <c r="F703" s="214"/>
      <c r="G703" s="194"/>
    </row>
    <row r="704" spans="1:7" x14ac:dyDescent="0.3">
      <c r="A704" s="31">
        <v>619</v>
      </c>
      <c r="B704" s="96" t="s">
        <v>595</v>
      </c>
      <c r="C704" s="63" t="s">
        <v>3</v>
      </c>
      <c r="D704" s="56">
        <f t="shared" si="30"/>
        <v>35.204940000000001</v>
      </c>
      <c r="E704" s="213">
        <v>18</v>
      </c>
      <c r="F704" s="214"/>
      <c r="G704" s="194"/>
    </row>
    <row r="705" spans="1:7" x14ac:dyDescent="0.3">
      <c r="A705" s="31">
        <v>620</v>
      </c>
      <c r="B705" s="96" t="s">
        <v>596</v>
      </c>
      <c r="C705" s="63" t="s">
        <v>3</v>
      </c>
      <c r="D705" s="56">
        <f t="shared" si="30"/>
        <v>70.409880000000001</v>
      </c>
      <c r="E705" s="213">
        <v>36</v>
      </c>
      <c r="F705" s="214"/>
      <c r="G705" s="194"/>
    </row>
    <row r="706" spans="1:7" x14ac:dyDescent="0.3">
      <c r="A706" s="31">
        <v>621</v>
      </c>
      <c r="B706" s="96" t="s">
        <v>597</v>
      </c>
      <c r="C706" s="63" t="s">
        <v>3</v>
      </c>
      <c r="D706" s="56">
        <f t="shared" si="30"/>
        <v>58.674900000000001</v>
      </c>
      <c r="E706" s="213">
        <v>30</v>
      </c>
      <c r="F706" s="214"/>
      <c r="G706" s="194"/>
    </row>
    <row r="707" spans="1:7" ht="19.5" x14ac:dyDescent="0.35">
      <c r="A707" s="34"/>
      <c r="B707" s="95" t="s">
        <v>598</v>
      </c>
      <c r="C707" s="74"/>
      <c r="D707" s="56"/>
      <c r="E707" s="213"/>
      <c r="F707" s="214"/>
      <c r="G707" s="194"/>
    </row>
    <row r="708" spans="1:7" x14ac:dyDescent="0.3">
      <c r="A708" s="31">
        <v>622</v>
      </c>
      <c r="B708" s="96" t="s">
        <v>599</v>
      </c>
      <c r="C708" s="63" t="s">
        <v>3</v>
      </c>
      <c r="D708" s="56">
        <f t="shared" si="30"/>
        <v>35.204940000000001</v>
      </c>
      <c r="E708" s="213">
        <v>18</v>
      </c>
      <c r="F708" s="214"/>
      <c r="G708" s="194"/>
    </row>
    <row r="709" spans="1:7" x14ac:dyDescent="0.3">
      <c r="A709" s="31">
        <v>623</v>
      </c>
      <c r="B709" s="96" t="s">
        <v>600</v>
      </c>
      <c r="C709" s="63" t="s">
        <v>3</v>
      </c>
      <c r="D709" s="56">
        <f t="shared" si="30"/>
        <v>35.204940000000001</v>
      </c>
      <c r="E709" s="213">
        <v>18</v>
      </c>
      <c r="F709" s="214"/>
      <c r="G709" s="194"/>
    </row>
    <row r="710" spans="1:7" x14ac:dyDescent="0.3">
      <c r="A710" s="31">
        <v>624</v>
      </c>
      <c r="B710" s="96" t="s">
        <v>601</v>
      </c>
      <c r="C710" s="63" t="s">
        <v>3</v>
      </c>
      <c r="D710" s="56">
        <f t="shared" si="30"/>
        <v>35.204940000000001</v>
      </c>
      <c r="E710" s="213">
        <v>18</v>
      </c>
      <c r="F710" s="214"/>
      <c r="G710" s="194"/>
    </row>
    <row r="711" spans="1:7" x14ac:dyDescent="0.3">
      <c r="A711" s="31">
        <v>625</v>
      </c>
      <c r="B711" s="96" t="s">
        <v>602</v>
      </c>
      <c r="C711" s="63" t="s">
        <v>3</v>
      </c>
      <c r="D711" s="56">
        <f t="shared" si="30"/>
        <v>35.204940000000001</v>
      </c>
      <c r="E711" s="213">
        <v>18</v>
      </c>
      <c r="F711" s="214"/>
      <c r="G711" s="194"/>
    </row>
    <row r="712" spans="1:7" x14ac:dyDescent="0.3">
      <c r="A712" s="31">
        <v>626</v>
      </c>
      <c r="B712" s="96" t="s">
        <v>603</v>
      </c>
      <c r="C712" s="63" t="s">
        <v>3</v>
      </c>
      <c r="D712" s="56">
        <f t="shared" si="30"/>
        <v>35.204940000000001</v>
      </c>
      <c r="E712" s="213">
        <v>18</v>
      </c>
      <c r="F712" s="214"/>
      <c r="G712" s="194"/>
    </row>
    <row r="713" spans="1:7" x14ac:dyDescent="0.3">
      <c r="A713" s="31">
        <v>627</v>
      </c>
      <c r="B713" s="96" t="s">
        <v>604</v>
      </c>
      <c r="C713" s="63" t="s">
        <v>3</v>
      </c>
      <c r="D713" s="56">
        <f t="shared" si="30"/>
        <v>35.204940000000001</v>
      </c>
      <c r="E713" s="213">
        <v>18</v>
      </c>
      <c r="F713" s="214"/>
      <c r="G713" s="194"/>
    </row>
    <row r="714" spans="1:7" x14ac:dyDescent="0.3">
      <c r="A714" s="31">
        <v>628</v>
      </c>
      <c r="B714" s="96" t="s">
        <v>605</v>
      </c>
      <c r="C714" s="63" t="s">
        <v>3</v>
      </c>
      <c r="D714" s="56">
        <f t="shared" si="30"/>
        <v>35.204940000000001</v>
      </c>
      <c r="E714" s="213">
        <v>18</v>
      </c>
      <c r="F714" s="214"/>
      <c r="G714" s="194"/>
    </row>
    <row r="715" spans="1:7" x14ac:dyDescent="0.3">
      <c r="A715" s="31">
        <v>629</v>
      </c>
      <c r="B715" s="96" t="s">
        <v>606</v>
      </c>
      <c r="C715" s="63" t="s">
        <v>3</v>
      </c>
      <c r="D715" s="56">
        <f t="shared" si="30"/>
        <v>35.204940000000001</v>
      </c>
      <c r="E715" s="213">
        <v>18</v>
      </c>
      <c r="F715" s="214"/>
      <c r="G715" s="194"/>
    </row>
    <row r="716" spans="1:7" ht="19.5" x14ac:dyDescent="0.35">
      <c r="A716" s="31"/>
      <c r="B716" s="95" t="s">
        <v>607</v>
      </c>
      <c r="C716" s="74"/>
      <c r="D716" s="56"/>
      <c r="E716" s="213"/>
      <c r="F716" s="214"/>
      <c r="G716" s="194"/>
    </row>
    <row r="717" spans="1:7" x14ac:dyDescent="0.3">
      <c r="A717" s="31">
        <v>630</v>
      </c>
      <c r="B717" s="96" t="s">
        <v>608</v>
      </c>
      <c r="C717" s="63" t="s">
        <v>3</v>
      </c>
      <c r="D717" s="56">
        <f t="shared" si="30"/>
        <v>76.277370000000005</v>
      </c>
      <c r="E717" s="213">
        <v>39</v>
      </c>
      <c r="F717" s="214"/>
      <c r="G717" s="194"/>
    </row>
    <row r="718" spans="1:7" x14ac:dyDescent="0.3">
      <c r="A718" s="31">
        <v>631</v>
      </c>
      <c r="B718" s="96" t="s">
        <v>609</v>
      </c>
      <c r="C718" s="63" t="s">
        <v>3</v>
      </c>
      <c r="D718" s="56">
        <f t="shared" si="30"/>
        <v>41.072429999999997</v>
      </c>
      <c r="E718" s="213">
        <v>21</v>
      </c>
      <c r="F718" s="214"/>
      <c r="G718" s="194"/>
    </row>
    <row r="719" spans="1:7" x14ac:dyDescent="0.3">
      <c r="A719" s="31">
        <v>632</v>
      </c>
      <c r="B719" s="96" t="s">
        <v>610</v>
      </c>
      <c r="C719" s="63" t="s">
        <v>3</v>
      </c>
      <c r="D719" s="56">
        <f t="shared" ref="D719:D782" si="31">E719*1.95583</f>
        <v>41.072429999999997</v>
      </c>
      <c r="E719" s="213">
        <v>21</v>
      </c>
      <c r="F719" s="214"/>
      <c r="G719" s="194"/>
    </row>
    <row r="720" spans="1:7" ht="19.5" x14ac:dyDescent="0.35">
      <c r="A720" s="31"/>
      <c r="B720" s="95" t="s">
        <v>611</v>
      </c>
      <c r="C720" s="74"/>
      <c r="D720" s="56"/>
      <c r="E720" s="213"/>
      <c r="F720" s="214"/>
      <c r="G720" s="194"/>
    </row>
    <row r="721" spans="1:7" x14ac:dyDescent="0.3">
      <c r="A721" s="31">
        <v>633</v>
      </c>
      <c r="B721" s="96" t="s">
        <v>612</v>
      </c>
      <c r="C721" s="63" t="s">
        <v>3</v>
      </c>
      <c r="D721" s="56">
        <f t="shared" si="31"/>
        <v>29.33745</v>
      </c>
      <c r="E721" s="213">
        <v>15</v>
      </c>
      <c r="F721" s="214"/>
      <c r="G721" s="194"/>
    </row>
    <row r="722" spans="1:7" x14ac:dyDescent="0.3">
      <c r="A722" s="31">
        <v>634</v>
      </c>
      <c r="B722" s="96" t="s">
        <v>613</v>
      </c>
      <c r="C722" s="63" t="s">
        <v>3</v>
      </c>
      <c r="D722" s="56">
        <f t="shared" si="31"/>
        <v>29.33745</v>
      </c>
      <c r="E722" s="213">
        <v>15</v>
      </c>
      <c r="F722" s="214"/>
      <c r="G722" s="194"/>
    </row>
    <row r="723" spans="1:7" x14ac:dyDescent="0.3">
      <c r="A723" s="31">
        <v>635</v>
      </c>
      <c r="B723" s="96" t="s">
        <v>614</v>
      </c>
      <c r="C723" s="63" t="s">
        <v>3</v>
      </c>
      <c r="D723" s="56">
        <f t="shared" si="31"/>
        <v>41.072429999999997</v>
      </c>
      <c r="E723" s="213">
        <v>21</v>
      </c>
      <c r="F723" s="214"/>
      <c r="G723" s="194"/>
    </row>
    <row r="724" spans="1:7" x14ac:dyDescent="0.3">
      <c r="A724" s="31">
        <v>636</v>
      </c>
      <c r="B724" s="96" t="s">
        <v>615</v>
      </c>
      <c r="C724" s="63" t="s">
        <v>3</v>
      </c>
      <c r="D724" s="56">
        <f t="shared" si="31"/>
        <v>41.072429999999997</v>
      </c>
      <c r="E724" s="213">
        <v>21</v>
      </c>
      <c r="F724" s="214"/>
      <c r="G724" s="194"/>
    </row>
    <row r="725" spans="1:7" x14ac:dyDescent="0.3">
      <c r="A725" s="31">
        <v>637</v>
      </c>
      <c r="B725" s="96" t="s">
        <v>616</v>
      </c>
      <c r="C725" s="63" t="s">
        <v>3</v>
      </c>
      <c r="D725" s="56">
        <f t="shared" si="31"/>
        <v>41.072429999999997</v>
      </c>
      <c r="E725" s="213">
        <v>21</v>
      </c>
      <c r="F725" s="214"/>
      <c r="G725" s="194"/>
    </row>
    <row r="726" spans="1:7" x14ac:dyDescent="0.3">
      <c r="A726" s="31">
        <v>638</v>
      </c>
      <c r="B726" s="96" t="s">
        <v>617</v>
      </c>
      <c r="C726" s="63" t="s">
        <v>3</v>
      </c>
      <c r="D726" s="56">
        <f t="shared" si="31"/>
        <v>41.072429999999997</v>
      </c>
      <c r="E726" s="213">
        <v>21</v>
      </c>
      <c r="F726" s="214"/>
      <c r="G726" s="194"/>
    </row>
    <row r="727" spans="1:7" x14ac:dyDescent="0.3">
      <c r="A727" s="31">
        <v>639</v>
      </c>
      <c r="B727" s="96" t="s">
        <v>618</v>
      </c>
      <c r="C727" s="63" t="s">
        <v>3</v>
      </c>
      <c r="D727" s="56">
        <f t="shared" si="31"/>
        <v>41.072429999999997</v>
      </c>
      <c r="E727" s="213">
        <v>21</v>
      </c>
      <c r="F727" s="214"/>
      <c r="G727" s="194"/>
    </row>
    <row r="728" spans="1:7" x14ac:dyDescent="0.3">
      <c r="A728" s="31">
        <v>640</v>
      </c>
      <c r="B728" s="96" t="s">
        <v>619</v>
      </c>
      <c r="C728" s="63" t="s">
        <v>3</v>
      </c>
      <c r="D728" s="56">
        <f t="shared" si="31"/>
        <v>76.277370000000005</v>
      </c>
      <c r="E728" s="213">
        <v>39</v>
      </c>
      <c r="F728" s="214"/>
      <c r="G728" s="194"/>
    </row>
    <row r="729" spans="1:7" ht="19.5" x14ac:dyDescent="0.35">
      <c r="A729" s="31"/>
      <c r="B729" s="95" t="s">
        <v>620</v>
      </c>
      <c r="C729" s="74"/>
      <c r="D729" s="56"/>
      <c r="E729" s="213"/>
      <c r="F729" s="214"/>
      <c r="G729" s="194"/>
    </row>
    <row r="730" spans="1:7" x14ac:dyDescent="0.3">
      <c r="A730" s="31">
        <v>641</v>
      </c>
      <c r="B730" s="96" t="s">
        <v>621</v>
      </c>
      <c r="C730" s="63" t="s">
        <v>3</v>
      </c>
      <c r="D730" s="56">
        <f t="shared" si="31"/>
        <v>64.542389999999997</v>
      </c>
      <c r="E730" s="213">
        <v>33</v>
      </c>
      <c r="F730" s="214"/>
      <c r="G730" s="194"/>
    </row>
    <row r="731" spans="1:7" x14ac:dyDescent="0.3">
      <c r="A731" s="31">
        <v>642</v>
      </c>
      <c r="B731" s="96" t="s">
        <v>622</v>
      </c>
      <c r="C731" s="63" t="s">
        <v>3</v>
      </c>
      <c r="D731" s="56">
        <f t="shared" si="31"/>
        <v>17.60247</v>
      </c>
      <c r="E731" s="213">
        <v>9</v>
      </c>
      <c r="F731" s="214"/>
      <c r="G731" s="194"/>
    </row>
    <row r="732" spans="1:7" x14ac:dyDescent="0.3">
      <c r="A732" s="31">
        <v>643</v>
      </c>
      <c r="B732" s="96" t="s">
        <v>623</v>
      </c>
      <c r="C732" s="63" t="s">
        <v>3</v>
      </c>
      <c r="D732" s="56">
        <f t="shared" si="31"/>
        <v>29.33745</v>
      </c>
      <c r="E732" s="213">
        <v>15</v>
      </c>
      <c r="F732" s="214"/>
      <c r="G732" s="194"/>
    </row>
    <row r="733" spans="1:7" x14ac:dyDescent="0.3">
      <c r="A733" s="31">
        <v>644</v>
      </c>
      <c r="B733" s="96" t="s">
        <v>624</v>
      </c>
      <c r="C733" s="63" t="s">
        <v>3</v>
      </c>
      <c r="D733" s="56">
        <f t="shared" si="31"/>
        <v>29.33745</v>
      </c>
      <c r="E733" s="213">
        <v>15</v>
      </c>
      <c r="F733" s="214"/>
      <c r="G733" s="194"/>
    </row>
    <row r="734" spans="1:7" x14ac:dyDescent="0.3">
      <c r="A734" s="31">
        <v>645</v>
      </c>
      <c r="B734" s="96" t="s">
        <v>625</v>
      </c>
      <c r="C734" s="63" t="s">
        <v>3</v>
      </c>
      <c r="D734" s="56">
        <f t="shared" si="31"/>
        <v>29.33745</v>
      </c>
      <c r="E734" s="213">
        <v>15</v>
      </c>
      <c r="F734" s="214"/>
      <c r="G734" s="194"/>
    </row>
    <row r="735" spans="1:7" x14ac:dyDescent="0.3">
      <c r="A735" s="31">
        <v>646</v>
      </c>
      <c r="B735" s="96" t="s">
        <v>626</v>
      </c>
      <c r="C735" s="63" t="s">
        <v>3</v>
      </c>
      <c r="D735" s="56">
        <f t="shared" si="31"/>
        <v>29.33745</v>
      </c>
      <c r="E735" s="213">
        <v>15</v>
      </c>
      <c r="F735" s="214"/>
      <c r="G735" s="194"/>
    </row>
    <row r="736" spans="1:7" x14ac:dyDescent="0.3">
      <c r="A736" s="31">
        <v>647</v>
      </c>
      <c r="B736" s="96" t="s">
        <v>627</v>
      </c>
      <c r="C736" s="63" t="s">
        <v>3</v>
      </c>
      <c r="D736" s="56">
        <f t="shared" si="31"/>
        <v>76.277370000000005</v>
      </c>
      <c r="E736" s="213">
        <v>39</v>
      </c>
      <c r="F736" s="214"/>
      <c r="G736" s="194"/>
    </row>
    <row r="737" spans="1:7" ht="19.5" x14ac:dyDescent="0.35">
      <c r="A737" s="31"/>
      <c r="B737" s="95" t="s">
        <v>628</v>
      </c>
      <c r="C737" s="74"/>
      <c r="D737" s="56"/>
      <c r="E737" s="213"/>
      <c r="F737" s="214"/>
      <c r="G737" s="194"/>
    </row>
    <row r="738" spans="1:7" x14ac:dyDescent="0.3">
      <c r="A738" s="31">
        <v>648</v>
      </c>
      <c r="B738" s="96" t="s">
        <v>629</v>
      </c>
      <c r="C738" s="63" t="s">
        <v>3</v>
      </c>
      <c r="D738" s="56">
        <f t="shared" si="31"/>
        <v>41.072429999999997</v>
      </c>
      <c r="E738" s="213">
        <v>21</v>
      </c>
      <c r="F738" s="214"/>
      <c r="G738" s="194"/>
    </row>
    <row r="739" spans="1:7" ht="19.5" x14ac:dyDescent="0.35">
      <c r="A739" s="31"/>
      <c r="B739" s="95" t="s">
        <v>630</v>
      </c>
      <c r="C739" s="74"/>
      <c r="D739" s="56"/>
      <c r="E739" s="213"/>
      <c r="F739" s="214"/>
      <c r="G739" s="194"/>
    </row>
    <row r="740" spans="1:7" ht="39" x14ac:dyDescent="0.35">
      <c r="A740" s="142">
        <v>649</v>
      </c>
      <c r="B740" s="97" t="s">
        <v>631</v>
      </c>
      <c r="C740" s="63" t="s">
        <v>3</v>
      </c>
      <c r="D740" s="56">
        <f t="shared" si="31"/>
        <v>17.60247</v>
      </c>
      <c r="E740" s="213">
        <v>9</v>
      </c>
      <c r="F740" s="214"/>
      <c r="G740" s="194"/>
    </row>
    <row r="741" spans="1:7" x14ac:dyDescent="0.3">
      <c r="A741" s="143"/>
      <c r="B741" s="98" t="s">
        <v>632</v>
      </c>
      <c r="C741" s="145"/>
      <c r="D741" s="133"/>
      <c r="E741" s="215"/>
      <c r="F741" s="214"/>
      <c r="G741" s="194"/>
    </row>
    <row r="742" spans="1:7" x14ac:dyDescent="0.3">
      <c r="A742" s="143"/>
      <c r="B742" s="98" t="s">
        <v>633</v>
      </c>
      <c r="C742" s="146"/>
      <c r="D742" s="134"/>
      <c r="E742" s="216"/>
      <c r="F742" s="214"/>
      <c r="G742" s="194"/>
    </row>
    <row r="743" spans="1:7" x14ac:dyDescent="0.3">
      <c r="A743" s="143"/>
      <c r="B743" s="98" t="s">
        <v>634</v>
      </c>
      <c r="C743" s="146"/>
      <c r="D743" s="134"/>
      <c r="E743" s="216"/>
      <c r="F743" s="214"/>
      <c r="G743" s="194"/>
    </row>
    <row r="744" spans="1:7" x14ac:dyDescent="0.3">
      <c r="A744" s="143"/>
      <c r="B744" s="98" t="s">
        <v>635</v>
      </c>
      <c r="C744" s="146"/>
      <c r="D744" s="134"/>
      <c r="E744" s="216"/>
      <c r="F744" s="214"/>
      <c r="G744" s="194"/>
    </row>
    <row r="745" spans="1:7" x14ac:dyDescent="0.3">
      <c r="A745" s="143"/>
      <c r="B745" s="98" t="s">
        <v>636</v>
      </c>
      <c r="C745" s="146"/>
      <c r="D745" s="134"/>
      <c r="E745" s="216"/>
      <c r="F745" s="214"/>
      <c r="G745" s="194"/>
    </row>
    <row r="746" spans="1:7" x14ac:dyDescent="0.3">
      <c r="A746" s="143"/>
      <c r="B746" s="98" t="s">
        <v>637</v>
      </c>
      <c r="C746" s="146"/>
      <c r="D746" s="134"/>
      <c r="E746" s="216"/>
      <c r="F746" s="214"/>
      <c r="G746" s="194"/>
    </row>
    <row r="747" spans="1:7" x14ac:dyDescent="0.3">
      <c r="A747" s="143"/>
      <c r="B747" s="98" t="s">
        <v>638</v>
      </c>
      <c r="C747" s="146"/>
      <c r="D747" s="134"/>
      <c r="E747" s="216"/>
      <c r="F747" s="214"/>
      <c r="G747" s="194"/>
    </row>
    <row r="748" spans="1:7" x14ac:dyDescent="0.3">
      <c r="A748" s="143"/>
      <c r="B748" s="98" t="s">
        <v>639</v>
      </c>
      <c r="C748" s="146"/>
      <c r="D748" s="134"/>
      <c r="E748" s="216"/>
      <c r="F748" s="214"/>
      <c r="G748" s="194"/>
    </row>
    <row r="749" spans="1:7" x14ac:dyDescent="0.3">
      <c r="A749" s="144"/>
      <c r="B749" s="98" t="s">
        <v>640</v>
      </c>
      <c r="C749" s="147"/>
      <c r="D749" s="135"/>
      <c r="E749" s="217"/>
      <c r="F749" s="214"/>
      <c r="G749" s="194"/>
    </row>
    <row r="750" spans="1:7" ht="39" x14ac:dyDescent="0.35">
      <c r="A750" s="31"/>
      <c r="B750" s="97" t="s">
        <v>641</v>
      </c>
      <c r="C750" s="74"/>
      <c r="D750" s="56"/>
      <c r="E750" s="213"/>
      <c r="F750" s="214"/>
      <c r="G750" s="194"/>
    </row>
    <row r="751" spans="1:7" ht="75" x14ac:dyDescent="0.3">
      <c r="A751" s="31">
        <v>650</v>
      </c>
      <c r="B751" s="32" t="s">
        <v>809</v>
      </c>
      <c r="C751" s="63" t="s">
        <v>3</v>
      </c>
      <c r="D751" s="56">
        <f t="shared" si="31"/>
        <v>179.93636000000001</v>
      </c>
      <c r="E751" s="213">
        <v>92</v>
      </c>
      <c r="F751" s="214"/>
      <c r="G751" s="194"/>
    </row>
    <row r="752" spans="1:7" ht="37.5" x14ac:dyDescent="0.3">
      <c r="A752" s="31">
        <v>651</v>
      </c>
      <c r="B752" s="32" t="s">
        <v>986</v>
      </c>
      <c r="C752" s="63" t="s">
        <v>3</v>
      </c>
      <c r="D752" s="56">
        <f t="shared" si="31"/>
        <v>52.807409999999997</v>
      </c>
      <c r="E752" s="213">
        <v>27</v>
      </c>
      <c r="F752" s="214"/>
      <c r="G752" s="194"/>
    </row>
    <row r="753" spans="1:7" ht="37.5" x14ac:dyDescent="0.3">
      <c r="A753" s="31">
        <v>652</v>
      </c>
      <c r="B753" s="32" t="s">
        <v>987</v>
      </c>
      <c r="C753" s="63" t="s">
        <v>3</v>
      </c>
      <c r="D753" s="56">
        <f t="shared" si="31"/>
        <v>52.807409999999997</v>
      </c>
      <c r="E753" s="213">
        <v>27</v>
      </c>
      <c r="F753" s="214"/>
      <c r="G753" s="194"/>
    </row>
    <row r="754" spans="1:7" ht="37.5" x14ac:dyDescent="0.3">
      <c r="A754" s="31">
        <v>653</v>
      </c>
      <c r="B754" s="32" t="s">
        <v>988</v>
      </c>
      <c r="C754" s="63" t="s">
        <v>3</v>
      </c>
      <c r="D754" s="56">
        <f t="shared" si="31"/>
        <v>52.807409999999997</v>
      </c>
      <c r="E754" s="213">
        <v>27</v>
      </c>
      <c r="F754" s="214"/>
      <c r="G754" s="194"/>
    </row>
    <row r="755" spans="1:7" ht="37.5" x14ac:dyDescent="0.3">
      <c r="A755" s="31">
        <v>654</v>
      </c>
      <c r="B755" s="32" t="s">
        <v>642</v>
      </c>
      <c r="C755" s="63" t="s">
        <v>3</v>
      </c>
      <c r="D755" s="56">
        <f t="shared" si="31"/>
        <v>64.542389999999997</v>
      </c>
      <c r="E755" s="213">
        <v>33</v>
      </c>
      <c r="F755" s="214"/>
      <c r="G755" s="194"/>
    </row>
    <row r="756" spans="1:7" x14ac:dyDescent="0.3">
      <c r="A756" s="31">
        <v>655</v>
      </c>
      <c r="B756" s="32" t="s">
        <v>643</v>
      </c>
      <c r="C756" s="63" t="s">
        <v>3</v>
      </c>
      <c r="D756" s="56">
        <f t="shared" si="31"/>
        <v>76.277370000000005</v>
      </c>
      <c r="E756" s="213">
        <v>39</v>
      </c>
      <c r="F756" s="214"/>
      <c r="G756" s="194"/>
    </row>
    <row r="757" spans="1:7" x14ac:dyDescent="0.3">
      <c r="A757" s="31">
        <v>656</v>
      </c>
      <c r="B757" s="32" t="s">
        <v>644</v>
      </c>
      <c r="C757" s="63" t="s">
        <v>3</v>
      </c>
      <c r="D757" s="56">
        <f t="shared" si="31"/>
        <v>76.277370000000005</v>
      </c>
      <c r="E757" s="213">
        <v>39</v>
      </c>
      <c r="F757" s="214"/>
      <c r="G757" s="194"/>
    </row>
    <row r="758" spans="1:7" x14ac:dyDescent="0.3">
      <c r="A758" s="31">
        <v>657</v>
      </c>
      <c r="B758" s="32" t="s">
        <v>645</v>
      </c>
      <c r="C758" s="63" t="s">
        <v>3</v>
      </c>
      <c r="D758" s="56">
        <f t="shared" si="31"/>
        <v>58.674900000000001</v>
      </c>
      <c r="E758" s="213">
        <v>30</v>
      </c>
      <c r="F758" s="214"/>
      <c r="G758" s="194"/>
    </row>
    <row r="759" spans="1:7" x14ac:dyDescent="0.3">
      <c r="A759" s="31">
        <v>658</v>
      </c>
      <c r="B759" s="32" t="s">
        <v>646</v>
      </c>
      <c r="C759" s="63" t="s">
        <v>3</v>
      </c>
      <c r="D759" s="56">
        <f t="shared" si="31"/>
        <v>52.807409999999997</v>
      </c>
      <c r="E759" s="213">
        <v>27</v>
      </c>
      <c r="F759" s="214"/>
      <c r="G759" s="194"/>
    </row>
    <row r="760" spans="1:7" x14ac:dyDescent="0.3">
      <c r="A760" s="31">
        <v>659</v>
      </c>
      <c r="B760" s="32" t="s">
        <v>647</v>
      </c>
      <c r="C760" s="63" t="s">
        <v>3</v>
      </c>
      <c r="D760" s="56">
        <f t="shared" si="31"/>
        <v>82.144859999999994</v>
      </c>
      <c r="E760" s="213">
        <v>42</v>
      </c>
      <c r="F760" s="214"/>
      <c r="G760" s="194"/>
    </row>
    <row r="761" spans="1:7" ht="56.25" x14ac:dyDescent="0.3">
      <c r="A761" s="31">
        <v>660</v>
      </c>
      <c r="B761" s="32" t="s">
        <v>989</v>
      </c>
      <c r="C761" s="63" t="s">
        <v>3</v>
      </c>
      <c r="D761" s="56">
        <f t="shared" si="31"/>
        <v>197.53882999999999</v>
      </c>
      <c r="E761" s="213">
        <v>101</v>
      </c>
      <c r="F761" s="214"/>
      <c r="G761" s="194"/>
    </row>
    <row r="762" spans="1:7" ht="37.5" x14ac:dyDescent="0.3">
      <c r="A762" s="31">
        <v>661</v>
      </c>
      <c r="B762" s="32" t="s">
        <v>648</v>
      </c>
      <c r="C762" s="63" t="s">
        <v>3</v>
      </c>
      <c r="D762" s="56">
        <f t="shared" si="31"/>
        <v>101.70316</v>
      </c>
      <c r="E762" s="213">
        <v>52</v>
      </c>
      <c r="F762" s="214"/>
      <c r="G762" s="194"/>
    </row>
    <row r="763" spans="1:7" ht="19.5" x14ac:dyDescent="0.35">
      <c r="A763" s="31"/>
      <c r="B763" s="95" t="s">
        <v>649</v>
      </c>
      <c r="C763" s="74"/>
      <c r="D763" s="56"/>
      <c r="E763" s="213"/>
      <c r="F763" s="214"/>
      <c r="G763" s="194"/>
    </row>
    <row r="764" spans="1:7" x14ac:dyDescent="0.3">
      <c r="A764" s="31">
        <v>662</v>
      </c>
      <c r="B764" s="32" t="s">
        <v>650</v>
      </c>
      <c r="C764" s="63" t="s">
        <v>3</v>
      </c>
      <c r="D764" s="56">
        <f t="shared" si="31"/>
        <v>41.072429999999997</v>
      </c>
      <c r="E764" s="213">
        <v>21</v>
      </c>
      <c r="F764" s="214"/>
      <c r="G764" s="194"/>
    </row>
    <row r="765" spans="1:7" x14ac:dyDescent="0.3">
      <c r="A765" s="31">
        <v>663</v>
      </c>
      <c r="B765" s="32" t="s">
        <v>651</v>
      </c>
      <c r="C765" s="63" t="s">
        <v>3</v>
      </c>
      <c r="D765" s="56">
        <f t="shared" si="31"/>
        <v>41.072429999999997</v>
      </c>
      <c r="E765" s="213">
        <v>21</v>
      </c>
      <c r="F765" s="214"/>
      <c r="G765" s="194"/>
    </row>
    <row r="766" spans="1:7" x14ac:dyDescent="0.3">
      <c r="A766" s="31">
        <v>664</v>
      </c>
      <c r="B766" s="32" t="s">
        <v>652</v>
      </c>
      <c r="C766" s="63" t="s">
        <v>3</v>
      </c>
      <c r="D766" s="56">
        <f t="shared" si="31"/>
        <v>41.072429999999997</v>
      </c>
      <c r="E766" s="213">
        <v>21</v>
      </c>
      <c r="F766" s="214"/>
      <c r="G766" s="194"/>
    </row>
    <row r="767" spans="1:7" x14ac:dyDescent="0.3">
      <c r="A767" s="31">
        <v>665</v>
      </c>
      <c r="B767" s="32" t="s">
        <v>653</v>
      </c>
      <c r="C767" s="63" t="s">
        <v>3</v>
      </c>
      <c r="D767" s="56">
        <f t="shared" si="31"/>
        <v>35.204940000000001</v>
      </c>
      <c r="E767" s="213">
        <v>18</v>
      </c>
      <c r="F767" s="214"/>
      <c r="G767" s="194"/>
    </row>
    <row r="768" spans="1:7" x14ac:dyDescent="0.3">
      <c r="A768" s="31">
        <v>666</v>
      </c>
      <c r="B768" s="32" t="s">
        <v>654</v>
      </c>
      <c r="C768" s="63" t="s">
        <v>3</v>
      </c>
      <c r="D768" s="56">
        <f t="shared" si="31"/>
        <v>46.939920000000001</v>
      </c>
      <c r="E768" s="213">
        <v>24</v>
      </c>
      <c r="F768" s="214"/>
      <c r="G768" s="194"/>
    </row>
    <row r="769" spans="1:7" x14ac:dyDescent="0.3">
      <c r="A769" s="31">
        <v>667</v>
      </c>
      <c r="B769" s="32" t="s">
        <v>655</v>
      </c>
      <c r="C769" s="63" t="s">
        <v>3</v>
      </c>
      <c r="D769" s="56">
        <f t="shared" si="31"/>
        <v>46.939920000000001</v>
      </c>
      <c r="E769" s="213">
        <v>24</v>
      </c>
      <c r="F769" s="214"/>
      <c r="G769" s="194"/>
    </row>
    <row r="770" spans="1:7" x14ac:dyDescent="0.3">
      <c r="A770" s="31">
        <v>668</v>
      </c>
      <c r="B770" s="32" t="s">
        <v>656</v>
      </c>
      <c r="C770" s="63" t="s">
        <v>3</v>
      </c>
      <c r="D770" s="56">
        <f t="shared" si="31"/>
        <v>52.807409999999997</v>
      </c>
      <c r="E770" s="213">
        <v>27</v>
      </c>
      <c r="F770" s="214"/>
      <c r="G770" s="194"/>
    </row>
    <row r="771" spans="1:7" x14ac:dyDescent="0.3">
      <c r="A771" s="31">
        <v>669</v>
      </c>
      <c r="B771" s="32" t="s">
        <v>657</v>
      </c>
      <c r="C771" s="63" t="s">
        <v>3</v>
      </c>
      <c r="D771" s="56">
        <f t="shared" si="31"/>
        <v>46.939920000000001</v>
      </c>
      <c r="E771" s="213">
        <v>24</v>
      </c>
      <c r="F771" s="214"/>
      <c r="G771" s="194"/>
    </row>
    <row r="772" spans="1:7" x14ac:dyDescent="0.3">
      <c r="A772" s="31">
        <v>670</v>
      </c>
      <c r="B772" s="32" t="s">
        <v>658</v>
      </c>
      <c r="C772" s="63" t="s">
        <v>3</v>
      </c>
      <c r="D772" s="56">
        <f t="shared" si="31"/>
        <v>41.072429999999997</v>
      </c>
      <c r="E772" s="213">
        <v>21</v>
      </c>
      <c r="F772" s="214"/>
      <c r="G772" s="194"/>
    </row>
    <row r="773" spans="1:7" ht="19.5" x14ac:dyDescent="0.35">
      <c r="A773" s="31"/>
      <c r="B773" s="95" t="s">
        <v>659</v>
      </c>
      <c r="C773" s="74"/>
      <c r="D773" s="56"/>
      <c r="E773" s="213"/>
      <c r="F773" s="214"/>
      <c r="G773" s="194"/>
    </row>
    <row r="774" spans="1:7" x14ac:dyDescent="0.3">
      <c r="A774" s="31">
        <v>671</v>
      </c>
      <c r="B774" s="32" t="s">
        <v>660</v>
      </c>
      <c r="C774" s="63" t="s">
        <v>3</v>
      </c>
      <c r="D774" s="56">
        <f t="shared" si="31"/>
        <v>359.87272000000002</v>
      </c>
      <c r="E774" s="213">
        <v>184</v>
      </c>
      <c r="F774" s="214"/>
      <c r="G774" s="194"/>
    </row>
    <row r="775" spans="1:7" ht="37.5" x14ac:dyDescent="0.3">
      <c r="A775" s="31">
        <v>672</v>
      </c>
      <c r="B775" s="32" t="s">
        <v>990</v>
      </c>
      <c r="C775" s="63" t="s">
        <v>3</v>
      </c>
      <c r="D775" s="56">
        <f t="shared" si="31"/>
        <v>467.44337000000002</v>
      </c>
      <c r="E775" s="213">
        <v>239</v>
      </c>
      <c r="F775" s="214"/>
      <c r="G775" s="194"/>
    </row>
    <row r="776" spans="1:7" ht="19.5" x14ac:dyDescent="0.35">
      <c r="A776" s="31"/>
      <c r="B776" s="95" t="s">
        <v>661</v>
      </c>
      <c r="C776" s="74"/>
      <c r="D776" s="56"/>
      <c r="E776" s="213"/>
      <c r="F776" s="214"/>
      <c r="G776" s="194"/>
    </row>
    <row r="777" spans="1:7" x14ac:dyDescent="0.3">
      <c r="A777" s="31">
        <v>673</v>
      </c>
      <c r="B777" s="32" t="s">
        <v>662</v>
      </c>
      <c r="C777" s="63" t="s">
        <v>3</v>
      </c>
      <c r="D777" s="56">
        <f t="shared" si="31"/>
        <v>17.60247</v>
      </c>
      <c r="E777" s="213">
        <v>9</v>
      </c>
      <c r="F777" s="214"/>
      <c r="G777" s="194"/>
    </row>
    <row r="778" spans="1:7" x14ac:dyDescent="0.3">
      <c r="A778" s="31">
        <v>674</v>
      </c>
      <c r="B778" s="32" t="s">
        <v>663</v>
      </c>
      <c r="C778" s="63" t="s">
        <v>3</v>
      </c>
      <c r="D778" s="56">
        <f t="shared" si="31"/>
        <v>17.60247</v>
      </c>
      <c r="E778" s="213">
        <v>9</v>
      </c>
      <c r="F778" s="214"/>
      <c r="G778" s="194"/>
    </row>
    <row r="779" spans="1:7" x14ac:dyDescent="0.3">
      <c r="A779" s="31">
        <v>675</v>
      </c>
      <c r="B779" s="32" t="s">
        <v>664</v>
      </c>
      <c r="C779" s="63" t="s">
        <v>3</v>
      </c>
      <c r="D779" s="56">
        <f t="shared" si="31"/>
        <v>17.60247</v>
      </c>
      <c r="E779" s="213">
        <v>9</v>
      </c>
      <c r="F779" s="214"/>
      <c r="G779" s="194"/>
    </row>
    <row r="780" spans="1:7" x14ac:dyDescent="0.3">
      <c r="A780" s="31">
        <v>676</v>
      </c>
      <c r="B780" s="32" t="s">
        <v>665</v>
      </c>
      <c r="C780" s="63" t="s">
        <v>3</v>
      </c>
      <c r="D780" s="56">
        <f t="shared" si="31"/>
        <v>17.60247</v>
      </c>
      <c r="E780" s="213">
        <v>9</v>
      </c>
      <c r="F780" s="214"/>
      <c r="G780" s="194"/>
    </row>
    <row r="781" spans="1:7" ht="37.5" x14ac:dyDescent="0.3">
      <c r="A781" s="31">
        <v>677</v>
      </c>
      <c r="B781" s="32" t="s">
        <v>991</v>
      </c>
      <c r="C781" s="63" t="s">
        <v>3</v>
      </c>
      <c r="D781" s="56">
        <f t="shared" si="31"/>
        <v>371.60769999999997</v>
      </c>
      <c r="E781" s="213">
        <v>190</v>
      </c>
      <c r="F781" s="214"/>
      <c r="G781" s="194"/>
    </row>
    <row r="782" spans="1:7" x14ac:dyDescent="0.3">
      <c r="A782" s="31">
        <v>678</v>
      </c>
      <c r="B782" s="32" t="s">
        <v>70</v>
      </c>
      <c r="C782" s="63" t="s">
        <v>3</v>
      </c>
      <c r="D782" s="56">
        <f t="shared" si="31"/>
        <v>179.93636000000001</v>
      </c>
      <c r="E782" s="213">
        <v>92</v>
      </c>
      <c r="F782" s="214"/>
      <c r="G782" s="194"/>
    </row>
    <row r="783" spans="1:7" x14ac:dyDescent="0.3">
      <c r="A783" s="31">
        <v>679</v>
      </c>
      <c r="B783" s="32" t="s">
        <v>666</v>
      </c>
      <c r="C783" s="63" t="s">
        <v>3</v>
      </c>
      <c r="D783" s="56">
        <f t="shared" ref="D783:D842" si="32">E783*1.95583</f>
        <v>29.33745</v>
      </c>
      <c r="E783" s="213">
        <v>15</v>
      </c>
      <c r="F783" s="214"/>
      <c r="G783" s="194"/>
    </row>
    <row r="784" spans="1:7" x14ac:dyDescent="0.3">
      <c r="A784" s="31">
        <v>680</v>
      </c>
      <c r="B784" s="32" t="s">
        <v>667</v>
      </c>
      <c r="C784" s="63" t="s">
        <v>3</v>
      </c>
      <c r="D784" s="56">
        <f t="shared" si="32"/>
        <v>119.30562999999999</v>
      </c>
      <c r="E784" s="213">
        <v>61</v>
      </c>
      <c r="F784" s="214"/>
      <c r="G784" s="194"/>
    </row>
    <row r="785" spans="1:7" x14ac:dyDescent="0.3">
      <c r="A785" s="31">
        <v>681</v>
      </c>
      <c r="B785" s="32" t="s">
        <v>668</v>
      </c>
      <c r="C785" s="63" t="s">
        <v>3</v>
      </c>
      <c r="D785" s="56">
        <f t="shared" si="32"/>
        <v>29.33745</v>
      </c>
      <c r="E785" s="213">
        <v>15</v>
      </c>
      <c r="F785" s="214"/>
      <c r="G785" s="194"/>
    </row>
    <row r="786" spans="1:7" x14ac:dyDescent="0.3">
      <c r="A786" s="31">
        <v>682</v>
      </c>
      <c r="B786" s="32" t="s">
        <v>669</v>
      </c>
      <c r="C786" s="63" t="s">
        <v>3</v>
      </c>
      <c r="D786" s="56">
        <f t="shared" si="32"/>
        <v>41.072429999999997</v>
      </c>
      <c r="E786" s="213">
        <v>21</v>
      </c>
      <c r="F786" s="214"/>
      <c r="G786" s="194"/>
    </row>
    <row r="787" spans="1:7" x14ac:dyDescent="0.3">
      <c r="A787" s="31">
        <v>683</v>
      </c>
      <c r="B787" s="32" t="s">
        <v>670</v>
      </c>
      <c r="C787" s="63" t="s">
        <v>3</v>
      </c>
      <c r="D787" s="56">
        <f t="shared" si="32"/>
        <v>41.072429999999997</v>
      </c>
      <c r="E787" s="213">
        <v>21</v>
      </c>
      <c r="F787" s="214"/>
      <c r="G787" s="194"/>
    </row>
    <row r="788" spans="1:7" x14ac:dyDescent="0.3">
      <c r="A788" s="31"/>
      <c r="B788" s="218" t="s">
        <v>671</v>
      </c>
      <c r="C788" s="72"/>
      <c r="D788" s="56"/>
      <c r="E788" s="213"/>
      <c r="F788" s="214"/>
      <c r="G788" s="194"/>
    </row>
    <row r="789" spans="1:7" ht="19.5" x14ac:dyDescent="0.35">
      <c r="A789" s="31">
        <v>684</v>
      </c>
      <c r="B789" s="95" t="s">
        <v>672</v>
      </c>
      <c r="C789" s="63" t="s">
        <v>3</v>
      </c>
      <c r="D789" s="56">
        <f t="shared" si="32"/>
        <v>154.51057</v>
      </c>
      <c r="E789" s="213">
        <v>79</v>
      </c>
      <c r="F789" s="214"/>
      <c r="G789" s="194"/>
    </row>
    <row r="790" spans="1:7" x14ac:dyDescent="0.3">
      <c r="A790" s="127"/>
      <c r="B790" s="32" t="s">
        <v>673</v>
      </c>
      <c r="C790" s="130"/>
      <c r="D790" s="138"/>
      <c r="E790" s="136"/>
      <c r="F790" s="214"/>
      <c r="G790" s="194"/>
    </row>
    <row r="791" spans="1:7" x14ac:dyDescent="0.3">
      <c r="A791" s="128"/>
      <c r="B791" s="32" t="s">
        <v>674</v>
      </c>
      <c r="C791" s="131"/>
      <c r="D791" s="138"/>
      <c r="E791" s="136"/>
      <c r="F791" s="214"/>
      <c r="G791" s="194"/>
    </row>
    <row r="792" spans="1:7" x14ac:dyDescent="0.3">
      <c r="A792" s="128"/>
      <c r="B792" s="32" t="s">
        <v>552</v>
      </c>
      <c r="C792" s="131"/>
      <c r="D792" s="138"/>
      <c r="E792" s="136"/>
      <c r="F792" s="214"/>
      <c r="G792" s="194"/>
    </row>
    <row r="793" spans="1:7" x14ac:dyDescent="0.3">
      <c r="A793" s="128"/>
      <c r="B793" s="32" t="s">
        <v>556</v>
      </c>
      <c r="C793" s="131"/>
      <c r="D793" s="138"/>
      <c r="E793" s="136"/>
      <c r="F793" s="214"/>
      <c r="G793" s="194"/>
    </row>
    <row r="794" spans="1:7" x14ac:dyDescent="0.3">
      <c r="A794" s="128"/>
      <c r="B794" s="32" t="s">
        <v>557</v>
      </c>
      <c r="C794" s="131"/>
      <c r="D794" s="138"/>
      <c r="E794" s="136"/>
      <c r="F794" s="214"/>
      <c r="G794" s="194"/>
    </row>
    <row r="795" spans="1:7" x14ac:dyDescent="0.3">
      <c r="A795" s="128"/>
      <c r="B795" s="32" t="s">
        <v>675</v>
      </c>
      <c r="C795" s="131"/>
      <c r="D795" s="138"/>
      <c r="E795" s="136"/>
      <c r="F795" s="214"/>
      <c r="G795" s="194"/>
    </row>
    <row r="796" spans="1:7" x14ac:dyDescent="0.3">
      <c r="A796" s="128"/>
      <c r="B796" s="32" t="s">
        <v>553</v>
      </c>
      <c r="C796" s="131"/>
      <c r="D796" s="138"/>
      <c r="E796" s="136"/>
      <c r="F796" s="214"/>
      <c r="G796" s="194"/>
    </row>
    <row r="797" spans="1:7" x14ac:dyDescent="0.3">
      <c r="A797" s="128"/>
      <c r="B797" s="32" t="s">
        <v>676</v>
      </c>
      <c r="C797" s="131"/>
      <c r="D797" s="138"/>
      <c r="E797" s="136"/>
      <c r="F797" s="214"/>
      <c r="G797" s="194"/>
    </row>
    <row r="798" spans="1:7" x14ac:dyDescent="0.3">
      <c r="A798" s="128"/>
      <c r="B798" s="32" t="s">
        <v>677</v>
      </c>
      <c r="C798" s="131"/>
      <c r="D798" s="138"/>
      <c r="E798" s="136"/>
      <c r="F798" s="214"/>
      <c r="G798" s="194"/>
    </row>
    <row r="799" spans="1:7" ht="37.5" x14ac:dyDescent="0.3">
      <c r="A799" s="128"/>
      <c r="B799" s="32" t="s">
        <v>992</v>
      </c>
      <c r="C799" s="131"/>
      <c r="D799" s="138"/>
      <c r="E799" s="136"/>
      <c r="F799" s="214"/>
      <c r="G799" s="194"/>
    </row>
    <row r="800" spans="1:7" x14ac:dyDescent="0.3">
      <c r="A800" s="128"/>
      <c r="B800" s="32" t="s">
        <v>563</v>
      </c>
      <c r="C800" s="131"/>
      <c r="D800" s="138"/>
      <c r="E800" s="136"/>
      <c r="F800" s="214"/>
      <c r="G800" s="194"/>
    </row>
    <row r="801" spans="1:7" x14ac:dyDescent="0.3">
      <c r="A801" s="128"/>
      <c r="B801" s="32" t="s">
        <v>564</v>
      </c>
      <c r="C801" s="131"/>
      <c r="D801" s="138"/>
      <c r="E801" s="136"/>
      <c r="F801" s="214"/>
      <c r="G801" s="194"/>
    </row>
    <row r="802" spans="1:7" x14ac:dyDescent="0.3">
      <c r="A802" s="128"/>
      <c r="B802" s="32" t="s">
        <v>678</v>
      </c>
      <c r="C802" s="131"/>
      <c r="D802" s="138"/>
      <c r="E802" s="136"/>
      <c r="F802" s="214"/>
      <c r="G802" s="194"/>
    </row>
    <row r="803" spans="1:7" x14ac:dyDescent="0.3">
      <c r="A803" s="128"/>
      <c r="B803" s="32" t="s">
        <v>679</v>
      </c>
      <c r="C803" s="131"/>
      <c r="D803" s="138"/>
      <c r="E803" s="136"/>
      <c r="F803" s="214"/>
      <c r="G803" s="194"/>
    </row>
    <row r="804" spans="1:7" x14ac:dyDescent="0.3">
      <c r="A804" s="128"/>
      <c r="B804" s="32" t="s">
        <v>680</v>
      </c>
      <c r="C804" s="131"/>
      <c r="D804" s="138"/>
      <c r="E804" s="136"/>
      <c r="F804" s="214"/>
      <c r="G804" s="194"/>
    </row>
    <row r="805" spans="1:7" x14ac:dyDescent="0.3">
      <c r="A805" s="129"/>
      <c r="B805" s="32" t="s">
        <v>681</v>
      </c>
      <c r="C805" s="132"/>
      <c r="D805" s="138"/>
      <c r="E805" s="136"/>
      <c r="F805" s="214"/>
      <c r="G805" s="194"/>
    </row>
    <row r="806" spans="1:7" ht="19.5" x14ac:dyDescent="0.35">
      <c r="A806" s="31">
        <v>685</v>
      </c>
      <c r="B806" s="95" t="s">
        <v>682</v>
      </c>
      <c r="C806" s="63" t="s">
        <v>3</v>
      </c>
      <c r="D806" s="56">
        <f t="shared" si="32"/>
        <v>179.93636000000001</v>
      </c>
      <c r="E806" s="213">
        <v>92</v>
      </c>
      <c r="F806" s="214"/>
      <c r="G806" s="194"/>
    </row>
    <row r="807" spans="1:7" x14ac:dyDescent="0.3">
      <c r="A807" s="127"/>
      <c r="B807" s="33" t="s">
        <v>683</v>
      </c>
      <c r="C807" s="130"/>
      <c r="D807" s="133"/>
      <c r="E807" s="139"/>
      <c r="F807" s="214"/>
      <c r="G807" s="194"/>
    </row>
    <row r="808" spans="1:7" x14ac:dyDescent="0.3">
      <c r="A808" s="128"/>
      <c r="B808" s="33" t="s">
        <v>684</v>
      </c>
      <c r="C808" s="131"/>
      <c r="D808" s="134"/>
      <c r="E808" s="140"/>
      <c r="F808" s="214"/>
      <c r="G808" s="194"/>
    </row>
    <row r="809" spans="1:7" x14ac:dyDescent="0.3">
      <c r="A809" s="128"/>
      <c r="B809" s="33" t="s">
        <v>603</v>
      </c>
      <c r="C809" s="131"/>
      <c r="D809" s="134"/>
      <c r="E809" s="140"/>
      <c r="F809" s="214"/>
      <c r="G809" s="194"/>
    </row>
    <row r="810" spans="1:7" x14ac:dyDescent="0.3">
      <c r="A810" s="128"/>
      <c r="B810" s="33" t="s">
        <v>604</v>
      </c>
      <c r="C810" s="131"/>
      <c r="D810" s="134"/>
      <c r="E810" s="140"/>
      <c r="F810" s="214"/>
      <c r="G810" s="194"/>
    </row>
    <row r="811" spans="1:7" x14ac:dyDescent="0.3">
      <c r="A811" s="128"/>
      <c r="B811" s="33" t="s">
        <v>605</v>
      </c>
      <c r="C811" s="131"/>
      <c r="D811" s="134"/>
      <c r="E811" s="140"/>
      <c r="F811" s="214"/>
      <c r="G811" s="194"/>
    </row>
    <row r="812" spans="1:7" x14ac:dyDescent="0.3">
      <c r="A812" s="129"/>
      <c r="B812" s="33" t="s">
        <v>599</v>
      </c>
      <c r="C812" s="132"/>
      <c r="D812" s="135"/>
      <c r="E812" s="141"/>
      <c r="F812" s="214"/>
      <c r="G812" s="194"/>
    </row>
    <row r="813" spans="1:7" ht="19.5" x14ac:dyDescent="0.35">
      <c r="A813" s="31">
        <v>686</v>
      </c>
      <c r="B813" s="95" t="s">
        <v>685</v>
      </c>
      <c r="C813" s="63" t="s">
        <v>3</v>
      </c>
      <c r="D813" s="56">
        <f t="shared" si="32"/>
        <v>95.835669999999993</v>
      </c>
      <c r="E813" s="213">
        <v>49</v>
      </c>
      <c r="F813" s="214"/>
      <c r="G813" s="194"/>
    </row>
    <row r="814" spans="1:7" x14ac:dyDescent="0.3">
      <c r="A814" s="127"/>
      <c r="B814" s="32" t="s">
        <v>605</v>
      </c>
      <c r="C814" s="130"/>
      <c r="D814" s="138"/>
      <c r="E814" s="136"/>
      <c r="F814" s="214"/>
      <c r="G814" s="194"/>
    </row>
    <row r="815" spans="1:7" x14ac:dyDescent="0.3">
      <c r="A815" s="128"/>
      <c r="B815" s="32" t="s">
        <v>603</v>
      </c>
      <c r="C815" s="131"/>
      <c r="D815" s="138"/>
      <c r="E815" s="136"/>
      <c r="F815" s="214"/>
      <c r="G815" s="194"/>
    </row>
    <row r="816" spans="1:7" x14ac:dyDescent="0.3">
      <c r="A816" s="129"/>
      <c r="B816" s="32" t="s">
        <v>686</v>
      </c>
      <c r="C816" s="132"/>
      <c r="D816" s="138"/>
      <c r="E816" s="136"/>
      <c r="F816" s="214"/>
      <c r="G816" s="194"/>
    </row>
    <row r="817" spans="1:7" ht="37.5" x14ac:dyDescent="0.3">
      <c r="A817" s="31">
        <v>687</v>
      </c>
      <c r="B817" s="32" t="s">
        <v>687</v>
      </c>
      <c r="C817" s="63" t="s">
        <v>3</v>
      </c>
      <c r="D817" s="56">
        <f t="shared" si="32"/>
        <v>107.57065</v>
      </c>
      <c r="E817" s="213">
        <v>55</v>
      </c>
      <c r="F817" s="214"/>
      <c r="G817" s="194"/>
    </row>
    <row r="818" spans="1:7" ht="39" x14ac:dyDescent="0.35">
      <c r="A818" s="31">
        <v>688</v>
      </c>
      <c r="B818" s="97" t="s">
        <v>688</v>
      </c>
      <c r="C818" s="63" t="s">
        <v>3</v>
      </c>
      <c r="D818" s="56">
        <f t="shared" si="32"/>
        <v>160.37806</v>
      </c>
      <c r="E818" s="213">
        <v>82</v>
      </c>
      <c r="F818" s="214"/>
      <c r="G818" s="194"/>
    </row>
    <row r="819" spans="1:7" ht="19.5" x14ac:dyDescent="0.35">
      <c r="A819" s="31">
        <v>689</v>
      </c>
      <c r="B819" s="95" t="s">
        <v>689</v>
      </c>
      <c r="C819" s="63" t="s">
        <v>3</v>
      </c>
      <c r="D819" s="56">
        <f t="shared" si="32"/>
        <v>58.674900000000001</v>
      </c>
      <c r="E819" s="213">
        <v>30</v>
      </c>
      <c r="F819" s="214"/>
      <c r="G819" s="194"/>
    </row>
    <row r="820" spans="1:7" x14ac:dyDescent="0.3">
      <c r="A820" s="127"/>
      <c r="B820" s="33" t="s">
        <v>690</v>
      </c>
      <c r="C820" s="130"/>
      <c r="D820" s="133"/>
      <c r="E820" s="139"/>
      <c r="F820" s="214"/>
      <c r="G820" s="194"/>
    </row>
    <row r="821" spans="1:7" x14ac:dyDescent="0.3">
      <c r="A821" s="128"/>
      <c r="B821" s="33" t="s">
        <v>691</v>
      </c>
      <c r="C821" s="131"/>
      <c r="D821" s="134"/>
      <c r="E821" s="140"/>
      <c r="F821" s="214"/>
      <c r="G821" s="194"/>
    </row>
    <row r="822" spans="1:7" x14ac:dyDescent="0.3">
      <c r="A822" s="128"/>
      <c r="B822" s="33" t="s">
        <v>692</v>
      </c>
      <c r="C822" s="131"/>
      <c r="D822" s="134"/>
      <c r="E822" s="140"/>
      <c r="F822" s="214"/>
      <c r="G822" s="194"/>
    </row>
    <row r="823" spans="1:7" x14ac:dyDescent="0.3">
      <c r="A823" s="129"/>
      <c r="B823" s="33" t="s">
        <v>693</v>
      </c>
      <c r="C823" s="132"/>
      <c r="D823" s="135"/>
      <c r="E823" s="141"/>
      <c r="F823" s="214"/>
      <c r="G823" s="194"/>
    </row>
    <row r="824" spans="1:7" ht="19.5" x14ac:dyDescent="0.35">
      <c r="A824" s="34">
        <v>690</v>
      </c>
      <c r="B824" s="95" t="s">
        <v>694</v>
      </c>
      <c r="C824" s="63" t="s">
        <v>3</v>
      </c>
      <c r="D824" s="56">
        <f t="shared" si="32"/>
        <v>420.50344999999999</v>
      </c>
      <c r="E824" s="213">
        <v>215</v>
      </c>
      <c r="F824" s="214"/>
      <c r="G824" s="194"/>
    </row>
    <row r="825" spans="1:7" x14ac:dyDescent="0.3">
      <c r="A825" s="127"/>
      <c r="B825" s="33" t="s">
        <v>695</v>
      </c>
      <c r="C825" s="130"/>
      <c r="D825" s="138"/>
      <c r="E825" s="136"/>
      <c r="F825" s="214"/>
      <c r="G825" s="194"/>
    </row>
    <row r="826" spans="1:7" x14ac:dyDescent="0.3">
      <c r="A826" s="128"/>
      <c r="B826" s="33" t="s">
        <v>563</v>
      </c>
      <c r="C826" s="131"/>
      <c r="D826" s="138"/>
      <c r="E826" s="136"/>
      <c r="F826" s="214"/>
      <c r="G826" s="194"/>
    </row>
    <row r="827" spans="1:7" x14ac:dyDescent="0.3">
      <c r="A827" s="128"/>
      <c r="B827" s="33" t="s">
        <v>564</v>
      </c>
      <c r="C827" s="131"/>
      <c r="D827" s="138"/>
      <c r="E827" s="136"/>
      <c r="F827" s="214"/>
      <c r="G827" s="194"/>
    </row>
    <row r="828" spans="1:7" x14ac:dyDescent="0.3">
      <c r="A828" s="128"/>
      <c r="B828" s="33" t="s">
        <v>678</v>
      </c>
      <c r="C828" s="131"/>
      <c r="D828" s="138"/>
      <c r="E828" s="136"/>
      <c r="F828" s="214"/>
      <c r="G828" s="194"/>
    </row>
    <row r="829" spans="1:7" x14ac:dyDescent="0.3">
      <c r="A829" s="128"/>
      <c r="B829" s="33" t="s">
        <v>553</v>
      </c>
      <c r="C829" s="131"/>
      <c r="D829" s="138"/>
      <c r="E829" s="136"/>
      <c r="F829" s="214"/>
      <c r="G829" s="194"/>
    </row>
    <row r="830" spans="1:7" x14ac:dyDescent="0.3">
      <c r="A830" s="128"/>
      <c r="B830" s="33" t="s">
        <v>676</v>
      </c>
      <c r="C830" s="131"/>
      <c r="D830" s="138"/>
      <c r="E830" s="136"/>
      <c r="F830" s="214"/>
      <c r="G830" s="194"/>
    </row>
    <row r="831" spans="1:7" ht="37.5" x14ac:dyDescent="0.3">
      <c r="A831" s="128"/>
      <c r="B831" s="33" t="s">
        <v>992</v>
      </c>
      <c r="C831" s="131"/>
      <c r="D831" s="138"/>
      <c r="E831" s="136"/>
      <c r="F831" s="214"/>
      <c r="G831" s="194"/>
    </row>
    <row r="832" spans="1:7" x14ac:dyDescent="0.3">
      <c r="A832" s="128"/>
      <c r="B832" s="33" t="s">
        <v>696</v>
      </c>
      <c r="C832" s="131"/>
      <c r="D832" s="138"/>
      <c r="E832" s="136"/>
      <c r="F832" s="214"/>
      <c r="G832" s="194"/>
    </row>
    <row r="833" spans="1:7" x14ac:dyDescent="0.3">
      <c r="A833" s="128"/>
      <c r="B833" s="33" t="s">
        <v>591</v>
      </c>
      <c r="C833" s="131"/>
      <c r="D833" s="138"/>
      <c r="E833" s="136"/>
      <c r="F833" s="214"/>
      <c r="G833" s="194"/>
    </row>
    <row r="834" spans="1:7" ht="37.5" x14ac:dyDescent="0.3">
      <c r="A834" s="129"/>
      <c r="B834" s="33" t="s">
        <v>991</v>
      </c>
      <c r="C834" s="132"/>
      <c r="D834" s="138"/>
      <c r="E834" s="136"/>
      <c r="F834" s="214"/>
      <c r="G834" s="194"/>
    </row>
    <row r="835" spans="1:7" x14ac:dyDescent="0.3">
      <c r="A835" s="31">
        <v>691</v>
      </c>
      <c r="B835" s="32" t="s">
        <v>697</v>
      </c>
      <c r="C835" s="63" t="s">
        <v>3</v>
      </c>
      <c r="D835" s="56">
        <f t="shared" si="32"/>
        <v>0</v>
      </c>
      <c r="E835" s="213">
        <v>0</v>
      </c>
      <c r="F835" s="214"/>
      <c r="G835" s="194"/>
    </row>
    <row r="836" spans="1:7" x14ac:dyDescent="0.3">
      <c r="A836" s="31">
        <v>692</v>
      </c>
      <c r="B836" s="32" t="s">
        <v>698</v>
      </c>
      <c r="C836" s="63" t="s">
        <v>3</v>
      </c>
      <c r="D836" s="56">
        <f t="shared" si="32"/>
        <v>299.24198999999999</v>
      </c>
      <c r="E836" s="213">
        <v>153</v>
      </c>
      <c r="F836" s="214"/>
      <c r="G836" s="194"/>
    </row>
    <row r="837" spans="1:7" ht="19.5" x14ac:dyDescent="0.35">
      <c r="A837" s="31">
        <v>693</v>
      </c>
      <c r="B837" s="95" t="s">
        <v>699</v>
      </c>
      <c r="C837" s="63" t="s">
        <v>3</v>
      </c>
      <c r="D837" s="56">
        <f t="shared" si="32"/>
        <v>89.968180000000004</v>
      </c>
      <c r="E837" s="213">
        <v>46</v>
      </c>
      <c r="F837" s="214"/>
      <c r="G837" s="194"/>
    </row>
    <row r="838" spans="1:7" x14ac:dyDescent="0.3">
      <c r="A838" s="127"/>
      <c r="B838" s="32" t="s">
        <v>700</v>
      </c>
      <c r="C838" s="130"/>
      <c r="D838" s="133"/>
      <c r="E838" s="219"/>
      <c r="F838" s="214"/>
      <c r="G838" s="194"/>
    </row>
    <row r="839" spans="1:7" x14ac:dyDescent="0.3">
      <c r="A839" s="128"/>
      <c r="B839" s="32" t="s">
        <v>701</v>
      </c>
      <c r="C839" s="131"/>
      <c r="D839" s="134"/>
      <c r="E839" s="220"/>
      <c r="F839" s="214"/>
      <c r="G839" s="194"/>
    </row>
    <row r="840" spans="1:7" x14ac:dyDescent="0.3">
      <c r="A840" s="128"/>
      <c r="B840" s="32" t="s">
        <v>626</v>
      </c>
      <c r="C840" s="131"/>
      <c r="D840" s="134"/>
      <c r="E840" s="220"/>
      <c r="F840" s="214"/>
      <c r="G840" s="194"/>
    </row>
    <row r="841" spans="1:7" x14ac:dyDescent="0.3">
      <c r="A841" s="129"/>
      <c r="B841" s="32" t="s">
        <v>589</v>
      </c>
      <c r="C841" s="132"/>
      <c r="D841" s="135"/>
      <c r="E841" s="221"/>
      <c r="F841" s="214"/>
      <c r="G841" s="194"/>
    </row>
    <row r="842" spans="1:7" ht="19.5" x14ac:dyDescent="0.35">
      <c r="A842" s="31">
        <v>694</v>
      </c>
      <c r="B842" s="95" t="s">
        <v>702</v>
      </c>
      <c r="C842" s="63" t="s">
        <v>3</v>
      </c>
      <c r="D842" s="56">
        <f t="shared" si="32"/>
        <v>238.61125999999999</v>
      </c>
      <c r="E842" s="213">
        <v>122</v>
      </c>
      <c r="F842" s="214"/>
      <c r="G842" s="194"/>
    </row>
    <row r="843" spans="1:7" x14ac:dyDescent="0.3">
      <c r="A843" s="127"/>
      <c r="B843" s="32" t="s">
        <v>544</v>
      </c>
      <c r="C843" s="137"/>
      <c r="D843" s="138"/>
      <c r="E843" s="136"/>
      <c r="F843" s="214"/>
      <c r="G843" s="194"/>
    </row>
    <row r="844" spans="1:7" x14ac:dyDescent="0.3">
      <c r="A844" s="128"/>
      <c r="B844" s="32" t="s">
        <v>703</v>
      </c>
      <c r="C844" s="137"/>
      <c r="D844" s="138"/>
      <c r="E844" s="136"/>
      <c r="F844" s="214"/>
      <c r="G844" s="194"/>
    </row>
    <row r="845" spans="1:7" x14ac:dyDescent="0.3">
      <c r="A845" s="128"/>
      <c r="B845" s="32" t="s">
        <v>622</v>
      </c>
      <c r="C845" s="137"/>
      <c r="D845" s="138"/>
      <c r="E845" s="136"/>
      <c r="F845" s="214"/>
      <c r="G845" s="194"/>
    </row>
    <row r="846" spans="1:7" x14ac:dyDescent="0.3">
      <c r="A846" s="128"/>
      <c r="B846" s="32" t="s">
        <v>704</v>
      </c>
      <c r="C846" s="137"/>
      <c r="D846" s="138"/>
      <c r="E846" s="136"/>
      <c r="F846" s="214"/>
      <c r="G846" s="194"/>
    </row>
    <row r="847" spans="1:7" x14ac:dyDescent="0.3">
      <c r="A847" s="128"/>
      <c r="B847" s="32" t="s">
        <v>591</v>
      </c>
      <c r="C847" s="137"/>
      <c r="D847" s="138"/>
      <c r="E847" s="136"/>
      <c r="F847" s="214"/>
      <c r="G847" s="194"/>
    </row>
    <row r="848" spans="1:7" x14ac:dyDescent="0.3">
      <c r="A848" s="128"/>
      <c r="B848" s="32" t="s">
        <v>705</v>
      </c>
      <c r="C848" s="137"/>
      <c r="D848" s="138"/>
      <c r="E848" s="136"/>
      <c r="F848" s="214"/>
      <c r="G848" s="194"/>
    </row>
    <row r="849" spans="1:7" x14ac:dyDescent="0.3">
      <c r="A849" s="128"/>
      <c r="B849" s="32" t="s">
        <v>605</v>
      </c>
      <c r="C849" s="137"/>
      <c r="D849" s="138"/>
      <c r="E849" s="136"/>
      <c r="F849" s="214"/>
      <c r="G849" s="194"/>
    </row>
    <row r="850" spans="1:7" x14ac:dyDescent="0.3">
      <c r="A850" s="128"/>
      <c r="B850" s="32" t="s">
        <v>706</v>
      </c>
      <c r="C850" s="137"/>
      <c r="D850" s="138"/>
      <c r="E850" s="136"/>
      <c r="F850" s="214"/>
      <c r="G850" s="194"/>
    </row>
    <row r="851" spans="1:7" x14ac:dyDescent="0.3">
      <c r="A851" s="128"/>
      <c r="B851" s="32" t="s">
        <v>563</v>
      </c>
      <c r="C851" s="137"/>
      <c r="D851" s="138"/>
      <c r="E851" s="136"/>
      <c r="F851" s="214"/>
      <c r="G851" s="194"/>
    </row>
    <row r="852" spans="1:7" x14ac:dyDescent="0.3">
      <c r="A852" s="128"/>
      <c r="B852" s="32" t="s">
        <v>564</v>
      </c>
      <c r="C852" s="137"/>
      <c r="D852" s="138"/>
      <c r="E852" s="136"/>
      <c r="F852" s="214"/>
      <c r="G852" s="194"/>
    </row>
    <row r="853" spans="1:7" x14ac:dyDescent="0.3">
      <c r="A853" s="128"/>
      <c r="B853" s="32" t="s">
        <v>565</v>
      </c>
      <c r="C853" s="137"/>
      <c r="D853" s="138"/>
      <c r="E853" s="136"/>
      <c r="F853" s="214"/>
      <c r="G853" s="194"/>
    </row>
    <row r="854" spans="1:7" x14ac:dyDescent="0.3">
      <c r="A854" s="128"/>
      <c r="B854" s="32" t="s">
        <v>676</v>
      </c>
      <c r="C854" s="137"/>
      <c r="D854" s="138"/>
      <c r="E854" s="136"/>
      <c r="F854" s="214"/>
      <c r="G854" s="194"/>
    </row>
    <row r="855" spans="1:7" x14ac:dyDescent="0.3">
      <c r="A855" s="128"/>
      <c r="B855" s="32" t="s">
        <v>707</v>
      </c>
      <c r="C855" s="137"/>
      <c r="D855" s="138"/>
      <c r="E855" s="136"/>
      <c r="F855" s="214"/>
      <c r="G855" s="194"/>
    </row>
    <row r="856" spans="1:7" x14ac:dyDescent="0.3">
      <c r="A856" s="128"/>
      <c r="B856" s="32" t="s">
        <v>708</v>
      </c>
      <c r="C856" s="137"/>
      <c r="D856" s="138"/>
      <c r="E856" s="136"/>
      <c r="F856" s="214"/>
      <c r="G856" s="194"/>
    </row>
    <row r="857" spans="1:7" x14ac:dyDescent="0.3">
      <c r="A857" s="128"/>
      <c r="B857" s="32" t="s">
        <v>626</v>
      </c>
      <c r="C857" s="137"/>
      <c r="D857" s="138"/>
      <c r="E857" s="136"/>
      <c r="F857" s="214"/>
      <c r="G857" s="194"/>
    </row>
    <row r="858" spans="1:7" x14ac:dyDescent="0.3">
      <c r="A858" s="128"/>
      <c r="B858" s="32" t="s">
        <v>709</v>
      </c>
      <c r="C858" s="137"/>
      <c r="D858" s="138"/>
      <c r="E858" s="136"/>
      <c r="F858" s="214"/>
      <c r="G858" s="194"/>
    </row>
    <row r="859" spans="1:7" x14ac:dyDescent="0.3">
      <c r="A859" s="128"/>
      <c r="B859" s="32" t="s">
        <v>710</v>
      </c>
      <c r="C859" s="137"/>
      <c r="D859" s="138"/>
      <c r="E859" s="136"/>
      <c r="F859" s="214"/>
      <c r="G859" s="194"/>
    </row>
    <row r="860" spans="1:7" x14ac:dyDescent="0.3">
      <c r="A860" s="129"/>
      <c r="B860" s="32" t="s">
        <v>623</v>
      </c>
      <c r="C860" s="137"/>
      <c r="D860" s="138"/>
      <c r="E860" s="136"/>
      <c r="F860" s="214"/>
      <c r="G860" s="194"/>
    </row>
    <row r="861" spans="1:7" ht="19.5" x14ac:dyDescent="0.35">
      <c r="A861" s="31">
        <v>695</v>
      </c>
      <c r="B861" s="95" t="s">
        <v>711</v>
      </c>
      <c r="C861" s="63" t="s">
        <v>3</v>
      </c>
      <c r="D861" s="56">
        <f t="shared" ref="D861:D908" si="33">E861*1.95583</f>
        <v>226.87628000000001</v>
      </c>
      <c r="E861" s="213">
        <v>116</v>
      </c>
      <c r="F861" s="214"/>
      <c r="G861" s="194"/>
    </row>
    <row r="862" spans="1:7" x14ac:dyDescent="0.3">
      <c r="A862" s="127"/>
      <c r="B862" s="33" t="s">
        <v>544</v>
      </c>
      <c r="C862" s="130"/>
      <c r="D862" s="133"/>
      <c r="E862" s="136"/>
      <c r="F862" s="214"/>
      <c r="G862" s="194"/>
    </row>
    <row r="863" spans="1:7" x14ac:dyDescent="0.3">
      <c r="A863" s="128"/>
      <c r="B863" s="33" t="s">
        <v>703</v>
      </c>
      <c r="C863" s="131"/>
      <c r="D863" s="134"/>
      <c r="E863" s="136"/>
      <c r="F863" s="214"/>
      <c r="G863" s="194"/>
    </row>
    <row r="864" spans="1:7" x14ac:dyDescent="0.3">
      <c r="A864" s="128"/>
      <c r="B864" s="33" t="s">
        <v>622</v>
      </c>
      <c r="C864" s="131"/>
      <c r="D864" s="134"/>
      <c r="E864" s="136"/>
      <c r="F864" s="214"/>
      <c r="G864" s="194"/>
    </row>
    <row r="865" spans="1:7" x14ac:dyDescent="0.3">
      <c r="A865" s="128"/>
      <c r="B865" s="33" t="s">
        <v>704</v>
      </c>
      <c r="C865" s="131"/>
      <c r="D865" s="134"/>
      <c r="E865" s="136"/>
      <c r="F865" s="214"/>
      <c r="G865" s="194"/>
    </row>
    <row r="866" spans="1:7" x14ac:dyDescent="0.3">
      <c r="A866" s="128"/>
      <c r="B866" s="33" t="s">
        <v>591</v>
      </c>
      <c r="C866" s="131"/>
      <c r="D866" s="134"/>
      <c r="E866" s="136"/>
      <c r="F866" s="214"/>
      <c r="G866" s="194"/>
    </row>
    <row r="867" spans="1:7" x14ac:dyDescent="0.3">
      <c r="A867" s="128"/>
      <c r="B867" s="33" t="s">
        <v>705</v>
      </c>
      <c r="C867" s="131"/>
      <c r="D867" s="134"/>
      <c r="E867" s="136"/>
      <c r="F867" s="214"/>
      <c r="G867" s="194"/>
    </row>
    <row r="868" spans="1:7" x14ac:dyDescent="0.3">
      <c r="A868" s="128"/>
      <c r="B868" s="33" t="s">
        <v>706</v>
      </c>
      <c r="C868" s="131"/>
      <c r="D868" s="134"/>
      <c r="E868" s="136"/>
      <c r="F868" s="214"/>
      <c r="G868" s="194"/>
    </row>
    <row r="869" spans="1:7" x14ac:dyDescent="0.3">
      <c r="A869" s="128"/>
      <c r="B869" s="33" t="s">
        <v>563</v>
      </c>
      <c r="C869" s="131"/>
      <c r="D869" s="134"/>
      <c r="E869" s="136"/>
      <c r="F869" s="214"/>
      <c r="G869" s="194"/>
    </row>
    <row r="870" spans="1:7" x14ac:dyDescent="0.3">
      <c r="A870" s="128"/>
      <c r="B870" s="33" t="s">
        <v>564</v>
      </c>
      <c r="C870" s="131"/>
      <c r="D870" s="134"/>
      <c r="E870" s="136"/>
      <c r="F870" s="214"/>
      <c r="G870" s="194"/>
    </row>
    <row r="871" spans="1:7" x14ac:dyDescent="0.3">
      <c r="A871" s="128"/>
      <c r="B871" s="33" t="s">
        <v>565</v>
      </c>
      <c r="C871" s="131"/>
      <c r="D871" s="134"/>
      <c r="E871" s="136"/>
      <c r="F871" s="214"/>
      <c r="G871" s="194"/>
    </row>
    <row r="872" spans="1:7" x14ac:dyDescent="0.3">
      <c r="A872" s="128"/>
      <c r="B872" s="33" t="s">
        <v>676</v>
      </c>
      <c r="C872" s="131"/>
      <c r="D872" s="134"/>
      <c r="E872" s="136"/>
      <c r="F872" s="214"/>
      <c r="G872" s="194"/>
    </row>
    <row r="873" spans="1:7" x14ac:dyDescent="0.3">
      <c r="A873" s="128"/>
      <c r="B873" s="33" t="s">
        <v>707</v>
      </c>
      <c r="C873" s="131"/>
      <c r="D873" s="134"/>
      <c r="E873" s="136"/>
      <c r="F873" s="214"/>
      <c r="G873" s="194"/>
    </row>
    <row r="874" spans="1:7" x14ac:dyDescent="0.3">
      <c r="A874" s="128"/>
      <c r="B874" s="33" t="s">
        <v>708</v>
      </c>
      <c r="C874" s="131"/>
      <c r="D874" s="134"/>
      <c r="E874" s="136"/>
      <c r="F874" s="214"/>
      <c r="G874" s="194"/>
    </row>
    <row r="875" spans="1:7" x14ac:dyDescent="0.3">
      <c r="A875" s="128"/>
      <c r="B875" s="33" t="s">
        <v>626</v>
      </c>
      <c r="C875" s="131"/>
      <c r="D875" s="134"/>
      <c r="E875" s="136"/>
      <c r="F875" s="214"/>
      <c r="G875" s="194"/>
    </row>
    <row r="876" spans="1:7" x14ac:dyDescent="0.3">
      <c r="A876" s="128"/>
      <c r="B876" s="33" t="s">
        <v>709</v>
      </c>
      <c r="C876" s="131"/>
      <c r="D876" s="134"/>
      <c r="E876" s="136"/>
      <c r="F876" s="214"/>
      <c r="G876" s="194"/>
    </row>
    <row r="877" spans="1:7" x14ac:dyDescent="0.3">
      <c r="A877" s="128"/>
      <c r="B877" s="33" t="s">
        <v>710</v>
      </c>
      <c r="C877" s="131"/>
      <c r="D877" s="134"/>
      <c r="E877" s="136"/>
      <c r="F877" s="214"/>
      <c r="G877" s="194"/>
    </row>
    <row r="878" spans="1:7" x14ac:dyDescent="0.3">
      <c r="A878" s="129"/>
      <c r="B878" s="33" t="s">
        <v>623</v>
      </c>
      <c r="C878" s="132"/>
      <c r="D878" s="135"/>
      <c r="E878" s="136"/>
      <c r="F878" s="214"/>
      <c r="G878" s="194"/>
    </row>
    <row r="879" spans="1:7" ht="19.5" x14ac:dyDescent="0.35">
      <c r="A879" s="31">
        <v>696</v>
      </c>
      <c r="B879" s="95" t="s">
        <v>712</v>
      </c>
      <c r="C879" s="63" t="s">
        <v>3</v>
      </c>
      <c r="D879" s="56">
        <f t="shared" si="33"/>
        <v>166.24555000000001</v>
      </c>
      <c r="E879" s="213">
        <v>85</v>
      </c>
      <c r="F879" s="214"/>
      <c r="G879" s="194"/>
    </row>
    <row r="880" spans="1:7" x14ac:dyDescent="0.3">
      <c r="A880" s="127"/>
      <c r="B880" s="33" t="s">
        <v>544</v>
      </c>
      <c r="C880" s="137"/>
      <c r="D880" s="133"/>
      <c r="E880" s="219"/>
      <c r="F880" s="214"/>
      <c r="G880" s="194"/>
    </row>
    <row r="881" spans="1:7" x14ac:dyDescent="0.3">
      <c r="A881" s="128"/>
      <c r="B881" s="33" t="s">
        <v>563</v>
      </c>
      <c r="C881" s="137"/>
      <c r="D881" s="134"/>
      <c r="E881" s="220"/>
      <c r="F881" s="214"/>
      <c r="G881" s="194"/>
    </row>
    <row r="882" spans="1:7" x14ac:dyDescent="0.3">
      <c r="A882" s="128"/>
      <c r="B882" s="33" t="s">
        <v>564</v>
      </c>
      <c r="C882" s="137"/>
      <c r="D882" s="134"/>
      <c r="E882" s="220"/>
      <c r="F882" s="214"/>
      <c r="G882" s="194"/>
    </row>
    <row r="883" spans="1:7" x14ac:dyDescent="0.3">
      <c r="A883" s="128"/>
      <c r="B883" s="33" t="s">
        <v>565</v>
      </c>
      <c r="C883" s="137"/>
      <c r="D883" s="134"/>
      <c r="E883" s="220"/>
      <c r="F883" s="214"/>
      <c r="G883" s="194"/>
    </row>
    <row r="884" spans="1:7" x14ac:dyDescent="0.3">
      <c r="A884" s="128"/>
      <c r="B884" s="33" t="s">
        <v>708</v>
      </c>
      <c r="C884" s="137"/>
      <c r="D884" s="134"/>
      <c r="E884" s="220"/>
      <c r="F884" s="214"/>
      <c r="G884" s="194"/>
    </row>
    <row r="885" spans="1:7" x14ac:dyDescent="0.3">
      <c r="A885" s="128"/>
      <c r="B885" s="33" t="s">
        <v>707</v>
      </c>
      <c r="C885" s="137"/>
      <c r="D885" s="134"/>
      <c r="E885" s="220"/>
      <c r="F885" s="214"/>
      <c r="G885" s="194"/>
    </row>
    <row r="886" spans="1:7" x14ac:dyDescent="0.3">
      <c r="A886" s="128"/>
      <c r="B886" s="33" t="s">
        <v>626</v>
      </c>
      <c r="C886" s="137"/>
      <c r="D886" s="134"/>
      <c r="E886" s="220"/>
      <c r="F886" s="214"/>
      <c r="G886" s="194"/>
    </row>
    <row r="887" spans="1:7" x14ac:dyDescent="0.3">
      <c r="A887" s="128"/>
      <c r="B887" s="33" t="s">
        <v>713</v>
      </c>
      <c r="C887" s="137"/>
      <c r="D887" s="134"/>
      <c r="E887" s="220"/>
      <c r="F887" s="214"/>
      <c r="G887" s="194"/>
    </row>
    <row r="888" spans="1:7" x14ac:dyDescent="0.3">
      <c r="A888" s="128"/>
      <c r="B888" s="33" t="s">
        <v>714</v>
      </c>
      <c r="C888" s="137"/>
      <c r="D888" s="134"/>
      <c r="E888" s="220"/>
      <c r="F888" s="214"/>
      <c r="G888" s="194"/>
    </row>
    <row r="889" spans="1:7" x14ac:dyDescent="0.3">
      <c r="A889" s="129"/>
      <c r="B889" s="33" t="s">
        <v>583</v>
      </c>
      <c r="C889" s="137"/>
      <c r="D889" s="135"/>
      <c r="E889" s="221"/>
      <c r="F889" s="214"/>
      <c r="G889" s="194"/>
    </row>
    <row r="890" spans="1:7" ht="19.5" x14ac:dyDescent="0.35">
      <c r="A890" s="31">
        <v>697</v>
      </c>
      <c r="B890" s="95" t="s">
        <v>715</v>
      </c>
      <c r="C890" s="63" t="s">
        <v>3</v>
      </c>
      <c r="D890" s="56">
        <f t="shared" si="33"/>
        <v>299.24198999999999</v>
      </c>
      <c r="E890" s="213">
        <v>153</v>
      </c>
      <c r="F890" s="214"/>
      <c r="G890" s="194"/>
    </row>
    <row r="891" spans="1:7" x14ac:dyDescent="0.3">
      <c r="A891" s="127"/>
      <c r="B891" s="32" t="s">
        <v>544</v>
      </c>
      <c r="C891" s="130"/>
      <c r="D891" s="133"/>
      <c r="E891" s="219"/>
      <c r="F891" s="214"/>
      <c r="G891" s="194"/>
    </row>
    <row r="892" spans="1:7" x14ac:dyDescent="0.3">
      <c r="A892" s="128"/>
      <c r="B892" s="32" t="s">
        <v>586</v>
      </c>
      <c r="C892" s="131"/>
      <c r="D892" s="134"/>
      <c r="E892" s="220"/>
      <c r="F892" s="214"/>
      <c r="G892" s="194"/>
    </row>
    <row r="893" spans="1:7" x14ac:dyDescent="0.3">
      <c r="A893" s="128"/>
      <c r="B893" s="32" t="s">
        <v>704</v>
      </c>
      <c r="C893" s="131"/>
      <c r="D893" s="134"/>
      <c r="E893" s="220"/>
      <c r="F893" s="214"/>
      <c r="G893" s="194"/>
    </row>
    <row r="894" spans="1:7" x14ac:dyDescent="0.3">
      <c r="A894" s="128"/>
      <c r="B894" s="32" t="s">
        <v>591</v>
      </c>
      <c r="C894" s="131"/>
      <c r="D894" s="134"/>
      <c r="E894" s="220"/>
      <c r="F894" s="214"/>
      <c r="G894" s="194"/>
    </row>
    <row r="895" spans="1:7" x14ac:dyDescent="0.3">
      <c r="A895" s="128"/>
      <c r="B895" s="32" t="s">
        <v>705</v>
      </c>
      <c r="C895" s="131"/>
      <c r="D895" s="134"/>
      <c r="E895" s="220"/>
      <c r="F895" s="214"/>
      <c r="G895" s="194"/>
    </row>
    <row r="896" spans="1:7" x14ac:dyDescent="0.3">
      <c r="A896" s="128"/>
      <c r="B896" s="32" t="s">
        <v>605</v>
      </c>
      <c r="C896" s="131"/>
      <c r="D896" s="134"/>
      <c r="E896" s="220"/>
      <c r="F896" s="214"/>
      <c r="G896" s="194"/>
    </row>
    <row r="897" spans="1:7" x14ac:dyDescent="0.3">
      <c r="A897" s="128"/>
      <c r="B897" s="32" t="s">
        <v>706</v>
      </c>
      <c r="C897" s="131"/>
      <c r="D897" s="134"/>
      <c r="E897" s="220"/>
      <c r="F897" s="214"/>
      <c r="G897" s="194"/>
    </row>
    <row r="898" spans="1:7" x14ac:dyDescent="0.3">
      <c r="A898" s="128"/>
      <c r="B898" s="32" t="s">
        <v>563</v>
      </c>
      <c r="C898" s="131"/>
      <c r="D898" s="134"/>
      <c r="E898" s="220"/>
      <c r="F898" s="214"/>
      <c r="G898" s="194"/>
    </row>
    <row r="899" spans="1:7" x14ac:dyDescent="0.3">
      <c r="A899" s="128"/>
      <c r="B899" s="32" t="s">
        <v>564</v>
      </c>
      <c r="C899" s="131"/>
      <c r="D899" s="134"/>
      <c r="E899" s="220"/>
      <c r="F899" s="214"/>
      <c r="G899" s="194"/>
    </row>
    <row r="900" spans="1:7" x14ac:dyDescent="0.3">
      <c r="A900" s="128"/>
      <c r="B900" s="32" t="s">
        <v>565</v>
      </c>
      <c r="C900" s="131"/>
      <c r="D900" s="134"/>
      <c r="E900" s="220"/>
      <c r="F900" s="214"/>
      <c r="G900" s="194"/>
    </row>
    <row r="901" spans="1:7" x14ac:dyDescent="0.3">
      <c r="A901" s="128"/>
      <c r="B901" s="32" t="s">
        <v>676</v>
      </c>
      <c r="C901" s="131"/>
      <c r="D901" s="134"/>
      <c r="E901" s="220"/>
      <c r="F901" s="214"/>
      <c r="G901" s="194"/>
    </row>
    <row r="902" spans="1:7" x14ac:dyDescent="0.3">
      <c r="A902" s="128"/>
      <c r="B902" s="32" t="s">
        <v>707</v>
      </c>
      <c r="C902" s="131"/>
      <c r="D902" s="134"/>
      <c r="E902" s="220"/>
      <c r="F902" s="214"/>
      <c r="G902" s="194"/>
    </row>
    <row r="903" spans="1:7" x14ac:dyDescent="0.3">
      <c r="A903" s="128"/>
      <c r="B903" s="32" t="s">
        <v>708</v>
      </c>
      <c r="C903" s="131"/>
      <c r="D903" s="134"/>
      <c r="E903" s="220"/>
      <c r="F903" s="214"/>
      <c r="G903" s="194"/>
    </row>
    <row r="904" spans="1:7" x14ac:dyDescent="0.3">
      <c r="A904" s="128"/>
      <c r="B904" s="32" t="s">
        <v>626</v>
      </c>
      <c r="C904" s="131"/>
      <c r="D904" s="134"/>
      <c r="E904" s="220"/>
      <c r="F904" s="214"/>
      <c r="G904" s="194"/>
    </row>
    <row r="905" spans="1:7" x14ac:dyDescent="0.3">
      <c r="A905" s="128"/>
      <c r="B905" s="32" t="s">
        <v>709</v>
      </c>
      <c r="C905" s="131"/>
      <c r="D905" s="134"/>
      <c r="E905" s="220"/>
      <c r="F905" s="214"/>
      <c r="G905" s="194"/>
    </row>
    <row r="906" spans="1:7" x14ac:dyDescent="0.3">
      <c r="A906" s="128"/>
      <c r="B906" s="32" t="s">
        <v>710</v>
      </c>
      <c r="C906" s="131"/>
      <c r="D906" s="134"/>
      <c r="E906" s="220"/>
      <c r="F906" s="214"/>
      <c r="G906" s="194"/>
    </row>
    <row r="907" spans="1:7" x14ac:dyDescent="0.3">
      <c r="A907" s="129"/>
      <c r="B907" s="32" t="s">
        <v>623</v>
      </c>
      <c r="C907" s="132"/>
      <c r="D907" s="135"/>
      <c r="E907" s="221"/>
      <c r="F907" s="214"/>
      <c r="G907" s="194"/>
    </row>
    <row r="908" spans="1:7" ht="19.5" x14ac:dyDescent="0.35">
      <c r="A908" s="31">
        <v>698</v>
      </c>
      <c r="B908" s="95" t="s">
        <v>716</v>
      </c>
      <c r="C908" s="63" t="s">
        <v>3</v>
      </c>
      <c r="D908" s="56">
        <f t="shared" si="33"/>
        <v>299.24198999999999</v>
      </c>
      <c r="E908" s="213">
        <v>153</v>
      </c>
      <c r="F908" s="214"/>
      <c r="G908" s="194"/>
    </row>
    <row r="909" spans="1:7" x14ac:dyDescent="0.3">
      <c r="A909" s="127"/>
      <c r="B909" s="33" t="s">
        <v>544</v>
      </c>
      <c r="C909" s="130"/>
      <c r="D909" s="133"/>
      <c r="E909" s="219"/>
      <c r="F909" s="214"/>
      <c r="G909" s="194"/>
    </row>
    <row r="910" spans="1:7" x14ac:dyDescent="0.3">
      <c r="A910" s="128"/>
      <c r="B910" s="33" t="s">
        <v>586</v>
      </c>
      <c r="C910" s="131"/>
      <c r="D910" s="134"/>
      <c r="E910" s="220"/>
      <c r="F910" s="214"/>
      <c r="G910" s="194"/>
    </row>
    <row r="911" spans="1:7" x14ac:dyDescent="0.3">
      <c r="A911" s="128"/>
      <c r="B911" s="33" t="s">
        <v>704</v>
      </c>
      <c r="C911" s="131"/>
      <c r="D911" s="134"/>
      <c r="E911" s="220"/>
      <c r="F911" s="214"/>
      <c r="G911" s="194"/>
    </row>
    <row r="912" spans="1:7" x14ac:dyDescent="0.3">
      <c r="A912" s="128"/>
      <c r="B912" s="33" t="s">
        <v>591</v>
      </c>
      <c r="C912" s="131"/>
      <c r="D912" s="134"/>
      <c r="E912" s="220"/>
      <c r="F912" s="214"/>
      <c r="G912" s="194"/>
    </row>
    <row r="913" spans="1:7" x14ac:dyDescent="0.3">
      <c r="A913" s="128"/>
      <c r="B913" s="33" t="s">
        <v>705</v>
      </c>
      <c r="C913" s="131"/>
      <c r="D913" s="134"/>
      <c r="E913" s="220"/>
      <c r="F913" s="214"/>
      <c r="G913" s="194"/>
    </row>
    <row r="914" spans="1:7" x14ac:dyDescent="0.3">
      <c r="A914" s="128"/>
      <c r="B914" s="33" t="s">
        <v>706</v>
      </c>
      <c r="C914" s="131"/>
      <c r="D914" s="134"/>
      <c r="E914" s="220"/>
      <c r="F914" s="214"/>
      <c r="G914" s="194"/>
    </row>
    <row r="915" spans="1:7" x14ac:dyDescent="0.3">
      <c r="A915" s="128"/>
      <c r="B915" s="33" t="s">
        <v>563</v>
      </c>
      <c r="C915" s="131"/>
      <c r="D915" s="134"/>
      <c r="E915" s="220"/>
      <c r="F915" s="214"/>
      <c r="G915" s="194"/>
    </row>
    <row r="916" spans="1:7" x14ac:dyDescent="0.3">
      <c r="A916" s="128"/>
      <c r="B916" s="33" t="s">
        <v>564</v>
      </c>
      <c r="C916" s="131"/>
      <c r="D916" s="134"/>
      <c r="E916" s="220"/>
      <c r="F916" s="214"/>
      <c r="G916" s="194"/>
    </row>
    <row r="917" spans="1:7" x14ac:dyDescent="0.3">
      <c r="A917" s="128"/>
      <c r="B917" s="33" t="s">
        <v>565</v>
      </c>
      <c r="C917" s="131"/>
      <c r="D917" s="134"/>
      <c r="E917" s="220"/>
      <c r="F917" s="214"/>
      <c r="G917" s="194"/>
    </row>
    <row r="918" spans="1:7" x14ac:dyDescent="0.3">
      <c r="A918" s="128"/>
      <c r="B918" s="33" t="s">
        <v>676</v>
      </c>
      <c r="C918" s="131"/>
      <c r="D918" s="134"/>
      <c r="E918" s="220"/>
      <c r="F918" s="214"/>
      <c r="G918" s="194"/>
    </row>
    <row r="919" spans="1:7" x14ac:dyDescent="0.3">
      <c r="A919" s="128"/>
      <c r="B919" s="33" t="s">
        <v>707</v>
      </c>
      <c r="C919" s="131"/>
      <c r="D919" s="134"/>
      <c r="E919" s="220"/>
      <c r="F919" s="214"/>
      <c r="G919" s="194"/>
    </row>
    <row r="920" spans="1:7" x14ac:dyDescent="0.3">
      <c r="A920" s="128"/>
      <c r="B920" s="33" t="s">
        <v>708</v>
      </c>
      <c r="C920" s="131"/>
      <c r="D920" s="134"/>
      <c r="E920" s="220"/>
      <c r="F920" s="214"/>
      <c r="G920" s="194"/>
    </row>
    <row r="921" spans="1:7" x14ac:dyDescent="0.3">
      <c r="A921" s="128"/>
      <c r="B921" s="33" t="s">
        <v>626</v>
      </c>
      <c r="C921" s="131"/>
      <c r="D921" s="134"/>
      <c r="E921" s="220"/>
      <c r="F921" s="214"/>
      <c r="G921" s="194"/>
    </row>
    <row r="922" spans="1:7" x14ac:dyDescent="0.3">
      <c r="A922" s="128"/>
      <c r="B922" s="33" t="s">
        <v>709</v>
      </c>
      <c r="C922" s="131"/>
      <c r="D922" s="134"/>
      <c r="E922" s="220"/>
      <c r="F922" s="214"/>
      <c r="G922" s="194"/>
    </row>
    <row r="923" spans="1:7" x14ac:dyDescent="0.3">
      <c r="A923" s="128"/>
      <c r="B923" s="33" t="s">
        <v>710</v>
      </c>
      <c r="C923" s="131"/>
      <c r="D923" s="134"/>
      <c r="E923" s="220"/>
      <c r="F923" s="214"/>
      <c r="G923" s="194"/>
    </row>
    <row r="924" spans="1:7" x14ac:dyDescent="0.3">
      <c r="A924" s="129"/>
      <c r="B924" s="33" t="s">
        <v>623</v>
      </c>
      <c r="C924" s="132"/>
      <c r="D924" s="135"/>
      <c r="E924" s="221"/>
      <c r="F924" s="214"/>
      <c r="G924" s="194"/>
    </row>
    <row r="925" spans="1:7" ht="19.5" x14ac:dyDescent="0.35">
      <c r="A925" s="34">
        <v>699</v>
      </c>
      <c r="B925" s="95" t="s">
        <v>810</v>
      </c>
      <c r="C925" s="75"/>
      <c r="D925" s="58">
        <f>E925*1.95583</f>
        <v>336.40276</v>
      </c>
      <c r="E925" s="222">
        <v>172</v>
      </c>
      <c r="F925" s="214"/>
      <c r="G925" s="194"/>
    </row>
    <row r="926" spans="1:7" x14ac:dyDescent="0.3">
      <c r="A926" s="127"/>
      <c r="B926" s="33" t="s">
        <v>544</v>
      </c>
      <c r="C926" s="130"/>
      <c r="D926" s="133"/>
      <c r="E926" s="215"/>
      <c r="F926" s="214"/>
      <c r="G926" s="194"/>
    </row>
    <row r="927" spans="1:7" x14ac:dyDescent="0.3">
      <c r="A927" s="128"/>
      <c r="B927" s="33" t="s">
        <v>811</v>
      </c>
      <c r="C927" s="131"/>
      <c r="D927" s="134"/>
      <c r="E927" s="216"/>
      <c r="F927" s="214"/>
      <c r="G927" s="194"/>
    </row>
    <row r="928" spans="1:7" x14ac:dyDescent="0.3">
      <c r="A928" s="128"/>
      <c r="B928" s="33" t="s">
        <v>812</v>
      </c>
      <c r="C928" s="131"/>
      <c r="D928" s="134"/>
      <c r="E928" s="216"/>
      <c r="F928" s="214"/>
      <c r="G928" s="194"/>
    </row>
    <row r="929" spans="1:7" x14ac:dyDescent="0.3">
      <c r="A929" s="128"/>
      <c r="B929" s="33" t="s">
        <v>813</v>
      </c>
      <c r="C929" s="131"/>
      <c r="D929" s="134"/>
      <c r="E929" s="216"/>
      <c r="F929" s="214"/>
      <c r="G929" s="194"/>
    </row>
    <row r="930" spans="1:7" x14ac:dyDescent="0.3">
      <c r="A930" s="128"/>
      <c r="B930" s="33" t="s">
        <v>814</v>
      </c>
      <c r="C930" s="131"/>
      <c r="D930" s="134"/>
      <c r="E930" s="216"/>
      <c r="F930" s="214"/>
      <c r="G930" s="194"/>
    </row>
    <row r="931" spans="1:7" x14ac:dyDescent="0.3">
      <c r="A931" s="128"/>
      <c r="B931" s="33" t="s">
        <v>815</v>
      </c>
      <c r="C931" s="131"/>
      <c r="D931" s="134"/>
      <c r="E931" s="216"/>
      <c r="F931" s="214"/>
      <c r="G931" s="194"/>
    </row>
    <row r="932" spans="1:7" x14ac:dyDescent="0.3">
      <c r="A932" s="128"/>
      <c r="B932" s="33" t="s">
        <v>563</v>
      </c>
      <c r="C932" s="131"/>
      <c r="D932" s="134"/>
      <c r="E932" s="216"/>
      <c r="F932" s="214"/>
      <c r="G932" s="194"/>
    </row>
    <row r="933" spans="1:7" x14ac:dyDescent="0.3">
      <c r="A933" s="128"/>
      <c r="B933" s="33" t="s">
        <v>564</v>
      </c>
      <c r="C933" s="131"/>
      <c r="D933" s="134"/>
      <c r="E933" s="216"/>
      <c r="F933" s="214"/>
      <c r="G933" s="194"/>
    </row>
    <row r="934" spans="1:7" x14ac:dyDescent="0.3">
      <c r="A934" s="128"/>
      <c r="B934" s="33" t="s">
        <v>816</v>
      </c>
      <c r="C934" s="131"/>
      <c r="D934" s="134"/>
      <c r="E934" s="216"/>
      <c r="F934" s="214"/>
      <c r="G934" s="194"/>
    </row>
    <row r="935" spans="1:7" x14ac:dyDescent="0.3">
      <c r="A935" s="128"/>
      <c r="B935" s="33" t="s">
        <v>817</v>
      </c>
      <c r="C935" s="131"/>
      <c r="D935" s="134"/>
      <c r="E935" s="216"/>
      <c r="F935" s="214"/>
      <c r="G935" s="194"/>
    </row>
    <row r="936" spans="1:7" x14ac:dyDescent="0.3">
      <c r="A936" s="128"/>
      <c r="B936" s="33" t="s">
        <v>818</v>
      </c>
      <c r="C936" s="131"/>
      <c r="D936" s="134"/>
      <c r="E936" s="216"/>
      <c r="F936" s="214"/>
      <c r="G936" s="194"/>
    </row>
    <row r="937" spans="1:7" x14ac:dyDescent="0.3">
      <c r="A937" s="128"/>
      <c r="B937" s="33" t="s">
        <v>819</v>
      </c>
      <c r="C937" s="131"/>
      <c r="D937" s="134"/>
      <c r="E937" s="216"/>
      <c r="F937" s="214"/>
      <c r="G937" s="194"/>
    </row>
    <row r="938" spans="1:7" x14ac:dyDescent="0.3">
      <c r="A938" s="128"/>
      <c r="B938" s="33" t="s">
        <v>820</v>
      </c>
      <c r="C938" s="131"/>
      <c r="D938" s="134"/>
      <c r="E938" s="216"/>
      <c r="F938" s="214"/>
      <c r="G938" s="194"/>
    </row>
    <row r="939" spans="1:7" x14ac:dyDescent="0.3">
      <c r="A939" s="128"/>
      <c r="B939" s="33" t="s">
        <v>821</v>
      </c>
      <c r="C939" s="131"/>
      <c r="D939" s="134"/>
      <c r="E939" s="216"/>
      <c r="F939" s="214"/>
      <c r="G939" s="194"/>
    </row>
    <row r="940" spans="1:7" x14ac:dyDescent="0.3">
      <c r="A940" s="128"/>
      <c r="B940" s="33" t="s">
        <v>822</v>
      </c>
      <c r="C940" s="131"/>
      <c r="D940" s="134"/>
      <c r="E940" s="216"/>
      <c r="F940" s="214"/>
      <c r="G940" s="194"/>
    </row>
    <row r="941" spans="1:7" x14ac:dyDescent="0.3">
      <c r="A941" s="128"/>
      <c r="B941" s="33" t="s">
        <v>823</v>
      </c>
      <c r="C941" s="131"/>
      <c r="D941" s="134"/>
      <c r="E941" s="216"/>
      <c r="F941" s="214"/>
      <c r="G941" s="194"/>
    </row>
    <row r="942" spans="1:7" x14ac:dyDescent="0.3">
      <c r="A942" s="128"/>
      <c r="B942" s="33" t="s">
        <v>824</v>
      </c>
      <c r="C942" s="131"/>
      <c r="D942" s="134"/>
      <c r="E942" s="216"/>
      <c r="F942" s="214"/>
      <c r="G942" s="194"/>
    </row>
    <row r="943" spans="1:7" x14ac:dyDescent="0.3">
      <c r="A943" s="128"/>
      <c r="B943" s="33" t="s">
        <v>825</v>
      </c>
      <c r="C943" s="131"/>
      <c r="D943" s="134"/>
      <c r="E943" s="216"/>
      <c r="F943" s="214"/>
      <c r="G943" s="194"/>
    </row>
    <row r="944" spans="1:7" x14ac:dyDescent="0.3">
      <c r="A944" s="128"/>
      <c r="B944" s="33" t="s">
        <v>826</v>
      </c>
      <c r="C944" s="131"/>
      <c r="D944" s="134"/>
      <c r="E944" s="216"/>
      <c r="F944" s="214"/>
      <c r="G944" s="194"/>
    </row>
    <row r="945" spans="1:7" x14ac:dyDescent="0.3">
      <c r="A945" s="128"/>
      <c r="B945" s="33" t="s">
        <v>827</v>
      </c>
      <c r="C945" s="131"/>
      <c r="D945" s="134"/>
      <c r="E945" s="216"/>
      <c r="F945" s="214"/>
      <c r="G945" s="194"/>
    </row>
    <row r="946" spans="1:7" x14ac:dyDescent="0.3">
      <c r="A946" s="128"/>
      <c r="B946" s="33" t="s">
        <v>828</v>
      </c>
      <c r="C946" s="131"/>
      <c r="D946" s="134"/>
      <c r="E946" s="216"/>
      <c r="F946" s="214"/>
      <c r="G946" s="194"/>
    </row>
    <row r="947" spans="1:7" x14ac:dyDescent="0.3">
      <c r="A947" s="129"/>
      <c r="B947" s="33" t="s">
        <v>829</v>
      </c>
      <c r="C947" s="132"/>
      <c r="D947" s="135"/>
      <c r="E947" s="217"/>
      <c r="F947" s="214"/>
      <c r="G947" s="194"/>
    </row>
    <row r="948" spans="1:7" ht="19.5" x14ac:dyDescent="0.35">
      <c r="A948" s="31"/>
      <c r="B948" s="95" t="s">
        <v>717</v>
      </c>
      <c r="C948" s="74"/>
      <c r="D948" s="56"/>
      <c r="E948" s="213"/>
      <c r="F948" s="214"/>
      <c r="G948" s="194"/>
    </row>
    <row r="949" spans="1:7" x14ac:dyDescent="0.3">
      <c r="A949" s="31">
        <v>700</v>
      </c>
      <c r="B949" s="32" t="s">
        <v>45</v>
      </c>
      <c r="C949" s="63" t="s">
        <v>3</v>
      </c>
      <c r="D949" s="56">
        <f t="shared" ref="D949:D980" si="34">E949*1.95583</f>
        <v>46.939920000000001</v>
      </c>
      <c r="E949" s="213">
        <v>24</v>
      </c>
      <c r="F949" s="214"/>
      <c r="G949" s="194"/>
    </row>
    <row r="950" spans="1:7" ht="19.5" thickBot="1" x14ac:dyDescent="0.35">
      <c r="A950" s="59">
        <v>701</v>
      </c>
      <c r="B950" s="32" t="s">
        <v>46</v>
      </c>
      <c r="C950" s="63" t="s">
        <v>3</v>
      </c>
      <c r="D950" s="56">
        <f t="shared" si="34"/>
        <v>606.30729999999994</v>
      </c>
      <c r="E950" s="213">
        <v>310</v>
      </c>
      <c r="F950" s="214"/>
      <c r="G950" s="194"/>
    </row>
    <row r="951" spans="1:7" ht="20.25" thickBot="1" x14ac:dyDescent="0.4">
      <c r="A951" s="31"/>
      <c r="B951" s="218" t="s">
        <v>718</v>
      </c>
      <c r="C951" s="223"/>
      <c r="D951" s="56"/>
      <c r="E951" s="213"/>
      <c r="F951" s="214"/>
      <c r="G951" s="194"/>
    </row>
    <row r="952" spans="1:7" x14ac:dyDescent="0.3">
      <c r="A952" s="31"/>
      <c r="B952" s="224" t="s">
        <v>719</v>
      </c>
      <c r="C952" s="225"/>
      <c r="D952" s="56"/>
      <c r="E952" s="213"/>
      <c r="F952" s="214"/>
      <c r="G952" s="194"/>
    </row>
    <row r="953" spans="1:7" x14ac:dyDescent="0.3">
      <c r="A953" s="31">
        <v>702</v>
      </c>
      <c r="B953" s="32" t="s">
        <v>720</v>
      </c>
      <c r="C953" s="63" t="s">
        <v>3</v>
      </c>
      <c r="D953" s="56">
        <f t="shared" si="34"/>
        <v>2346.9960000000001</v>
      </c>
      <c r="E953" s="213">
        <v>1200</v>
      </c>
      <c r="F953" s="214"/>
      <c r="G953" s="194"/>
    </row>
    <row r="954" spans="1:7" x14ac:dyDescent="0.3">
      <c r="A954" s="31">
        <v>703</v>
      </c>
      <c r="B954" s="32" t="s">
        <v>721</v>
      </c>
      <c r="C954" s="63" t="s">
        <v>3</v>
      </c>
      <c r="D954" s="56">
        <f t="shared" si="34"/>
        <v>1916.7133999999999</v>
      </c>
      <c r="E954" s="213">
        <v>980</v>
      </c>
      <c r="F954" s="214"/>
      <c r="G954" s="194"/>
    </row>
    <row r="955" spans="1:7" x14ac:dyDescent="0.3">
      <c r="A955" s="31"/>
      <c r="B955" s="226" t="s">
        <v>722</v>
      </c>
      <c r="C955" s="227"/>
      <c r="D955" s="56"/>
      <c r="E955" s="213"/>
      <c r="F955" s="214"/>
      <c r="G955" s="194"/>
    </row>
    <row r="956" spans="1:7" x14ac:dyDescent="0.3">
      <c r="A956" s="31">
        <v>704</v>
      </c>
      <c r="B956" s="32" t="s">
        <v>723</v>
      </c>
      <c r="C956" s="63" t="s">
        <v>3</v>
      </c>
      <c r="D956" s="56">
        <f t="shared" si="34"/>
        <v>2638.4146700000001</v>
      </c>
      <c r="E956" s="213">
        <v>1349</v>
      </c>
      <c r="F956" s="214"/>
      <c r="G956" s="194"/>
    </row>
    <row r="957" spans="1:7" x14ac:dyDescent="0.3">
      <c r="A957" s="31">
        <v>705</v>
      </c>
      <c r="B957" s="32" t="s">
        <v>724</v>
      </c>
      <c r="C957" s="63" t="s">
        <v>3</v>
      </c>
      <c r="D957" s="56">
        <f t="shared" si="34"/>
        <v>3716.0769999999998</v>
      </c>
      <c r="E957" s="213">
        <v>1900</v>
      </c>
      <c r="F957" s="214"/>
      <c r="G957" s="194"/>
    </row>
    <row r="958" spans="1:7" x14ac:dyDescent="0.3">
      <c r="A958" s="31">
        <v>706</v>
      </c>
      <c r="B958" s="32" t="s">
        <v>725</v>
      </c>
      <c r="C958" s="63" t="s">
        <v>3</v>
      </c>
      <c r="D958" s="56">
        <f t="shared" si="34"/>
        <v>3716.0769999999998</v>
      </c>
      <c r="E958" s="213">
        <v>1900</v>
      </c>
      <c r="F958" s="214"/>
      <c r="G958" s="194"/>
    </row>
    <row r="959" spans="1:7" x14ac:dyDescent="0.3">
      <c r="A959" s="31">
        <v>707</v>
      </c>
      <c r="B959" s="32" t="s">
        <v>726</v>
      </c>
      <c r="C959" s="63" t="s">
        <v>3</v>
      </c>
      <c r="D959" s="56">
        <f t="shared" si="34"/>
        <v>3716.0769999999998</v>
      </c>
      <c r="E959" s="213">
        <v>1900</v>
      </c>
      <c r="F959" s="214"/>
      <c r="G959" s="194"/>
    </row>
    <row r="960" spans="1:7" x14ac:dyDescent="0.3">
      <c r="A960" s="31">
        <v>708</v>
      </c>
      <c r="B960" s="32" t="s">
        <v>727</v>
      </c>
      <c r="C960" s="63" t="s">
        <v>3</v>
      </c>
      <c r="D960" s="56">
        <f t="shared" si="34"/>
        <v>3716.0769999999998</v>
      </c>
      <c r="E960" s="213">
        <v>1900</v>
      </c>
      <c r="F960" s="214"/>
      <c r="G960" s="194"/>
    </row>
    <row r="961" spans="1:7" x14ac:dyDescent="0.3">
      <c r="A961" s="31"/>
      <c r="B961" s="226" t="s">
        <v>728</v>
      </c>
      <c r="C961" s="227"/>
      <c r="D961" s="56"/>
      <c r="E961" s="213"/>
      <c r="F961" s="214"/>
      <c r="G961" s="194"/>
    </row>
    <row r="962" spans="1:7" x14ac:dyDescent="0.3">
      <c r="A962" s="31">
        <v>709</v>
      </c>
      <c r="B962" s="84" t="s">
        <v>728</v>
      </c>
      <c r="C962" s="63" t="s">
        <v>3</v>
      </c>
      <c r="D962" s="56">
        <f t="shared" si="34"/>
        <v>3716.0769999999998</v>
      </c>
      <c r="E962" s="213">
        <v>1900</v>
      </c>
      <c r="F962" s="214"/>
      <c r="G962" s="194"/>
    </row>
    <row r="963" spans="1:7" x14ac:dyDescent="0.3">
      <c r="A963" s="31"/>
      <c r="B963" s="226" t="s">
        <v>729</v>
      </c>
      <c r="C963" s="227"/>
      <c r="D963" s="56"/>
      <c r="E963" s="213"/>
      <c r="F963" s="214"/>
      <c r="G963" s="194"/>
    </row>
    <row r="964" spans="1:7" x14ac:dyDescent="0.3">
      <c r="A964" s="34">
        <v>710</v>
      </c>
      <c r="B964" s="32" t="s">
        <v>730</v>
      </c>
      <c r="C964" s="63" t="s">
        <v>3</v>
      </c>
      <c r="D964" s="56">
        <f t="shared" si="34"/>
        <v>7627.7370000000001</v>
      </c>
      <c r="E964" s="213">
        <v>3900</v>
      </c>
      <c r="F964" s="214"/>
      <c r="G964" s="194"/>
    </row>
    <row r="965" spans="1:7" x14ac:dyDescent="0.3">
      <c r="A965" s="34">
        <v>711</v>
      </c>
      <c r="B965" s="32" t="s">
        <v>731</v>
      </c>
      <c r="C965" s="63" t="s">
        <v>3</v>
      </c>
      <c r="D965" s="56">
        <f t="shared" si="34"/>
        <v>8605.652</v>
      </c>
      <c r="E965" s="213">
        <v>4400</v>
      </c>
      <c r="F965" s="214"/>
      <c r="G965" s="194"/>
    </row>
    <row r="966" spans="1:7" x14ac:dyDescent="0.3">
      <c r="A966" s="34">
        <v>712</v>
      </c>
      <c r="B966" s="32" t="s">
        <v>732</v>
      </c>
      <c r="C966" s="63" t="s">
        <v>3</v>
      </c>
      <c r="D966" s="56">
        <f t="shared" si="34"/>
        <v>7627.7370000000001</v>
      </c>
      <c r="E966" s="213">
        <v>3900</v>
      </c>
      <c r="F966" s="214"/>
      <c r="G966" s="194"/>
    </row>
    <row r="967" spans="1:7" x14ac:dyDescent="0.3">
      <c r="A967" s="34">
        <v>713</v>
      </c>
      <c r="B967" s="32" t="s">
        <v>733</v>
      </c>
      <c r="C967" s="63" t="s">
        <v>3</v>
      </c>
      <c r="D967" s="56">
        <f t="shared" si="34"/>
        <v>8605.652</v>
      </c>
      <c r="E967" s="213">
        <v>4400</v>
      </c>
      <c r="F967" s="214"/>
      <c r="G967" s="194"/>
    </row>
    <row r="968" spans="1:7" x14ac:dyDescent="0.3">
      <c r="A968" s="34">
        <v>714</v>
      </c>
      <c r="B968" s="32" t="s">
        <v>734</v>
      </c>
      <c r="C968" s="63" t="s">
        <v>3</v>
      </c>
      <c r="D968" s="56">
        <f t="shared" si="34"/>
        <v>5671.9070000000002</v>
      </c>
      <c r="E968" s="213">
        <v>2900</v>
      </c>
      <c r="F968" s="214"/>
      <c r="G968" s="194"/>
    </row>
    <row r="969" spans="1:7" ht="37.5" x14ac:dyDescent="0.3">
      <c r="A969" s="34">
        <v>715</v>
      </c>
      <c r="B969" s="32" t="s">
        <v>735</v>
      </c>
      <c r="C969" s="63" t="s">
        <v>3</v>
      </c>
      <c r="D969" s="56">
        <f t="shared" si="34"/>
        <v>5671.9070000000002</v>
      </c>
      <c r="E969" s="213">
        <v>2900</v>
      </c>
      <c r="F969" s="214"/>
      <c r="G969" s="194"/>
    </row>
    <row r="970" spans="1:7" x14ac:dyDescent="0.3">
      <c r="A970" s="31"/>
      <c r="B970" s="226" t="s">
        <v>736</v>
      </c>
      <c r="C970" s="227"/>
      <c r="D970" s="56"/>
      <c r="E970" s="213"/>
      <c r="F970" s="214"/>
      <c r="G970" s="194"/>
    </row>
    <row r="971" spans="1:7" x14ac:dyDescent="0.3">
      <c r="A971" s="31">
        <v>716</v>
      </c>
      <c r="B971" s="32" t="s">
        <v>737</v>
      </c>
      <c r="C971" s="63" t="s">
        <v>3</v>
      </c>
      <c r="D971" s="56">
        <f t="shared" si="34"/>
        <v>3520.4940000000001</v>
      </c>
      <c r="E971" s="213">
        <v>1800</v>
      </c>
      <c r="F971" s="214"/>
      <c r="G971" s="194"/>
    </row>
    <row r="972" spans="1:7" x14ac:dyDescent="0.3">
      <c r="A972" s="31">
        <v>717</v>
      </c>
      <c r="B972" s="32" t="s">
        <v>738</v>
      </c>
      <c r="C972" s="63" t="s">
        <v>3</v>
      </c>
      <c r="D972" s="56">
        <f t="shared" si="34"/>
        <v>3520.4940000000001</v>
      </c>
      <c r="E972" s="213">
        <v>1800</v>
      </c>
      <c r="F972" s="214"/>
      <c r="G972" s="194"/>
    </row>
    <row r="973" spans="1:7" x14ac:dyDescent="0.3">
      <c r="A973" s="31">
        <v>718</v>
      </c>
      <c r="B973" s="32" t="s">
        <v>739</v>
      </c>
      <c r="C973" s="63" t="s">
        <v>3</v>
      </c>
      <c r="D973" s="56">
        <f t="shared" si="34"/>
        <v>4400.6175000000003</v>
      </c>
      <c r="E973" s="213">
        <v>2250</v>
      </c>
      <c r="F973" s="214"/>
      <c r="G973" s="194"/>
    </row>
    <row r="974" spans="1:7" x14ac:dyDescent="0.3">
      <c r="A974" s="31">
        <v>719</v>
      </c>
      <c r="B974" s="32" t="s">
        <v>740</v>
      </c>
      <c r="C974" s="63" t="s">
        <v>3</v>
      </c>
      <c r="D974" s="56">
        <f t="shared" si="34"/>
        <v>782.33199999999999</v>
      </c>
      <c r="E974" s="213">
        <v>400</v>
      </c>
      <c r="F974" s="214"/>
      <c r="G974" s="194"/>
    </row>
    <row r="975" spans="1:7" x14ac:dyDescent="0.3">
      <c r="A975" s="31"/>
      <c r="B975" s="226" t="s">
        <v>741</v>
      </c>
      <c r="C975" s="227"/>
      <c r="D975" s="56"/>
      <c r="E975" s="213"/>
      <c r="F975" s="214"/>
      <c r="G975" s="194"/>
    </row>
    <row r="976" spans="1:7" x14ac:dyDescent="0.3">
      <c r="A976" s="31">
        <v>720</v>
      </c>
      <c r="B976" s="32" t="s">
        <v>742</v>
      </c>
      <c r="C976" s="63" t="s">
        <v>3</v>
      </c>
      <c r="D976" s="56">
        <f t="shared" si="34"/>
        <v>3716.0769999999998</v>
      </c>
      <c r="E976" s="213">
        <v>1900</v>
      </c>
      <c r="F976" s="214"/>
      <c r="G976" s="194"/>
    </row>
    <row r="977" spans="1:7" ht="37.5" x14ac:dyDescent="0.3">
      <c r="A977" s="31">
        <v>721</v>
      </c>
      <c r="B977" s="32" t="s">
        <v>743</v>
      </c>
      <c r="C977" s="63" t="s">
        <v>3</v>
      </c>
      <c r="D977" s="56">
        <f t="shared" si="34"/>
        <v>2542.5789999999997</v>
      </c>
      <c r="E977" s="213">
        <v>1300</v>
      </c>
      <c r="F977" s="214"/>
      <c r="G977" s="194"/>
    </row>
    <row r="978" spans="1:7" ht="37.5" x14ac:dyDescent="0.3">
      <c r="A978" s="31">
        <v>722</v>
      </c>
      <c r="B978" s="32" t="s">
        <v>744</v>
      </c>
      <c r="C978" s="63" t="s">
        <v>3</v>
      </c>
      <c r="D978" s="56">
        <f t="shared" si="34"/>
        <v>2346.9960000000001</v>
      </c>
      <c r="E978" s="213">
        <v>1200</v>
      </c>
      <c r="F978" s="214"/>
      <c r="G978" s="194"/>
    </row>
    <row r="979" spans="1:7" x14ac:dyDescent="0.3">
      <c r="A979" s="31"/>
      <c r="B979" s="226" t="s">
        <v>745</v>
      </c>
      <c r="C979" s="227"/>
      <c r="D979" s="56"/>
      <c r="E979" s="213"/>
      <c r="F979" s="214"/>
      <c r="G979" s="194"/>
    </row>
    <row r="980" spans="1:7" x14ac:dyDescent="0.3">
      <c r="A980" s="31">
        <v>723</v>
      </c>
      <c r="B980" s="32" t="s">
        <v>746</v>
      </c>
      <c r="C980" s="63" t="s">
        <v>3</v>
      </c>
      <c r="D980" s="56">
        <f t="shared" si="34"/>
        <v>1193.0563</v>
      </c>
      <c r="E980" s="213">
        <v>610</v>
      </c>
      <c r="F980" s="214"/>
      <c r="G980" s="194"/>
    </row>
    <row r="981" spans="1:7" x14ac:dyDescent="0.3">
      <c r="A981" s="228"/>
      <c r="B981" s="229"/>
      <c r="C981" s="230"/>
      <c r="D981" s="231"/>
      <c r="E981" s="231"/>
      <c r="F981" s="231"/>
      <c r="G981" s="231"/>
    </row>
    <row r="982" spans="1:7" x14ac:dyDescent="0.3">
      <c r="A982" s="228"/>
      <c r="B982" s="229"/>
      <c r="C982" s="230"/>
      <c r="D982" s="232"/>
      <c r="E982" s="233"/>
      <c r="F982" s="231"/>
      <c r="G982" s="231"/>
    </row>
    <row r="983" spans="1:7" x14ac:dyDescent="0.3">
      <c r="A983" s="228"/>
      <c r="B983" s="229"/>
      <c r="C983" s="230"/>
      <c r="D983" s="232"/>
      <c r="E983" s="233"/>
      <c r="F983" s="231"/>
      <c r="G983" s="231"/>
    </row>
  </sheetData>
  <mergeCells count="88">
    <mergeCell ref="B378:D378"/>
    <mergeCell ref="B388:D388"/>
    <mergeCell ref="B452:D452"/>
    <mergeCell ref="B256:D256"/>
    <mergeCell ref="B311:D311"/>
    <mergeCell ref="B323:D323"/>
    <mergeCell ref="B330:D330"/>
    <mergeCell ref="B337:D337"/>
    <mergeCell ref="B285:D285"/>
    <mergeCell ref="A1:G1"/>
    <mergeCell ref="A2:G2"/>
    <mergeCell ref="B4:G4"/>
    <mergeCell ref="A3:G3"/>
    <mergeCell ref="B609:D609"/>
    <mergeCell ref="B489:D489"/>
    <mergeCell ref="B494:D494"/>
    <mergeCell ref="B573:D573"/>
    <mergeCell ref="B577:D577"/>
    <mergeCell ref="B596:D596"/>
    <mergeCell ref="B605:D605"/>
    <mergeCell ref="B461:D461"/>
    <mergeCell ref="B289:D289"/>
    <mergeCell ref="B294:D294"/>
    <mergeCell ref="B297:D297"/>
    <mergeCell ref="B301:D301"/>
    <mergeCell ref="B223:D223"/>
    <mergeCell ref="B228:D228"/>
    <mergeCell ref="B234:D234"/>
    <mergeCell ref="B240:D240"/>
    <mergeCell ref="A6:A8"/>
    <mergeCell ref="B6:B8"/>
    <mergeCell ref="C6:C8"/>
    <mergeCell ref="D6:G6"/>
    <mergeCell ref="D7:E7"/>
    <mergeCell ref="F7:F8"/>
    <mergeCell ref="G7:G8"/>
    <mergeCell ref="A740:A749"/>
    <mergeCell ref="C741:C749"/>
    <mergeCell ref="D741:D749"/>
    <mergeCell ref="E741:E749"/>
    <mergeCell ref="A790:A805"/>
    <mergeCell ref="C790:C805"/>
    <mergeCell ref="D790:D805"/>
    <mergeCell ref="E790:E805"/>
    <mergeCell ref="A807:A812"/>
    <mergeCell ref="C807:C812"/>
    <mergeCell ref="D807:D812"/>
    <mergeCell ref="E807:E812"/>
    <mergeCell ref="A814:A816"/>
    <mergeCell ref="C814:C816"/>
    <mergeCell ref="D814:D816"/>
    <mergeCell ref="E814:E816"/>
    <mergeCell ref="A820:A823"/>
    <mergeCell ref="C820:C823"/>
    <mergeCell ref="D820:D823"/>
    <mergeCell ref="E820:E823"/>
    <mergeCell ref="A825:A834"/>
    <mergeCell ref="C825:C834"/>
    <mergeCell ref="D825:D834"/>
    <mergeCell ref="E825:E834"/>
    <mergeCell ref="A838:A841"/>
    <mergeCell ref="C838:C841"/>
    <mergeCell ref="D838:D841"/>
    <mergeCell ref="E838:E841"/>
    <mergeCell ref="A843:A860"/>
    <mergeCell ref="C843:C860"/>
    <mergeCell ref="D843:D860"/>
    <mergeCell ref="E843:E860"/>
    <mergeCell ref="A862:A878"/>
    <mergeCell ref="C862:C878"/>
    <mergeCell ref="D862:D878"/>
    <mergeCell ref="E862:E878"/>
    <mergeCell ref="A880:A889"/>
    <mergeCell ref="C880:C889"/>
    <mergeCell ref="D880:D889"/>
    <mergeCell ref="E880:E889"/>
    <mergeCell ref="A926:A947"/>
    <mergeCell ref="C926:C947"/>
    <mergeCell ref="D926:D947"/>
    <mergeCell ref="E926:E947"/>
    <mergeCell ref="A891:A907"/>
    <mergeCell ref="C891:C907"/>
    <mergeCell ref="D891:D907"/>
    <mergeCell ref="E891:E907"/>
    <mergeCell ref="A909:A924"/>
    <mergeCell ref="C909:C924"/>
    <mergeCell ref="D909:D924"/>
    <mergeCell ref="E909:E92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InfoHospital</vt:lpstr>
      <vt:lpstr>Pricelist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Christian Houmbadjiev</cp:lastModifiedBy>
  <cp:lastPrinted>2025-11-10T09:32:59Z</cp:lastPrinted>
  <dcterms:created xsi:type="dcterms:W3CDTF">2025-08-19T07:27:02Z</dcterms:created>
  <dcterms:modified xsi:type="dcterms:W3CDTF">2026-01-14T14:00:07Z</dcterms:modified>
</cp:coreProperties>
</file>