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Neli\Downloads\"/>
    </mc:Choice>
  </mc:AlternateContent>
  <xr:revisionPtr revIDLastSave="0" documentId="13_ncr:1_{8C06540E-A1D5-4BBB-9E48-3BA5A05A0F2A}" xr6:coauthVersionLast="47" xr6:coauthVersionMax="47" xr10:uidLastSave="{00000000-0000-0000-0000-000000000000}"/>
  <bookViews>
    <workbookView xWindow="-98" yWindow="-98" windowWidth="19396" windowHeight="11475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8" i="2"/>
  <c r="A2" i="2"/>
  <c r="B4" i="2"/>
</calcChain>
</file>

<file path=xl/sharedStrings.xml><?xml version="1.0" encoding="utf-8"?>
<sst xmlns="http://schemas.openxmlformats.org/spreadsheetml/2006/main" count="83" uniqueCount="58">
  <si>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</si>
  <si>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</si>
  <si>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</si>
  <si>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</si>
  <si>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</si>
  <si>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</si>
  <si>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</si>
  <si>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</si>
  <si>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</si>
  <si>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</si>
  <si>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</si>
  <si>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</si>
  <si>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</si>
  <si>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</si>
  <si>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</si>
  <si>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</si>
  <si>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</si>
  <si>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</si>
  <si>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</si>
  <si>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</si>
  <si>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</si>
  <si>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</si>
  <si>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</si>
  <si>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</si>
  <si>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</si>
  <si>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Двойно обозначаване в лева и евро</t>
  </si>
  <si>
    <t>109564551</t>
  </si>
  <si>
    <t>ЕТ Анелия Галева - Нели</t>
  </si>
  <si>
    <t>Кюстендил</t>
  </si>
  <si>
    <t>Дупница</t>
  </si>
  <si>
    <t>Анелия Георгиева Галева - Евгениева</t>
  </si>
  <si>
    <t>Солун</t>
  </si>
  <si>
    <t>anelia_galeva@abv.bg</t>
  </si>
  <si>
    <t>Запълване на коренов канал</t>
  </si>
  <si>
    <t>1 бр.</t>
  </si>
  <si>
    <t>Лечение на пулпит или периодонтит на временен зъб</t>
  </si>
  <si>
    <t>Обстоен преглед със снемане на зъбен статус</t>
  </si>
  <si>
    <t>Обработка на рана в устната кухина</t>
  </si>
  <si>
    <t>Отстраняване на плака и налепи</t>
  </si>
  <si>
    <t>Премахване на зъбен камък при първо посещение</t>
  </si>
  <si>
    <t>Цяла метална корона с частично или пълно естетично покритие</t>
  </si>
  <si>
    <t>Цяла керамична корона изработена в лаборатория</t>
  </si>
  <si>
    <t>Частична протеза на горна или долна челюст, изработена в лаборатория</t>
  </si>
  <si>
    <t>Цяла протеза на горна или долна челюст, изработена в лаборатория</t>
  </si>
  <si>
    <t>Поставяне на радикуларен щифт</t>
  </si>
  <si>
    <t>Проводна анестезия на горна или долна челюст (свързана с дентални дейности)</t>
  </si>
  <si>
    <t>Екстракция на постоянен зъб с анестезия</t>
  </si>
  <si>
    <t xml:space="preserve">Пациент лв. </t>
  </si>
  <si>
    <t>Пациент евро</t>
  </si>
  <si>
    <t>Адхезивно възстановяване на зъб с една повърхност, директно</t>
  </si>
  <si>
    <t>Адхезивно възстановяване на зъб с две повърхности, директно</t>
  </si>
  <si>
    <t>Адхезивно възстановяване на зъб с три повърхности, директно</t>
  </si>
  <si>
    <t>Лечение на пулпит или периодонтит на еднокоренов постоянен зъб</t>
  </si>
  <si>
    <t>Лечение на пулпит или периодонтит на многокоренов постоянен зъб</t>
  </si>
  <si>
    <t>Екстракция на временен зъб с анестезия</t>
  </si>
  <si>
    <t>Протеза термосенс,изработена в лаборатория</t>
  </si>
  <si>
    <t>В кабинета на специално пригодено табло</t>
  </si>
  <si>
    <t>Касова бележка и фактура при поискване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</si>
</sst>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vertical="center"/>
    </xf>
    <xf numFmtId="4" fontId="12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4" fontId="12" fillId="0" borderId="15" xfId="0" applyNumberFormat="1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1" fillId="0" borderId="14" xfId="0" applyFont="1" applyBorder="1" applyAlignment="1">
      <alignment horizontal="center" vertical="center" wrapText="1"/>
    </xf>
    <xf numFmtId="0" fontId="7" fillId="0" borderId="8" xfId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2" xfId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 wrapText="1"/>
    </xf>
    <xf numFmtId="4" fontId="10" fillId="0" borderId="13" xfId="0" applyNumberFormat="1" applyFont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nelia_galeva@abv.bg" TargetMode="External"/><Relationship Id="rId1" Type="http://schemas.openxmlformats.org/officeDocument/2006/relationships/hyperlink" Target="mailto:anelia_gale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A16" sqref="A16:F16"/>
    </sheetView>
  </sheetViews>
  <sheetFormatPr defaultColWidth="9.1328125" defaultRowHeight="19.5" customHeight="1" x14ac:dyDescent="0.45"/>
  <cols>
    <col min="1" max="1" width="8" style="2" customWidth="1"/>
    <col min="2" max="2" width="25.59765625" style="2" customWidth="1"/>
    <col min="3" max="3" width="22.59765625" style="2" customWidth="1"/>
    <col min="4" max="4" width="24.86328125" style="2" customWidth="1"/>
    <col min="5" max="5" width="23.73046875" style="2" customWidth="1"/>
    <col min="6" max="6" width="28.86328125" style="2" customWidth="1"/>
    <col min="7" max="16384" width="9.1328125" style="2"/>
  </cols>
  <sheetData>
    <row r="1" spans="1:6" ht="15.4" x14ac:dyDescent="0.45">
      <c r="A1" s="50" t="s">
        <v>27</v>
      </c>
      <c r="B1" s="42"/>
      <c r="C1" s="42"/>
      <c r="D1" s="42"/>
      <c r="E1" s="42"/>
      <c r="F1" s="43"/>
    </row>
    <row r="2" spans="1:6" ht="15.4" x14ac:dyDescent="0.45">
      <c r="A2" s="47" t="s">
        <v>1</v>
      </c>
      <c r="B2" s="48"/>
      <c r="C2" s="48"/>
      <c r="D2" s="48"/>
      <c r="E2" s="48"/>
      <c r="F2" s="49"/>
    </row>
    <row r="3" spans="1:6" ht="15.4" x14ac:dyDescent="0.45">
      <c r="A3" s="3" t="s">
        <v>4</v>
      </c>
      <c r="B3" s="26" t="s">
        <v>26</v>
      </c>
      <c r="C3" s="4" t="s">
        <v>5</v>
      </c>
      <c r="D3" s="26"/>
      <c r="E3" s="4" t="s">
        <v>6</v>
      </c>
      <c r="F3" s="27"/>
    </row>
    <row r="4" spans="1:6" ht="15.4" x14ac:dyDescent="0.45">
      <c r="A4" s="51" t="s">
        <v>30</v>
      </c>
      <c r="B4" s="52"/>
      <c r="C4" s="52"/>
      <c r="D4" s="52"/>
      <c r="E4" s="52"/>
      <c r="F4" s="53"/>
    </row>
    <row r="5" spans="1:6" ht="15.4" x14ac:dyDescent="0.45">
      <c r="A5" s="47" t="s">
        <v>0</v>
      </c>
      <c r="B5" s="48"/>
      <c r="C5" s="48"/>
      <c r="D5" s="48"/>
      <c r="E5" s="48"/>
      <c r="F5" s="49"/>
    </row>
    <row r="6" spans="1:6" ht="15.4" x14ac:dyDescent="0.45">
      <c r="A6" s="3" t="s">
        <v>7</v>
      </c>
      <c r="B6" s="8" t="s">
        <v>28</v>
      </c>
      <c r="C6" s="4" t="s">
        <v>8</v>
      </c>
      <c r="D6" s="8" t="s">
        <v>29</v>
      </c>
      <c r="E6" s="4" t="s">
        <v>9</v>
      </c>
      <c r="F6" s="7" t="s">
        <v>29</v>
      </c>
    </row>
    <row r="7" spans="1:6" ht="15.4" x14ac:dyDescent="0.45">
      <c r="A7" s="47" t="s">
        <v>11</v>
      </c>
      <c r="B7" s="48"/>
      <c r="C7" s="48"/>
      <c r="D7" s="48"/>
      <c r="E7" s="48"/>
      <c r="F7" s="49"/>
    </row>
    <row r="8" spans="1:6" ht="15.4" x14ac:dyDescent="0.45">
      <c r="A8" s="3" t="s">
        <v>10</v>
      </c>
      <c r="B8" s="9" t="s">
        <v>31</v>
      </c>
      <c r="C8" s="4" t="s">
        <v>14</v>
      </c>
      <c r="D8" s="9">
        <v>4</v>
      </c>
      <c r="E8" s="4" t="s">
        <v>13</v>
      </c>
      <c r="F8" s="7"/>
    </row>
    <row r="9" spans="1:6" ht="15.4" x14ac:dyDescent="0.45">
      <c r="A9" s="54" t="s">
        <v>11</v>
      </c>
      <c r="B9" s="55"/>
      <c r="C9" s="55"/>
      <c r="D9" s="55"/>
      <c r="E9" s="55"/>
      <c r="F9" s="56"/>
    </row>
    <row r="10" spans="1:6" ht="15.4" x14ac:dyDescent="0.45">
      <c r="A10" s="51" t="s">
        <v>30</v>
      </c>
      <c r="B10" s="52"/>
      <c r="C10" s="52"/>
      <c r="D10" s="52"/>
      <c r="E10" s="52"/>
      <c r="F10" s="53"/>
    </row>
    <row r="11" spans="1:6" ht="15.4" x14ac:dyDescent="0.45">
      <c r="A11" s="47" t="s">
        <v>12</v>
      </c>
      <c r="B11" s="48"/>
      <c r="C11" s="48"/>
      <c r="D11" s="48"/>
      <c r="E11" s="48"/>
      <c r="F11" s="49"/>
    </row>
    <row r="12" spans="1:6" ht="15.75" thickBot="1" x14ac:dyDescent="0.5">
      <c r="A12" s="5" t="s">
        <v>2</v>
      </c>
      <c r="B12" s="34" t="s">
        <v>32</v>
      </c>
      <c r="C12" s="6" t="s">
        <v>3</v>
      </c>
      <c r="D12" s="10">
        <v>898528869</v>
      </c>
      <c r="E12" s="11"/>
      <c r="F12" s="12"/>
    </row>
    <row r="13" spans="1:6" ht="19.5" customHeight="1" thickBot="1" x14ac:dyDescent="0.5">
      <c r="A13" s="1"/>
    </row>
    <row r="14" spans="1:6" ht="19.5" customHeight="1" x14ac:dyDescent="0.45">
      <c r="A14" s="41" t="s">
        <v>32</v>
      </c>
      <c r="B14" s="42"/>
      <c r="C14" s="42"/>
      <c r="D14" s="42"/>
      <c r="E14" s="42"/>
      <c r="F14" s="43"/>
    </row>
    <row r="15" spans="1:6" ht="23.25" customHeight="1" x14ac:dyDescent="0.45">
      <c r="A15" s="44" t="s">
        <v>16</v>
      </c>
      <c r="B15" s="45"/>
      <c r="C15" s="45"/>
      <c r="D15" s="45"/>
      <c r="E15" s="45"/>
      <c r="F15" s="46"/>
    </row>
    <row r="16" spans="1:6" ht="15.4" x14ac:dyDescent="0.45">
      <c r="A16" s="38" t="s">
        <v>56</v>
      </c>
      <c r="B16" s="39"/>
      <c r="C16" s="39"/>
      <c r="D16" s="39"/>
      <c r="E16" s="39"/>
      <c r="F16" s="40"/>
    </row>
    <row r="17" spans="1:6" ht="42.75" customHeight="1" x14ac:dyDescent="0.45">
      <c r="A17" s="35" t="s">
        <v>17</v>
      </c>
      <c r="B17" s="36"/>
      <c r="C17" s="36"/>
      <c r="D17" s="36"/>
      <c r="E17" s="36"/>
      <c r="F17" s="37"/>
    </row>
    <row r="18" spans="1:6" ht="59.25" customHeight="1" x14ac:dyDescent="0.45">
      <c r="A18" s="38" t="s">
        <v>57</v>
      </c>
      <c r="B18" s="39"/>
      <c r="C18" s="39"/>
      <c r="D18" s="39"/>
      <c r="E18" s="39"/>
      <c r="F18" s="40"/>
    </row>
    <row r="19" spans="1:6" ht="42.75" customHeight="1" x14ac:dyDescent="0.45">
      <c r="A19" s="35" t="s">
        <v>18</v>
      </c>
      <c r="B19" s="36"/>
      <c r="C19" s="36"/>
      <c r="D19" s="36"/>
      <c r="E19" s="36"/>
      <c r="F19" s="37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0EA4AC55-16C8-46B0-AC9E-6B95033DD5F9}"/>
    <hyperlink ref="A14" r:id="rId2" xr:uid="{217F73CD-9581-44C6-8FCD-0532C9E4A0EB}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7"/>
  <sheetViews>
    <sheetView tabSelected="1" topLeftCell="A7" zoomScaleNormal="100" workbookViewId="0">
      <selection activeCell="D29" sqref="D29"/>
    </sheetView>
  </sheetViews>
  <sheetFormatPr defaultColWidth="9.1328125" defaultRowHeight="13.9" x14ac:dyDescent="0.45"/>
  <cols>
    <col min="1" max="1" width="12.3984375" style="14" customWidth="1"/>
    <col min="2" max="2" width="68.59765625" style="14" customWidth="1"/>
    <col min="3" max="7" width="10.265625" style="14" customWidth="1"/>
    <col min="8" max="8" width="12.86328125" style="14" bestFit="1" customWidth="1"/>
    <col min="9" max="16384" width="9.1328125" style="14"/>
  </cols>
  <sheetData>
    <row r="1" spans="1:8" s="13" customFormat="1" ht="50.25" customHeight="1" x14ac:dyDescent="0.45">
      <c r="A1" s="57" t="s">
        <v>19</v>
      </c>
      <c r="B1" s="57"/>
      <c r="C1" s="57"/>
      <c r="D1" s="57"/>
      <c r="E1" s="57"/>
      <c r="F1" s="57"/>
      <c r="G1" s="57"/>
    </row>
    <row r="2" spans="1:8" ht="49.5" customHeight="1" x14ac:dyDescent="0.45">
      <c r="A2" s="58" t="str">
        <f>InfoHospital!A1</f>
        <v>ЕТ Анелия Галева - Нели</v>
      </c>
      <c r="B2" s="58"/>
      <c r="C2" s="58"/>
      <c r="D2" s="58"/>
      <c r="E2" s="58"/>
      <c r="F2" s="58"/>
      <c r="G2" s="58"/>
    </row>
    <row r="3" spans="1:8" ht="49.5" customHeight="1" x14ac:dyDescent="0.45">
      <c r="A3" s="60" t="s">
        <v>1</v>
      </c>
      <c r="B3" s="60"/>
      <c r="C3" s="60"/>
      <c r="D3" s="60"/>
      <c r="E3" s="60"/>
      <c r="F3" s="60"/>
      <c r="G3" s="60"/>
    </row>
    <row r="4" spans="1:8" ht="15.4" x14ac:dyDescent="0.45">
      <c r="A4" s="22" t="s">
        <v>4</v>
      </c>
      <c r="B4" s="21" t="str">
        <f>InfoHospital!B3</f>
        <v>109564551</v>
      </c>
      <c r="C4" s="20"/>
      <c r="D4" s="20"/>
      <c r="E4" s="20"/>
      <c r="F4" s="20"/>
      <c r="G4" s="20"/>
    </row>
    <row r="5" spans="1:8" ht="25.5" customHeight="1" x14ac:dyDescent="0.45">
      <c r="A5" s="15"/>
      <c r="B5" s="15"/>
      <c r="C5" s="15"/>
      <c r="D5" s="15"/>
      <c r="E5" s="15"/>
      <c r="F5" s="15"/>
      <c r="G5" s="15"/>
    </row>
    <row r="6" spans="1:8" s="17" customFormat="1" ht="24.75" customHeight="1" x14ac:dyDescent="0.45">
      <c r="A6" s="59" t="s">
        <v>22</v>
      </c>
      <c r="B6" s="59" t="s">
        <v>15</v>
      </c>
      <c r="C6" s="59" t="s">
        <v>24</v>
      </c>
      <c r="D6" s="59" t="s">
        <v>20</v>
      </c>
      <c r="E6" s="59"/>
      <c r="F6" s="59"/>
      <c r="G6" s="59"/>
    </row>
    <row r="7" spans="1:8" s="18" customFormat="1" ht="51.75" customHeight="1" x14ac:dyDescent="0.45">
      <c r="A7" s="59"/>
      <c r="B7" s="59"/>
      <c r="C7" s="59"/>
      <c r="D7" s="23" t="s">
        <v>47</v>
      </c>
      <c r="E7" s="23" t="s">
        <v>48</v>
      </c>
      <c r="F7" s="23" t="s">
        <v>21</v>
      </c>
      <c r="G7" s="28" t="s">
        <v>23</v>
      </c>
      <c r="H7" s="33" t="s">
        <v>25</v>
      </c>
    </row>
    <row r="8" spans="1:8" s="16" customFormat="1" ht="13.15" x14ac:dyDescent="0.45">
      <c r="A8" s="24"/>
      <c r="B8" s="61" t="s">
        <v>36</v>
      </c>
      <c r="C8" s="62" t="s">
        <v>34</v>
      </c>
      <c r="D8" s="63">
        <f>E8*1.95583</f>
        <v>31.293279999999999</v>
      </c>
      <c r="E8" s="63">
        <v>16</v>
      </c>
      <c r="F8" s="25"/>
      <c r="G8" s="29"/>
      <c r="H8" s="30"/>
    </row>
    <row r="9" spans="1:8" s="19" customFormat="1" ht="13.15" x14ac:dyDescent="0.45">
      <c r="A9" s="24"/>
      <c r="B9" s="61" t="s">
        <v>49</v>
      </c>
      <c r="C9" s="62" t="s">
        <v>34</v>
      </c>
      <c r="D9" s="63">
        <f t="shared" ref="D9:D27" si="0">E9*1.95583</f>
        <v>78.233199999999997</v>
      </c>
      <c r="E9" s="63">
        <v>40</v>
      </c>
      <c r="F9" s="25"/>
      <c r="G9" s="29"/>
      <c r="H9" s="31"/>
    </row>
    <row r="10" spans="1:8" s="19" customFormat="1" ht="13.15" x14ac:dyDescent="0.45">
      <c r="A10" s="24"/>
      <c r="B10" s="61" t="s">
        <v>50</v>
      </c>
      <c r="C10" s="62" t="s">
        <v>34</v>
      </c>
      <c r="D10" s="63">
        <f t="shared" si="0"/>
        <v>88.012349999999998</v>
      </c>
      <c r="E10" s="63">
        <v>45</v>
      </c>
      <c r="F10" s="25"/>
      <c r="G10" s="29"/>
      <c r="H10" s="31"/>
    </row>
    <row r="11" spans="1:8" s="19" customFormat="1" ht="13.15" x14ac:dyDescent="0.45">
      <c r="A11" s="24"/>
      <c r="B11" s="61" t="s">
        <v>51</v>
      </c>
      <c r="C11" s="62" t="s">
        <v>34</v>
      </c>
      <c r="D11" s="63">
        <f t="shared" si="0"/>
        <v>97.791499999999999</v>
      </c>
      <c r="E11" s="63">
        <v>50</v>
      </c>
      <c r="F11" s="25"/>
      <c r="G11" s="29"/>
      <c r="H11" s="31"/>
    </row>
    <row r="12" spans="1:8" s="16" customFormat="1" ht="13.15" x14ac:dyDescent="0.45">
      <c r="A12" s="24"/>
      <c r="B12" s="61" t="s">
        <v>54</v>
      </c>
      <c r="C12" s="62" t="s">
        <v>34</v>
      </c>
      <c r="D12" s="63">
        <f t="shared" si="0"/>
        <v>39.116599999999998</v>
      </c>
      <c r="E12" s="63">
        <v>20</v>
      </c>
      <c r="F12" s="25"/>
      <c r="G12" s="29"/>
      <c r="H12" s="30"/>
    </row>
    <row r="13" spans="1:8" s="16" customFormat="1" ht="13.15" x14ac:dyDescent="0.45">
      <c r="A13" s="24"/>
      <c r="B13" s="61" t="s">
        <v>46</v>
      </c>
      <c r="C13" s="62" t="s">
        <v>34</v>
      </c>
      <c r="D13" s="63">
        <f t="shared" si="0"/>
        <v>58.674900000000001</v>
      </c>
      <c r="E13" s="63">
        <v>30</v>
      </c>
      <c r="F13" s="25"/>
      <c r="G13" s="29"/>
      <c r="H13" s="30"/>
    </row>
    <row r="14" spans="1:8" s="16" customFormat="1" ht="13.15" x14ac:dyDescent="0.45">
      <c r="A14" s="24"/>
      <c r="B14" s="61" t="s">
        <v>33</v>
      </c>
      <c r="C14" s="62" t="s">
        <v>34</v>
      </c>
      <c r="D14" s="63">
        <f t="shared" si="0"/>
        <v>48.89575</v>
      </c>
      <c r="E14" s="63">
        <v>25</v>
      </c>
      <c r="F14" s="25"/>
      <c r="G14" s="29"/>
      <c r="H14" s="30"/>
    </row>
    <row r="15" spans="1:8" s="16" customFormat="1" ht="13.15" x14ac:dyDescent="0.45">
      <c r="A15" s="24"/>
      <c r="B15" s="61" t="s">
        <v>35</v>
      </c>
      <c r="C15" s="62" t="s">
        <v>34</v>
      </c>
      <c r="D15" s="63">
        <f t="shared" si="0"/>
        <v>58.674900000000001</v>
      </c>
      <c r="E15" s="63">
        <v>30</v>
      </c>
      <c r="F15" s="25"/>
      <c r="G15" s="29"/>
      <c r="H15" s="30"/>
    </row>
    <row r="16" spans="1:8" s="16" customFormat="1" ht="13.15" x14ac:dyDescent="0.45">
      <c r="A16" s="24"/>
      <c r="B16" s="61" t="s">
        <v>52</v>
      </c>
      <c r="C16" s="62" t="s">
        <v>34</v>
      </c>
      <c r="D16" s="63">
        <f t="shared" si="0"/>
        <v>117.3498</v>
      </c>
      <c r="E16" s="63">
        <v>60</v>
      </c>
      <c r="F16" s="25"/>
      <c r="G16" s="29"/>
      <c r="H16" s="30"/>
    </row>
    <row r="17" spans="1:8" s="16" customFormat="1" ht="13.15" x14ac:dyDescent="0.45">
      <c r="A17" s="24"/>
      <c r="B17" s="61" t="s">
        <v>53</v>
      </c>
      <c r="C17" s="62" t="s">
        <v>34</v>
      </c>
      <c r="D17" s="63">
        <f t="shared" si="0"/>
        <v>146.68725000000001</v>
      </c>
      <c r="E17" s="63">
        <v>75</v>
      </c>
      <c r="F17" s="25"/>
      <c r="G17" s="29"/>
      <c r="H17" s="30"/>
    </row>
    <row r="18" spans="1:8" x14ac:dyDescent="0.45">
      <c r="A18" s="24"/>
      <c r="B18" s="61" t="s">
        <v>37</v>
      </c>
      <c r="C18" s="62" t="s">
        <v>34</v>
      </c>
      <c r="D18" s="63">
        <f t="shared" si="0"/>
        <v>29.33745</v>
      </c>
      <c r="E18" s="63">
        <v>15</v>
      </c>
      <c r="F18" s="25"/>
      <c r="G18" s="29"/>
      <c r="H18" s="32"/>
    </row>
    <row r="19" spans="1:8" x14ac:dyDescent="0.45">
      <c r="A19" s="24"/>
      <c r="B19" s="61" t="s">
        <v>38</v>
      </c>
      <c r="C19" s="62" t="s">
        <v>34</v>
      </c>
      <c r="D19" s="63">
        <f t="shared" si="0"/>
        <v>29.33745</v>
      </c>
      <c r="E19" s="63">
        <v>15</v>
      </c>
      <c r="F19" s="25"/>
      <c r="G19" s="29"/>
      <c r="H19" s="32"/>
    </row>
    <row r="20" spans="1:8" x14ac:dyDescent="0.45">
      <c r="A20" s="24"/>
      <c r="B20" s="61" t="s">
        <v>39</v>
      </c>
      <c r="C20" s="62" t="s">
        <v>34</v>
      </c>
      <c r="D20" s="63">
        <f t="shared" si="0"/>
        <v>97.791499999999999</v>
      </c>
      <c r="E20" s="63">
        <v>50</v>
      </c>
      <c r="F20" s="25"/>
      <c r="G20" s="29"/>
      <c r="H20" s="32"/>
    </row>
    <row r="21" spans="1:8" x14ac:dyDescent="0.45">
      <c r="A21" s="24"/>
      <c r="B21" s="61" t="s">
        <v>40</v>
      </c>
      <c r="C21" s="62" t="s">
        <v>34</v>
      </c>
      <c r="D21" s="63">
        <f t="shared" si="0"/>
        <v>293.37450000000001</v>
      </c>
      <c r="E21" s="63">
        <v>150</v>
      </c>
      <c r="F21" s="25"/>
      <c r="G21" s="29"/>
      <c r="H21" s="32"/>
    </row>
    <row r="22" spans="1:8" x14ac:dyDescent="0.45">
      <c r="A22" s="24"/>
      <c r="B22" s="61" t="s">
        <v>41</v>
      </c>
      <c r="C22" s="62" t="s">
        <v>34</v>
      </c>
      <c r="D22" s="63">
        <f t="shared" si="0"/>
        <v>391.166</v>
      </c>
      <c r="E22" s="63">
        <v>200</v>
      </c>
      <c r="F22" s="25"/>
      <c r="G22" s="29"/>
      <c r="H22" s="32"/>
    </row>
    <row r="23" spans="1:8" x14ac:dyDescent="0.45">
      <c r="A23" s="24"/>
      <c r="B23" s="61" t="s">
        <v>42</v>
      </c>
      <c r="C23" s="62" t="s">
        <v>34</v>
      </c>
      <c r="D23" s="63">
        <f t="shared" si="0"/>
        <v>391.166</v>
      </c>
      <c r="E23" s="63">
        <v>200</v>
      </c>
      <c r="F23" s="25"/>
      <c r="G23" s="25"/>
      <c r="H23" s="25"/>
    </row>
    <row r="24" spans="1:8" x14ac:dyDescent="0.45">
      <c r="A24" s="24"/>
      <c r="B24" s="61" t="s">
        <v>43</v>
      </c>
      <c r="C24" s="62" t="s">
        <v>34</v>
      </c>
      <c r="D24" s="63">
        <f t="shared" si="0"/>
        <v>488.95749999999998</v>
      </c>
      <c r="E24" s="63">
        <v>250</v>
      </c>
      <c r="F24" s="25"/>
      <c r="G24" s="25"/>
      <c r="H24" s="25"/>
    </row>
    <row r="25" spans="1:8" x14ac:dyDescent="0.45">
      <c r="A25" s="24"/>
      <c r="B25" s="61" t="s">
        <v>55</v>
      </c>
      <c r="C25" s="62" t="s">
        <v>34</v>
      </c>
      <c r="D25" s="63">
        <f t="shared" si="0"/>
        <v>880.12350000000004</v>
      </c>
      <c r="E25" s="63">
        <v>450</v>
      </c>
      <c r="F25" s="25"/>
      <c r="G25" s="25"/>
      <c r="H25" s="25"/>
    </row>
    <row r="26" spans="1:8" x14ac:dyDescent="0.45">
      <c r="A26" s="24"/>
      <c r="B26" s="61" t="s">
        <v>44</v>
      </c>
      <c r="C26" s="62" t="s">
        <v>34</v>
      </c>
      <c r="D26" s="63">
        <f t="shared" si="0"/>
        <v>48.89575</v>
      </c>
      <c r="E26" s="63">
        <v>25</v>
      </c>
      <c r="F26" s="25"/>
      <c r="G26" s="25"/>
      <c r="H26" s="25"/>
    </row>
    <row r="27" spans="1:8" x14ac:dyDescent="0.45">
      <c r="A27" s="24"/>
      <c r="B27" s="61" t="s">
        <v>45</v>
      </c>
      <c r="C27" s="62" t="s">
        <v>34</v>
      </c>
      <c r="D27" s="63">
        <f t="shared" si="0"/>
        <v>29.33745</v>
      </c>
      <c r="E27" s="63">
        <v>15</v>
      </c>
      <c r="F27" s="25"/>
      <c r="G27" s="25"/>
      <c r="H27" s="25"/>
    </row>
  </sheetData>
  <mergeCells count="7">
    <mergeCell ref="A1:G1"/>
    <mergeCell ref="A2:G2"/>
    <mergeCell ref="A6:A7"/>
    <mergeCell ref="B6:B7"/>
    <mergeCell ref="C6:C7"/>
    <mergeCell ref="D6:G6"/>
    <mergeCell ref="A3:G3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Neli</cp:lastModifiedBy>
  <cp:lastPrinted>2019-06-03T12:05:22Z</cp:lastPrinted>
  <dcterms:created xsi:type="dcterms:W3CDTF">2019-05-29T08:54:45Z</dcterms:created>
  <dcterms:modified xsi:type="dcterms:W3CDTF">2025-12-26T10:29:01Z</dcterms:modified>
</cp:coreProperties>
</file>