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2.3\деловодство\!РЕНИ-БЕНИ трансфер ;)\ЦЕНОРАЗПИСИ\"/>
    </mc:Choice>
  </mc:AlternateContent>
  <xr:revisionPtr revIDLastSave="0" documentId="8_{CF35A8AB-BC60-4C44-A6BE-54C546BF7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Hospital" sheetId="1" r:id="rId1"/>
    <sheet name="HospitalPriceList" sheetId="2" r:id="rId2"/>
  </sheets>
  <definedNames>
    <definedName name="_Hlk53128351" localSheetId="1">HospitalPriceList!#REF!</definedName>
    <definedName name="_xlnm.Print_Area" localSheetId="1">HospitalPriceList!#REF!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<sst xmlns="http://schemas.openxmlformats.org/spreadsheetml/2006/main" count="196" uniqueCount="147">
  <si>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</si>
  <si>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</si>
  <si>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</si>
  <si>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</si>
  <si>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</si>
  <si>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</si>
  <si>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</si>
  <si>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</si>
  <si>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</si>
  <si>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</si>
  <si>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</si>
  <si>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</si>
  <si>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</si>
  <si>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</si>
  <si>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</si>
  <si>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</si>
  <si>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</si>
  <si>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</si>
  <si>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</si>
  <si>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София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</si>
  <si>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</si>
  <si>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</si>
  <si>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>бр.</t>
  </si>
  <si>
    <t>Фиксиран курс  BGN/EUR</t>
  </si>
  <si>
    <t>ЕООД</t>
  </si>
  <si>
    <t>Миглена Тодорова Михова</t>
  </si>
  <si>
    <t>dkc@mbal-sofia.com;m.mihova@mbal-sofia.com</t>
  </si>
  <si>
    <t>Света София &lt;svsofia@mbal-sofia.com&gt;</t>
  </si>
  <si>
    <t xml:space="preserve">На Регистратури </t>
  </si>
  <si>
    <t>Цена в EUR</t>
  </si>
  <si>
    <t>Цена в лева</t>
  </si>
  <si>
    <t>МБАЛ "Света София" ЕООД</t>
  </si>
  <si>
    <t>МБАЛ Света София ЕООД</t>
  </si>
  <si>
    <t>Потребителска такса - КП</t>
  </si>
  <si>
    <t>Избор на лекар</t>
  </si>
  <si>
    <t>Избор на екип</t>
  </si>
  <si>
    <t>Документиране на операция /видео/, без ДДС</t>
  </si>
  <si>
    <t>Услуга - приоритетна консултация със специалист</t>
  </si>
  <si>
    <t>Изготвяне на експертно решение за ТЕЛК</t>
  </si>
  <si>
    <t>Копие на документ - 1 страница, без ДДС</t>
  </si>
  <si>
    <t>Линейка-Цена в град София, без ДДС</t>
  </si>
  <si>
    <t>Линейка-цена в град София с медицински екип, без ДДС</t>
  </si>
  <si>
    <t>Линейка-Цена на километър пробег извън града, без ДДС</t>
  </si>
  <si>
    <t>Леглоден Бебе</t>
  </si>
  <si>
    <t>Допълнителен болничен престой - леглоден</t>
  </si>
  <si>
    <t>Дубликат на болничен лист, без ДДС</t>
  </si>
  <si>
    <t>Експертно мнение на специалист ( по документи)</t>
  </si>
  <si>
    <t>Експертно мнение на хабилитиран специалист ( по документи)</t>
  </si>
  <si>
    <t>Такса придружител с ползване на легло, на ден, без ДДС</t>
  </si>
  <si>
    <t xml:space="preserve">Легло в стая </t>
  </si>
  <si>
    <t>Легло в стая Лукс</t>
  </si>
  <si>
    <t>Легло в стая с подобрени битови условия</t>
  </si>
  <si>
    <t xml:space="preserve">Самостоятелна стая </t>
  </si>
  <si>
    <t>Самостоятелна стая Лукс</t>
  </si>
  <si>
    <t xml:space="preserve">Самостоятелен  апартамент </t>
  </si>
  <si>
    <t>Самостоятелен апартамент Лукс</t>
  </si>
  <si>
    <t>Допълнително почасово сестринско обслужване, цена за 1 час</t>
  </si>
  <si>
    <t>Допълнително почасово акушерско обслужване, цена за 1 час</t>
  </si>
  <si>
    <t>Допълнително почасово ВИП акушерско обслужване, цена за 1 час</t>
  </si>
  <si>
    <t>Допълнително почасово обслужване от болногледач, цена за 1 час</t>
  </si>
  <si>
    <t>Допълнително почасово обслужване от санитар, цена за 1 час</t>
  </si>
  <si>
    <t>Допълнително почасово обслужване от санитар, АГО, цена за 1 час</t>
  </si>
  <si>
    <t>Сестрински пост – създаване на индивидуален план за сестрински грижи съгласно нуждите на пациента  и обучение от специалист здравни грижи</t>
  </si>
  <si>
    <t>Сестрински пост – oценка на транспортните нужди /предоставяне на придружаващ персонал) на пациента</t>
  </si>
  <si>
    <t xml:space="preserve">Допълнителен помощен персонал – придружаване от персонал при медицински дейности извън клиниката/отделението на територията на ЛЗ </t>
  </si>
  <si>
    <t>Допълнителен помощен персонал – изготвяне на дългосрочна програма за възстановяване</t>
  </si>
  <si>
    <t>Допълнителен помощен персонал – индивидуално обучение и създаване на дългосрочен рехабилитационен план след изписване на пациента</t>
  </si>
  <si>
    <t>Допълнителен помощен персонал – социална оценка и адаптация след изписване на пациента</t>
  </si>
  <si>
    <t>Психологична подкрепа от правоспособен медицински психолог</t>
  </si>
  <si>
    <t>Ползване на камера /за покойник/ - за денонощие без ДДС</t>
  </si>
  <si>
    <t>Платен престой в ОАИЛ на денонощие, без консумативи и медикаменти</t>
  </si>
  <si>
    <t>Медицинска адаптация/двудневна/ в болнична обстановка, по желание на бъдещ пациент за предстояща медицинска интервенция, вкл. наблюдение</t>
  </si>
  <si>
    <t>Преводаческо обслужване по повод престой в лечебното заведение/ при възможност, цена за 1 час, без ДДС</t>
  </si>
  <si>
    <t>Консултация с патохистологична комисия за обсъждане на резултат от изследване</t>
  </si>
  <si>
    <t>Фототерапия</t>
  </si>
  <si>
    <t>0,51</t>
  </si>
  <si>
    <t xml:space="preserve"> до 255,65 </t>
  </si>
  <si>
    <t xml:space="preserve"> до 460,16 </t>
  </si>
  <si>
    <t>Мин. 55.00</t>
  </si>
  <si>
    <t>Мин. 100.00</t>
  </si>
  <si>
    <t>Мин. 1.00</t>
  </si>
  <si>
    <t>Мин. 105.00</t>
  </si>
  <si>
    <t>Мин. 30.00</t>
  </si>
  <si>
    <t>Мин. 535.00</t>
  </si>
  <si>
    <t>Мин 50.00</t>
  </si>
  <si>
    <t xml:space="preserve">               1,00     </t>
  </si>
  <si>
    <t xml:space="preserve">до 500.00 </t>
  </si>
  <si>
    <t>до 900.00</t>
  </si>
  <si>
    <t>Мин. 107.57</t>
  </si>
  <si>
    <t>Мин. 195.58</t>
  </si>
  <si>
    <t>Мин. 1.96</t>
  </si>
  <si>
    <t>Мин. 205.36</t>
  </si>
  <si>
    <t>Мин. 58.67</t>
  </si>
  <si>
    <t>Мин. 1046.37</t>
  </si>
  <si>
    <t>Мин 97.79</t>
  </si>
  <si>
    <t>Консултация с детски кардиолог и ехокардиография в болницата</t>
  </si>
  <si>
    <t>Консултация с детски кардиолог и ехокардиография  с транспорт</t>
  </si>
  <si>
    <t>Консултация с детски нефролог</t>
  </si>
  <si>
    <t>Лечение на вени с апарат SONOVEIN</t>
  </si>
  <si>
    <t>ZFC0001</t>
  </si>
  <si>
    <t>ZUM0155</t>
  </si>
  <si>
    <t>ZUM1384</t>
  </si>
  <si>
    <t>ZUM1391</t>
  </si>
  <si>
    <t>ZUM1393</t>
  </si>
  <si>
    <t>ZUM3368</t>
  </si>
  <si>
    <t>ZUM1359</t>
  </si>
  <si>
    <t>ZUM1360</t>
  </si>
  <si>
    <t>ZUM1366</t>
  </si>
  <si>
    <t>ZUM1369</t>
  </si>
  <si>
    <t>VASC008</t>
  </si>
  <si>
    <t>ZU88425</t>
  </si>
  <si>
    <t>ZFT0013</t>
  </si>
  <si>
    <t>ZU88429</t>
  </si>
  <si>
    <t>ZFB0025</t>
  </si>
  <si>
    <t>ZUM1365</t>
  </si>
  <si>
    <t>ZU88426</t>
  </si>
  <si>
    <t>GFS006</t>
  </si>
  <si>
    <t>GFS007</t>
  </si>
  <si>
    <t>GFS008</t>
  </si>
  <si>
    <t>GFS009</t>
  </si>
  <si>
    <t>GFS010</t>
  </si>
  <si>
    <t>GFS011</t>
  </si>
  <si>
    <t>ZUM13675</t>
  </si>
  <si>
    <t>ZUM13676</t>
  </si>
  <si>
    <t>ZUM13677</t>
  </si>
  <si>
    <t>ZUM13678</t>
  </si>
  <si>
    <t>ZUM13679</t>
  </si>
  <si>
    <t>ZUM13680</t>
  </si>
  <si>
    <t>ZUM13681</t>
  </si>
  <si>
    <t>ZUM13682</t>
  </si>
  <si>
    <t>ZUM13683</t>
  </si>
  <si>
    <t>ZU00612</t>
  </si>
  <si>
    <t>ZUM1800</t>
  </si>
  <si>
    <t>ZU95070</t>
  </si>
  <si>
    <t>ZU95071</t>
  </si>
  <si>
    <t>ZUM0027</t>
  </si>
  <si>
    <t>CCA4523</t>
  </si>
  <si>
    <t>CCA4524</t>
  </si>
  <si>
    <t>CCA4525</t>
  </si>
  <si>
    <t>STD334</t>
  </si>
  <si>
    <t>BL99876</t>
  </si>
  <si>
    <t>CONS5567</t>
  </si>
  <si>
    <t>BTY6678</t>
  </si>
  <si>
    <t>VID993345</t>
  </si>
  <si>
    <t>БУЛ. България 104</t>
  </si>
  <si>
    <t>028184607;028184666</t>
  </si>
  <si>
    <t>Албена Бориславова; Ренета 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</si>
</sst>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_-* #,##0.00\ [$лв.-402]_-;\-* #,##0.00\ [$лв.-402]_-;_-* &quot;-&quot;??\ [$лв.-402]_-;_-@_-"/>
    <numFmt numFmtId="166" formatCode="_-* #,##0.00\ [$€-1]_-;\-* #,##0.00\ [$€-1]_-;_-* &quot;-&quot;??\ [$€-1]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45"/>
        <bgColor indexed="29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12" fillId="0" borderId="0"/>
    <xf numFmtId="0" fontId="11" fillId="0" borderId="0"/>
    <xf numFmtId="0" fontId="17" fillId="0" borderId="0"/>
    <xf numFmtId="0" fontId="18" fillId="3" borderId="0" applyNumberFormat="0" applyBorder="0" applyProtection="0">
      <alignment horizontal="left" vertical="top" wrapText="1"/>
    </xf>
    <xf numFmtId="0" fontId="19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3" fillId="0" borderId="8" xfId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right" vertical="top" wrapText="1"/>
    </xf>
    <xf numFmtId="0" fontId="14" fillId="0" borderId="17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5" fontId="14" fillId="2" borderId="14" xfId="0" applyNumberFormat="1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3" xfId="0" applyFont="1" applyBorder="1" applyAlignment="1">
      <alignment vertical="center" wrapText="1"/>
    </xf>
    <xf numFmtId="166" fontId="9" fillId="0" borderId="13" xfId="0" applyNumberFormat="1" applyFont="1" applyBorder="1" applyAlignment="1">
      <alignment horizontal="right" vertical="top" wrapText="1"/>
    </xf>
    <xf numFmtId="165" fontId="9" fillId="0" borderId="13" xfId="0" applyNumberFormat="1" applyFont="1" applyBorder="1" applyAlignment="1">
      <alignment vertical="top" wrapText="1"/>
    </xf>
    <xf numFmtId="164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166" fontId="9" fillId="0" borderId="13" xfId="0" applyNumberFormat="1" applyFont="1" applyBorder="1" applyAlignment="1">
      <alignment horizontal="right" wrapText="1"/>
    </xf>
    <xf numFmtId="0" fontId="9" fillId="0" borderId="13" xfId="0" applyFont="1" applyBorder="1" applyAlignment="1">
      <alignment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4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</cellXfs>
  <cellStyles count="7">
    <cellStyle name="Excel Built-in Normal" xfId="6" xr:uid="{1BEB49CB-EBC7-43D9-8458-DFCFC18E0BE8}"/>
    <cellStyle name="Excel_BuiltIn_Bad" xfId="5" xr:uid="{3A5D0C3A-68FB-46DF-AC9B-F62523D5E2A0}"/>
    <cellStyle name="Normal 2" xfId="3" xr:uid="{00000000-0005-0000-0000-000002000000}"/>
    <cellStyle name="Normal 3" xfId="2" xr:uid="{00000000-0005-0000-0000-000003000000}"/>
    <cellStyle name="Нормален" xfId="0" builtinId="0"/>
    <cellStyle name="Нормален 2" xfId="4" xr:uid="{5820DF84-4153-453D-9A27-92CE09895667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kc@mbal-sofia.com;m.mihova@mbal-sofia.com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BreakPreview" zoomScaleNormal="100" zoomScaleSheetLayoutView="100" workbookViewId="0">
      <selection activeCell="A11" sqref="A11:F11"/>
    </sheetView>
  </sheetViews>
  <sheetFormatPr defaultRowHeight="19.5" customHeight="1" x14ac:dyDescent="0.25"/>
  <cols>
    <col min="1" max="1" width="7.85546875" style="12" customWidth="1"/>
    <col min="2" max="2" width="33.7109375" style="12" customWidth="1"/>
    <col min="3" max="3" width="13.7109375" style="12" customWidth="1"/>
    <col min="4" max="4" width="24.85546875" style="12" customWidth="1"/>
    <col min="5" max="5" width="23.7109375" style="12" customWidth="1"/>
    <col min="6" max="6" width="28.85546875" style="12" customWidth="1"/>
    <col min="7" max="16384" width="9.140625" style="12"/>
  </cols>
  <sheetData>
    <row r="1" spans="1:7" ht="15.75" x14ac:dyDescent="0.25">
      <c r="A1" s="66" t="s">
        <v>31</v>
      </c>
      <c r="B1" s="67"/>
      <c r="C1" s="67"/>
      <c r="D1" s="67"/>
      <c r="E1" s="67"/>
      <c r="F1" s="68"/>
      <c r="G1" s="12" t="s">
        <v>24</v>
      </c>
    </row>
    <row r="2" spans="1:7" ht="15.75" x14ac:dyDescent="0.25">
      <c r="A2" s="63"/>
      <c r="B2" s="64"/>
      <c r="C2" s="64"/>
      <c r="D2" s="64"/>
      <c r="E2" s="64"/>
      <c r="F2" s="65"/>
    </row>
    <row r="3" spans="1:7" ht="18.75" x14ac:dyDescent="0.3">
      <c r="A3" s="13" t="s">
        <v>3</v>
      </c>
      <c r="B3" s="14">
        <v>130466880</v>
      </c>
      <c r="C3" s="15" t="s">
        <v>4</v>
      </c>
      <c r="D3" s="16">
        <v>2201211064</v>
      </c>
      <c r="E3" s="15" t="s">
        <v>5</v>
      </c>
      <c r="F3" s="17"/>
    </row>
    <row r="4" spans="1:7" ht="15.75" x14ac:dyDescent="0.25">
      <c r="A4" s="69" t="s">
        <v>25</v>
      </c>
      <c r="B4" s="70"/>
      <c r="C4" s="70"/>
      <c r="D4" s="70"/>
      <c r="E4" s="70"/>
      <c r="F4" s="71"/>
    </row>
    <row r="5" spans="1:7" ht="15.75" x14ac:dyDescent="0.25">
      <c r="A5" s="63" t="s">
        <v>0</v>
      </c>
      <c r="B5" s="64"/>
      <c r="C5" s="64"/>
      <c r="D5" s="64"/>
      <c r="E5" s="64"/>
      <c r="F5" s="65"/>
    </row>
    <row r="6" spans="1:7" ht="15.75" x14ac:dyDescent="0.25">
      <c r="A6" s="13" t="s">
        <v>6</v>
      </c>
      <c r="B6" s="14" t="s">
        <v>19</v>
      </c>
      <c r="C6" s="15" t="s">
        <v>7</v>
      </c>
      <c r="D6" s="14" t="s">
        <v>20</v>
      </c>
      <c r="E6" s="15" t="s">
        <v>8</v>
      </c>
      <c r="F6" s="17" t="s">
        <v>19</v>
      </c>
    </row>
    <row r="7" spans="1:7" ht="15.75" x14ac:dyDescent="0.25">
      <c r="A7" s="63" t="s">
        <v>144</v>
      </c>
      <c r="B7" s="64"/>
      <c r="C7" s="64"/>
      <c r="D7" s="64"/>
      <c r="E7" s="64"/>
      <c r="F7" s="65"/>
    </row>
    <row r="8" spans="1:7" ht="15.75" x14ac:dyDescent="0.25">
      <c r="A8" s="13"/>
      <c r="B8" s="14"/>
      <c r="C8" s="15"/>
      <c r="D8" s="14"/>
      <c r="E8" s="15"/>
      <c r="F8" s="17"/>
    </row>
    <row r="9" spans="1:7" ht="15.75" x14ac:dyDescent="0.25">
      <c r="A9" s="13"/>
      <c r="B9" s="14"/>
      <c r="C9" s="15"/>
      <c r="D9" s="14"/>
      <c r="E9" s="15"/>
      <c r="F9" s="17"/>
    </row>
    <row r="10" spans="1:7" ht="15.75" x14ac:dyDescent="0.25">
      <c r="A10" s="72" t="s">
        <v>9</v>
      </c>
      <c r="B10" s="73"/>
      <c r="C10" s="73"/>
      <c r="D10" s="73"/>
      <c r="E10" s="73"/>
      <c r="F10" s="74"/>
    </row>
    <row r="11" spans="1:7" ht="15.75" x14ac:dyDescent="0.25">
      <c r="A11" s="69" t="s">
        <v>146</v>
      </c>
      <c r="B11" s="70"/>
      <c r="C11" s="70"/>
      <c r="D11" s="70"/>
      <c r="E11" s="70"/>
      <c r="F11" s="71"/>
    </row>
    <row r="12" spans="1:7" ht="15.75" x14ac:dyDescent="0.25">
      <c r="A12" s="63" t="s">
        <v>10</v>
      </c>
      <c r="B12" s="64"/>
      <c r="C12" s="64"/>
      <c r="D12" s="64"/>
      <c r="E12" s="64"/>
      <c r="F12" s="65"/>
    </row>
    <row r="13" spans="1:7" ht="16.5" thickBot="1" x14ac:dyDescent="0.3">
      <c r="A13" s="18" t="s">
        <v>1</v>
      </c>
      <c r="B13" s="23" t="s">
        <v>26</v>
      </c>
      <c r="C13" s="19" t="s">
        <v>2</v>
      </c>
      <c r="D13" s="20" t="s">
        <v>145</v>
      </c>
      <c r="E13" s="19"/>
      <c r="F13" s="21"/>
    </row>
    <row r="14" spans="1:7" ht="19.5" customHeight="1" thickBot="1" x14ac:dyDescent="0.3">
      <c r="A14" s="22"/>
    </row>
    <row r="15" spans="1:7" ht="19.5" customHeight="1" x14ac:dyDescent="0.25">
      <c r="A15" s="54" t="s">
        <v>27</v>
      </c>
      <c r="B15" s="55"/>
      <c r="C15" s="55"/>
      <c r="D15" s="55"/>
      <c r="E15" s="55"/>
      <c r="F15" s="56"/>
    </row>
    <row r="16" spans="1:7" ht="23.25" customHeight="1" x14ac:dyDescent="0.25">
      <c r="A16" s="57" t="s">
        <v>12</v>
      </c>
      <c r="B16" s="58"/>
      <c r="C16" s="58"/>
      <c r="D16" s="58"/>
      <c r="E16" s="58"/>
      <c r="F16" s="59"/>
    </row>
    <row r="17" spans="1:6" ht="15.75" x14ac:dyDescent="0.25">
      <c r="A17" s="60" t="s">
        <v>28</v>
      </c>
      <c r="B17" s="61"/>
      <c r="C17" s="61"/>
      <c r="D17" s="61"/>
      <c r="E17" s="61"/>
      <c r="F17" s="62"/>
    </row>
    <row r="18" spans="1:6" ht="42.75" customHeight="1" x14ac:dyDescent="0.25">
      <c r="A18" s="48" t="s">
        <v>13</v>
      </c>
      <c r="B18" s="49"/>
      <c r="C18" s="49"/>
      <c r="D18" s="49"/>
      <c r="E18" s="49"/>
      <c r="F18" s="50"/>
    </row>
    <row r="19" spans="1:6" ht="59.25" customHeight="1" x14ac:dyDescent="0.25">
      <c r="A19" s="51" t="s">
        <v>21</v>
      </c>
      <c r="B19" s="52"/>
      <c r="C19" s="52"/>
      <c r="D19" s="52"/>
      <c r="E19" s="52"/>
      <c r="F19" s="53"/>
    </row>
    <row r="20" spans="1:6" ht="42.75" customHeight="1" x14ac:dyDescent="0.25">
      <c r="A20" s="48" t="s">
        <v>14</v>
      </c>
      <c r="B20" s="49"/>
      <c r="C20" s="49"/>
      <c r="D20" s="49"/>
      <c r="E20" s="49"/>
      <c r="F20" s="50"/>
    </row>
  </sheetData>
  <mergeCells count="14">
    <mergeCell ref="A12:F12"/>
    <mergeCell ref="A1:F1"/>
    <mergeCell ref="A2:F2"/>
    <mergeCell ref="A7:F7"/>
    <mergeCell ref="A4:F4"/>
    <mergeCell ref="A5:F5"/>
    <mergeCell ref="A10:F10"/>
    <mergeCell ref="A11:F11"/>
    <mergeCell ref="A20:F20"/>
    <mergeCell ref="A19:F19"/>
    <mergeCell ref="A15:F15"/>
    <mergeCell ref="A16:F16"/>
    <mergeCell ref="A17:F17"/>
    <mergeCell ref="A18:F18"/>
  </mergeCells>
  <hyperlinks>
    <hyperlink ref="A15" r:id="rId1" display="https://www.lozenetz-hospital.bg" xr:uid="{00000000-0004-0000-0000-000000000000}"/>
    <hyperlink ref="B13" r:id="rId2" xr:uid="{23A1E044-99A3-4EB0-8033-A9B671D70336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topLeftCell="A28" zoomScale="90" zoomScaleNormal="90" workbookViewId="0">
      <selection activeCell="B65" sqref="B65"/>
    </sheetView>
  </sheetViews>
  <sheetFormatPr defaultRowHeight="18.75" x14ac:dyDescent="0.25"/>
  <cols>
    <col min="1" max="1" width="14.7109375" style="10" customWidth="1"/>
    <col min="2" max="2" width="75.140625" style="6" customWidth="1"/>
    <col min="3" max="3" width="10" style="6" customWidth="1"/>
    <col min="4" max="4" width="12.28515625" style="11" customWidth="1"/>
    <col min="5" max="5" width="16.28515625" style="29" customWidth="1"/>
    <col min="6" max="6" width="13.42578125" style="9" customWidth="1"/>
    <col min="7" max="16384" width="9.140625" style="2"/>
  </cols>
  <sheetData>
    <row r="1" spans="1:6" s="1" customFormat="1" ht="50.25" customHeight="1" x14ac:dyDescent="0.25">
      <c r="A1" s="76" t="s">
        <v>15</v>
      </c>
      <c r="B1" s="76"/>
      <c r="C1" s="76"/>
      <c r="E1" s="26"/>
    </row>
    <row r="2" spans="1:6" ht="49.5" customHeight="1" x14ac:dyDescent="0.25">
      <c r="A2" s="79" t="s">
        <v>32</v>
      </c>
      <c r="B2" s="79"/>
      <c r="C2" s="79"/>
      <c r="D2" s="2"/>
      <c r="E2" s="27"/>
      <c r="F2" s="2"/>
    </row>
    <row r="3" spans="1:6" x14ac:dyDescent="0.25">
      <c r="A3" s="30" t="s">
        <v>3</v>
      </c>
      <c r="B3" s="7">
        <f>InfoHospital!B3</f>
        <v>130466880</v>
      </c>
      <c r="C3" s="7"/>
      <c r="E3" s="28"/>
      <c r="F3" s="5"/>
    </row>
    <row r="4" spans="1:6" ht="25.5" customHeight="1" x14ac:dyDescent="0.25">
      <c r="A4" s="31"/>
      <c r="B4" s="8"/>
      <c r="C4" s="8"/>
      <c r="F4" s="5"/>
    </row>
    <row r="5" spans="1:6" s="3" customFormat="1" ht="24.75" customHeight="1" x14ac:dyDescent="0.25">
      <c r="A5" s="77" t="s">
        <v>17</v>
      </c>
      <c r="B5" s="78" t="s">
        <v>11</v>
      </c>
      <c r="C5" s="80" t="s">
        <v>18</v>
      </c>
      <c r="D5" s="75" t="s">
        <v>16</v>
      </c>
      <c r="E5" s="75"/>
      <c r="F5" s="75"/>
    </row>
    <row r="6" spans="1:6" s="4" customFormat="1" ht="66" customHeight="1" x14ac:dyDescent="0.25">
      <c r="A6" s="77"/>
      <c r="B6" s="78"/>
      <c r="C6" s="80"/>
      <c r="D6" s="24" t="s">
        <v>29</v>
      </c>
      <c r="E6" s="32" t="s">
        <v>30</v>
      </c>
      <c r="F6" s="25" t="s">
        <v>23</v>
      </c>
    </row>
    <row r="7" spans="1:6" s="4" customFormat="1" ht="33" customHeight="1" x14ac:dyDescent="0.25">
      <c r="A7" s="34"/>
      <c r="B7" s="35"/>
      <c r="C7" s="36"/>
      <c r="D7" s="37"/>
      <c r="E7" s="38"/>
      <c r="F7" s="33"/>
    </row>
    <row r="8" spans="1:6" ht="15.75" x14ac:dyDescent="0.25">
      <c r="A8" s="39"/>
      <c r="B8" s="40"/>
      <c r="C8" s="41"/>
      <c r="D8" s="42"/>
      <c r="E8" s="43"/>
      <c r="F8" s="44"/>
    </row>
    <row r="9" spans="1:6" ht="15.75" x14ac:dyDescent="0.25">
      <c r="A9" s="39" t="s">
        <v>99</v>
      </c>
      <c r="B9" s="39" t="s">
        <v>33</v>
      </c>
      <c r="C9" s="45" t="s">
        <v>22</v>
      </c>
      <c r="D9" s="42" t="s">
        <v>75</v>
      </c>
      <c r="E9" s="43" t="s">
        <v>85</v>
      </c>
      <c r="F9" s="44">
        <v>1.95583</v>
      </c>
    </row>
    <row r="10" spans="1:6" ht="15.75" x14ac:dyDescent="0.25">
      <c r="A10" s="39" t="s">
        <v>100</v>
      </c>
      <c r="B10" s="39" t="s">
        <v>34</v>
      </c>
      <c r="C10" s="45" t="s">
        <v>22</v>
      </c>
      <c r="D10" s="42" t="s">
        <v>76</v>
      </c>
      <c r="E10" s="43" t="s">
        <v>86</v>
      </c>
      <c r="F10" s="44">
        <v>1.95583</v>
      </c>
    </row>
    <row r="11" spans="1:6" ht="15.75" x14ac:dyDescent="0.25">
      <c r="A11" s="39" t="s">
        <v>101</v>
      </c>
      <c r="B11" s="39" t="s">
        <v>35</v>
      </c>
      <c r="C11" s="45" t="s">
        <v>22</v>
      </c>
      <c r="D11" s="42" t="s">
        <v>77</v>
      </c>
      <c r="E11" s="43" t="s">
        <v>87</v>
      </c>
      <c r="F11" s="44">
        <v>1.95583</v>
      </c>
    </row>
    <row r="12" spans="1:6" ht="15.75" x14ac:dyDescent="0.25">
      <c r="A12" s="39" t="s">
        <v>143</v>
      </c>
      <c r="B12" s="39" t="s">
        <v>36</v>
      </c>
      <c r="C12" s="45" t="s">
        <v>22</v>
      </c>
      <c r="D12" s="42">
        <v>30</v>
      </c>
      <c r="E12" s="43">
        <v>58.67</v>
      </c>
      <c r="F12" s="44">
        <v>1.95583</v>
      </c>
    </row>
    <row r="13" spans="1:6" ht="15.75" x14ac:dyDescent="0.25">
      <c r="A13" s="39" t="s">
        <v>102</v>
      </c>
      <c r="B13" s="39" t="s">
        <v>37</v>
      </c>
      <c r="C13" s="45" t="s">
        <v>22</v>
      </c>
      <c r="D13" s="42">
        <v>60</v>
      </c>
      <c r="E13" s="43">
        <v>117.35</v>
      </c>
      <c r="F13" s="44">
        <v>1.95583</v>
      </c>
    </row>
    <row r="14" spans="1:6" ht="15.75" x14ac:dyDescent="0.25">
      <c r="A14" s="39" t="s">
        <v>103</v>
      </c>
      <c r="B14" s="39" t="s">
        <v>38</v>
      </c>
      <c r="C14" s="45" t="s">
        <v>22</v>
      </c>
      <c r="D14" s="42">
        <v>30</v>
      </c>
      <c r="E14" s="43">
        <v>58.67</v>
      </c>
      <c r="F14" s="44">
        <v>1.95583</v>
      </c>
    </row>
    <row r="15" spans="1:6" ht="15.75" x14ac:dyDescent="0.25">
      <c r="A15" s="39" t="s">
        <v>110</v>
      </c>
      <c r="B15" s="39" t="s">
        <v>39</v>
      </c>
      <c r="C15" s="45" t="s">
        <v>22</v>
      </c>
      <c r="D15" s="42">
        <v>1</v>
      </c>
      <c r="E15" s="43">
        <v>1.96</v>
      </c>
      <c r="F15" s="44">
        <v>1.95583</v>
      </c>
    </row>
    <row r="16" spans="1:6" ht="31.5" x14ac:dyDescent="0.25">
      <c r="A16" s="39" t="s">
        <v>115</v>
      </c>
      <c r="B16" s="39" t="s">
        <v>40</v>
      </c>
      <c r="C16" s="45" t="s">
        <v>22</v>
      </c>
      <c r="D16" s="42" t="s">
        <v>78</v>
      </c>
      <c r="E16" s="43" t="s">
        <v>88</v>
      </c>
      <c r="F16" s="44">
        <v>1.95583</v>
      </c>
    </row>
    <row r="17" spans="1:6" ht="31.5" x14ac:dyDescent="0.25">
      <c r="A17" s="39" t="s">
        <v>111</v>
      </c>
      <c r="B17" s="39" t="s">
        <v>41</v>
      </c>
      <c r="C17" s="45" t="s">
        <v>22</v>
      </c>
      <c r="D17" s="42" t="s">
        <v>79</v>
      </c>
      <c r="E17" s="43" t="s">
        <v>89</v>
      </c>
      <c r="F17" s="44">
        <v>1.95583</v>
      </c>
    </row>
    <row r="18" spans="1:6" ht="15.75" x14ac:dyDescent="0.25">
      <c r="A18" s="39" t="s">
        <v>112</v>
      </c>
      <c r="B18" s="39" t="s">
        <v>42</v>
      </c>
      <c r="C18" s="45" t="s">
        <v>22</v>
      </c>
      <c r="D18" s="42" t="s">
        <v>80</v>
      </c>
      <c r="E18" s="43" t="s">
        <v>90</v>
      </c>
      <c r="F18" s="44">
        <v>1.95583</v>
      </c>
    </row>
    <row r="19" spans="1:6" ht="15.75" x14ac:dyDescent="0.25">
      <c r="A19" s="39" t="s">
        <v>104</v>
      </c>
      <c r="B19" s="39" t="s">
        <v>43</v>
      </c>
      <c r="C19" s="45" t="s">
        <v>22</v>
      </c>
      <c r="D19" s="42">
        <v>50</v>
      </c>
      <c r="E19" s="43">
        <v>97.79</v>
      </c>
      <c r="F19" s="44">
        <v>1.95583</v>
      </c>
    </row>
    <row r="20" spans="1:6" ht="31.5" x14ac:dyDescent="0.25">
      <c r="A20" s="39" t="s">
        <v>113</v>
      </c>
      <c r="B20" s="39" t="s">
        <v>44</v>
      </c>
      <c r="C20" s="45" t="s">
        <v>22</v>
      </c>
      <c r="D20" s="42" t="s">
        <v>81</v>
      </c>
      <c r="E20" s="43" t="s">
        <v>91</v>
      </c>
      <c r="F20" s="44">
        <v>1.95583</v>
      </c>
    </row>
    <row r="21" spans="1:6" ht="15.75" x14ac:dyDescent="0.25">
      <c r="A21" s="39" t="s">
        <v>140</v>
      </c>
      <c r="B21" s="39" t="s">
        <v>45</v>
      </c>
      <c r="C21" s="45" t="s">
        <v>22</v>
      </c>
      <c r="D21" s="42">
        <v>30</v>
      </c>
      <c r="E21" s="43">
        <v>58.67</v>
      </c>
      <c r="F21" s="44">
        <v>1.95583</v>
      </c>
    </row>
    <row r="22" spans="1:6" ht="24.75" customHeight="1" x14ac:dyDescent="0.25">
      <c r="A22" s="39" t="s">
        <v>105</v>
      </c>
      <c r="B22" s="39" t="s">
        <v>46</v>
      </c>
      <c r="C22" s="45" t="s">
        <v>22</v>
      </c>
      <c r="D22" s="42">
        <v>35</v>
      </c>
      <c r="E22" s="43">
        <v>68.45</v>
      </c>
      <c r="F22" s="44">
        <v>1.95583</v>
      </c>
    </row>
    <row r="23" spans="1:6" ht="15.75" x14ac:dyDescent="0.25">
      <c r="A23" s="39" t="s">
        <v>106</v>
      </c>
      <c r="B23" s="39" t="s">
        <v>47</v>
      </c>
      <c r="C23" s="45" t="s">
        <v>22</v>
      </c>
      <c r="D23" s="42">
        <v>55</v>
      </c>
      <c r="E23" s="43">
        <v>107.57</v>
      </c>
      <c r="F23" s="44">
        <v>1.95583</v>
      </c>
    </row>
    <row r="24" spans="1:6" ht="31.5" x14ac:dyDescent="0.25">
      <c r="A24" s="39" t="s">
        <v>114</v>
      </c>
      <c r="B24" s="39" t="s">
        <v>48</v>
      </c>
      <c r="C24" s="45" t="s">
        <v>22</v>
      </c>
      <c r="D24" s="42" t="s">
        <v>81</v>
      </c>
      <c r="E24" s="43" t="s">
        <v>91</v>
      </c>
      <c r="F24" s="44">
        <v>1.95583</v>
      </c>
    </row>
    <row r="25" spans="1:6" ht="15.75" x14ac:dyDescent="0.25">
      <c r="A25" s="39" t="s">
        <v>142</v>
      </c>
      <c r="B25" s="39" t="s">
        <v>49</v>
      </c>
      <c r="C25" s="45" t="s">
        <v>22</v>
      </c>
      <c r="D25" s="42">
        <v>55</v>
      </c>
      <c r="E25" s="43">
        <v>107.57</v>
      </c>
      <c r="F25" s="44">
        <v>1.95583</v>
      </c>
    </row>
    <row r="26" spans="1:6" ht="15.75" x14ac:dyDescent="0.25">
      <c r="A26" s="39" t="s">
        <v>116</v>
      </c>
      <c r="B26" s="39" t="s">
        <v>50</v>
      </c>
      <c r="C26" s="45" t="s">
        <v>22</v>
      </c>
      <c r="D26" s="42">
        <v>65</v>
      </c>
      <c r="E26" s="43">
        <v>127.13</v>
      </c>
      <c r="F26" s="44">
        <v>1.95583</v>
      </c>
    </row>
    <row r="27" spans="1:6" ht="15.75" x14ac:dyDescent="0.25">
      <c r="A27" s="39" t="s">
        <v>117</v>
      </c>
      <c r="B27" s="39" t="s">
        <v>51</v>
      </c>
      <c r="C27" s="45" t="s">
        <v>22</v>
      </c>
      <c r="D27" s="42">
        <v>105</v>
      </c>
      <c r="E27" s="43">
        <v>205.36</v>
      </c>
      <c r="F27" s="44">
        <v>1.95583</v>
      </c>
    </row>
    <row r="28" spans="1:6" ht="15.75" x14ac:dyDescent="0.25">
      <c r="A28" s="39" t="s">
        <v>118</v>
      </c>
      <c r="B28" s="39" t="s">
        <v>52</v>
      </c>
      <c r="C28" s="45" t="s">
        <v>22</v>
      </c>
      <c r="D28" s="42">
        <v>115</v>
      </c>
      <c r="E28" s="43">
        <v>224.92</v>
      </c>
      <c r="F28" s="44">
        <v>1.95583</v>
      </c>
    </row>
    <row r="29" spans="1:6" ht="15.75" x14ac:dyDescent="0.25">
      <c r="A29" s="39" t="s">
        <v>119</v>
      </c>
      <c r="B29" s="39" t="s">
        <v>53</v>
      </c>
      <c r="C29" s="45" t="s">
        <v>22</v>
      </c>
      <c r="D29" s="42">
        <v>130</v>
      </c>
      <c r="E29" s="43">
        <v>254.26</v>
      </c>
      <c r="F29" s="44">
        <v>1.95583</v>
      </c>
    </row>
    <row r="30" spans="1:6" ht="15.75" x14ac:dyDescent="0.25">
      <c r="A30" s="39" t="s">
        <v>120</v>
      </c>
      <c r="B30" s="39" t="s">
        <v>54</v>
      </c>
      <c r="C30" s="45" t="s">
        <v>22</v>
      </c>
      <c r="D30" s="42">
        <v>160</v>
      </c>
      <c r="E30" s="43">
        <v>312.93</v>
      </c>
      <c r="F30" s="44">
        <v>1.95583</v>
      </c>
    </row>
    <row r="31" spans="1:6" ht="15.75" x14ac:dyDescent="0.25">
      <c r="A31" s="39" t="s">
        <v>121</v>
      </c>
      <c r="B31" s="39" t="s">
        <v>55</v>
      </c>
      <c r="C31" s="45" t="s">
        <v>22</v>
      </c>
      <c r="D31" s="42">
        <v>200</v>
      </c>
      <c r="E31" s="43">
        <v>391.17</v>
      </c>
      <c r="F31" s="44">
        <v>1.95583</v>
      </c>
    </row>
    <row r="32" spans="1:6" ht="15.75" x14ac:dyDescent="0.25">
      <c r="A32" s="39" t="s">
        <v>107</v>
      </c>
      <c r="B32" s="39" t="s">
        <v>56</v>
      </c>
      <c r="C32" s="45" t="s">
        <v>22</v>
      </c>
      <c r="D32" s="42">
        <v>15</v>
      </c>
      <c r="E32" s="43">
        <v>29.34</v>
      </c>
      <c r="F32" s="44">
        <v>1.95583</v>
      </c>
    </row>
    <row r="33" spans="1:6" ht="15.75" x14ac:dyDescent="0.25">
      <c r="A33" s="39" t="s">
        <v>122</v>
      </c>
      <c r="B33" s="39" t="s">
        <v>57</v>
      </c>
      <c r="C33" s="45" t="s">
        <v>22</v>
      </c>
      <c r="D33" s="42">
        <v>15</v>
      </c>
      <c r="E33" s="43">
        <v>29.34</v>
      </c>
      <c r="F33" s="44">
        <v>1.95583</v>
      </c>
    </row>
    <row r="34" spans="1:6" ht="15.75" x14ac:dyDescent="0.25">
      <c r="A34" s="39" t="s">
        <v>123</v>
      </c>
      <c r="B34" s="39" t="s">
        <v>58</v>
      </c>
      <c r="C34" s="45" t="s">
        <v>22</v>
      </c>
      <c r="D34" s="42">
        <v>20</v>
      </c>
      <c r="E34" s="43">
        <v>39.119999999999997</v>
      </c>
      <c r="F34" s="44">
        <v>1.95583</v>
      </c>
    </row>
    <row r="35" spans="1:6" ht="15.75" x14ac:dyDescent="0.25">
      <c r="A35" s="39" t="s">
        <v>124</v>
      </c>
      <c r="B35" s="39" t="s">
        <v>59</v>
      </c>
      <c r="C35" s="45" t="s">
        <v>22</v>
      </c>
      <c r="D35" s="46">
        <v>13</v>
      </c>
      <c r="E35" s="43">
        <v>25.43</v>
      </c>
      <c r="F35" s="44">
        <v>1.95583</v>
      </c>
    </row>
    <row r="36" spans="1:6" ht="15.75" x14ac:dyDescent="0.25">
      <c r="A36" s="39" t="s">
        <v>125</v>
      </c>
      <c r="B36" s="47" t="s">
        <v>60</v>
      </c>
      <c r="C36" s="45" t="s">
        <v>22</v>
      </c>
      <c r="D36" s="46">
        <v>10</v>
      </c>
      <c r="E36" s="43">
        <v>19.559999999999999</v>
      </c>
      <c r="F36" s="44">
        <v>1.95583</v>
      </c>
    </row>
    <row r="37" spans="1:6" ht="15.75" x14ac:dyDescent="0.25">
      <c r="A37" s="39" t="s">
        <v>126</v>
      </c>
      <c r="B37" s="47" t="s">
        <v>61</v>
      </c>
      <c r="C37" s="45" t="s">
        <v>22</v>
      </c>
      <c r="D37" s="46">
        <v>10</v>
      </c>
      <c r="E37" s="43">
        <v>19.559999999999999</v>
      </c>
      <c r="F37" s="44">
        <v>1.95583</v>
      </c>
    </row>
    <row r="38" spans="1:6" ht="31.5" x14ac:dyDescent="0.25">
      <c r="A38" s="39" t="s">
        <v>127</v>
      </c>
      <c r="B38" s="47" t="s">
        <v>62</v>
      </c>
      <c r="C38" s="45" t="s">
        <v>22</v>
      </c>
      <c r="D38" s="42">
        <v>55</v>
      </c>
      <c r="E38" s="43">
        <v>107.57</v>
      </c>
      <c r="F38" s="44">
        <v>1.95583</v>
      </c>
    </row>
    <row r="39" spans="1:6" ht="31.5" x14ac:dyDescent="0.25">
      <c r="A39" s="39" t="s">
        <v>128</v>
      </c>
      <c r="B39" s="47" t="s">
        <v>63</v>
      </c>
      <c r="C39" s="45" t="s">
        <v>22</v>
      </c>
      <c r="D39" s="42">
        <v>55</v>
      </c>
      <c r="E39" s="43">
        <v>107.57</v>
      </c>
      <c r="F39" s="44">
        <v>1.95583</v>
      </c>
    </row>
    <row r="40" spans="1:6" ht="47.25" x14ac:dyDescent="0.25">
      <c r="A40" s="39" t="s">
        <v>129</v>
      </c>
      <c r="B40" s="47" t="s">
        <v>64</v>
      </c>
      <c r="C40" s="45" t="s">
        <v>22</v>
      </c>
      <c r="D40" s="42">
        <v>30</v>
      </c>
      <c r="E40" s="43">
        <v>58.67</v>
      </c>
      <c r="F40" s="44">
        <v>1.95583</v>
      </c>
    </row>
    <row r="41" spans="1:6" ht="31.5" x14ac:dyDescent="0.25">
      <c r="A41" s="39" t="s">
        <v>130</v>
      </c>
      <c r="B41" s="47" t="s">
        <v>65</v>
      </c>
      <c r="C41" s="45" t="s">
        <v>22</v>
      </c>
      <c r="D41" s="42">
        <v>55</v>
      </c>
      <c r="E41" s="43">
        <v>107.57</v>
      </c>
      <c r="F41" s="44">
        <v>1.95583</v>
      </c>
    </row>
    <row r="42" spans="1:6" ht="31.5" x14ac:dyDescent="0.25">
      <c r="A42" s="39" t="s">
        <v>139</v>
      </c>
      <c r="B42" s="39" t="s">
        <v>66</v>
      </c>
      <c r="C42" s="45" t="s">
        <v>22</v>
      </c>
      <c r="D42" s="42">
        <v>55</v>
      </c>
      <c r="E42" s="43">
        <v>107.57</v>
      </c>
      <c r="F42" s="44">
        <v>1.95583</v>
      </c>
    </row>
    <row r="43" spans="1:6" ht="31.5" x14ac:dyDescent="0.25">
      <c r="A43" s="39"/>
      <c r="B43" s="39" t="s">
        <v>67</v>
      </c>
      <c r="C43" s="45" t="s">
        <v>22</v>
      </c>
      <c r="D43" s="42">
        <v>55</v>
      </c>
      <c r="E43" s="43">
        <v>107.57</v>
      </c>
      <c r="F43" s="44">
        <v>1.95583</v>
      </c>
    </row>
    <row r="44" spans="1:6" ht="31.5" x14ac:dyDescent="0.25">
      <c r="A44" s="39" t="s">
        <v>108</v>
      </c>
      <c r="B44" s="39" t="s">
        <v>68</v>
      </c>
      <c r="C44" s="45" t="s">
        <v>22</v>
      </c>
      <c r="D44" s="42" t="s">
        <v>82</v>
      </c>
      <c r="E44" s="43" t="s">
        <v>92</v>
      </c>
      <c r="F44" s="44">
        <v>1.95583</v>
      </c>
    </row>
    <row r="45" spans="1:6" ht="15.75" x14ac:dyDescent="0.25">
      <c r="A45" s="39" t="s">
        <v>131</v>
      </c>
      <c r="B45" s="39" t="s">
        <v>69</v>
      </c>
      <c r="C45" s="45" t="s">
        <v>22</v>
      </c>
      <c r="D45" s="42">
        <v>40</v>
      </c>
      <c r="E45" s="43">
        <v>78.23</v>
      </c>
      <c r="F45" s="44">
        <v>1.95583</v>
      </c>
    </row>
    <row r="46" spans="1:6" ht="31.5" x14ac:dyDescent="0.25">
      <c r="A46" s="39" t="s">
        <v>132</v>
      </c>
      <c r="B46" s="39" t="s">
        <v>70</v>
      </c>
      <c r="C46" s="45" t="s">
        <v>22</v>
      </c>
      <c r="D46" s="42" t="s">
        <v>83</v>
      </c>
      <c r="E46" s="43" t="s">
        <v>93</v>
      </c>
      <c r="F46" s="44">
        <v>1.95583</v>
      </c>
    </row>
    <row r="47" spans="1:6" ht="47.25" x14ac:dyDescent="0.25">
      <c r="A47" s="39" t="s">
        <v>133</v>
      </c>
      <c r="B47" s="39" t="s">
        <v>71</v>
      </c>
      <c r="C47" s="45" t="s">
        <v>22</v>
      </c>
      <c r="D47" s="42">
        <v>350</v>
      </c>
      <c r="E47" s="43">
        <v>684.54</v>
      </c>
      <c r="F47" s="44">
        <v>1.95583</v>
      </c>
    </row>
    <row r="48" spans="1:6" ht="31.5" x14ac:dyDescent="0.25">
      <c r="A48" s="39" t="s">
        <v>134</v>
      </c>
      <c r="B48" s="39" t="s">
        <v>72</v>
      </c>
      <c r="C48" s="45" t="s">
        <v>22</v>
      </c>
      <c r="D48" s="42" t="s">
        <v>84</v>
      </c>
      <c r="E48" s="43" t="s">
        <v>94</v>
      </c>
      <c r="F48" s="44">
        <v>1.95583</v>
      </c>
    </row>
    <row r="49" spans="1:6" ht="31.5" x14ac:dyDescent="0.25">
      <c r="A49" s="39" t="s">
        <v>141</v>
      </c>
      <c r="B49" s="39" t="s">
        <v>73</v>
      </c>
      <c r="C49" s="45" t="s">
        <v>22</v>
      </c>
      <c r="D49" s="42">
        <v>80</v>
      </c>
      <c r="E49" s="43">
        <v>156.47</v>
      </c>
      <c r="F49" s="44">
        <v>1.95583</v>
      </c>
    </row>
    <row r="50" spans="1:6" ht="15.75" x14ac:dyDescent="0.25">
      <c r="A50" s="39" t="s">
        <v>135</v>
      </c>
      <c r="B50" s="39" t="s">
        <v>74</v>
      </c>
      <c r="C50" s="45" t="s">
        <v>22</v>
      </c>
      <c r="D50" s="42">
        <v>100</v>
      </c>
      <c r="E50" s="43">
        <v>195.58</v>
      </c>
      <c r="F50" s="44">
        <v>1.95583</v>
      </c>
    </row>
    <row r="51" spans="1:6" ht="15.75" x14ac:dyDescent="0.25">
      <c r="A51" s="39" t="s">
        <v>136</v>
      </c>
      <c r="B51" s="39" t="s">
        <v>95</v>
      </c>
      <c r="C51" s="45" t="s">
        <v>22</v>
      </c>
      <c r="D51" s="42">
        <v>115</v>
      </c>
      <c r="E51" s="43">
        <v>224.92</v>
      </c>
      <c r="F51" s="44">
        <v>1.95583</v>
      </c>
    </row>
    <row r="52" spans="1:6" ht="15.75" x14ac:dyDescent="0.25">
      <c r="A52" s="39" t="s">
        <v>137</v>
      </c>
      <c r="B52" s="39" t="s">
        <v>96</v>
      </c>
      <c r="C52" s="45" t="s">
        <v>22</v>
      </c>
      <c r="D52" s="42">
        <v>95</v>
      </c>
      <c r="E52" s="43">
        <v>185.8</v>
      </c>
      <c r="F52" s="44">
        <v>1.95583</v>
      </c>
    </row>
    <row r="53" spans="1:6" ht="15.75" x14ac:dyDescent="0.25">
      <c r="A53" s="39" t="s">
        <v>138</v>
      </c>
      <c r="B53" s="39" t="s">
        <v>97</v>
      </c>
      <c r="C53" s="45" t="s">
        <v>22</v>
      </c>
      <c r="D53" s="42">
        <v>60</v>
      </c>
      <c r="E53" s="43">
        <v>117.35</v>
      </c>
      <c r="F53" s="44">
        <v>1.95583</v>
      </c>
    </row>
    <row r="54" spans="1:6" ht="15.75" x14ac:dyDescent="0.25">
      <c r="A54" s="39" t="s">
        <v>109</v>
      </c>
      <c r="B54" s="39" t="s">
        <v>98</v>
      </c>
      <c r="C54" s="45" t="s">
        <v>22</v>
      </c>
      <c r="D54" s="42">
        <v>1540</v>
      </c>
      <c r="E54" s="43">
        <v>3011.98</v>
      </c>
      <c r="F54" s="44">
        <v>1.95583</v>
      </c>
    </row>
  </sheetData>
  <mergeCells count="6">
    <mergeCell ref="D5:F5"/>
    <mergeCell ref="A1:C1"/>
    <mergeCell ref="A5:A6"/>
    <mergeCell ref="B5:B6"/>
    <mergeCell ref="A2:C2"/>
    <mergeCell ref="C5:C6"/>
  </mergeCells>
  <phoneticPr fontId="13" type="noConversion"/>
  <pageMargins left="0.7" right="0.7" top="0.75" bottom="0.75" header="0.3" footer="0.3"/>
  <pageSetup paperSize="9" scale="45" orientation="landscape" r:id="rId1"/>
</worksheet>
</file>

<file path=docMetadata/LabelInfo.xml><?xml version="1.0" encoding="utf-8"?>
<clbl:labelList xmlns:clbl="http://schemas.microsoft.com/office/2020/mipLabelMetadata">
  <clbl:label id="{c87601a5-8c28-4c97-87f3-5d2a7e474655}" enabled="1" method="Standard" siteId="{94d53355-8bc2-41a8-a943-40b2443cc99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Албена Бориславова</cp:lastModifiedBy>
  <cp:lastPrinted>2025-07-24T12:04:52Z</cp:lastPrinted>
  <dcterms:created xsi:type="dcterms:W3CDTF">2019-05-29T08:54:45Z</dcterms:created>
  <dcterms:modified xsi:type="dcterms:W3CDTF">2025-12-16T06:44:06Z</dcterms:modified>
</cp:coreProperties>
</file>