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-120" yWindow="-120" windowWidth="29040" windowHeight="15720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2" l="1"/>
  <c r="G32" i="2"/>
  <c r="G14" i="2"/>
  <c r="G10" i="2"/>
  <c r="G60" i="2"/>
  <c r="G59" i="2"/>
  <c r="G57" i="2"/>
  <c r="G56" i="2"/>
  <c r="G49" i="2"/>
  <c r="G48" i="2"/>
  <c r="G52" i="2"/>
  <c r="G54" i="2"/>
  <c r="G55" i="2"/>
  <c r="G62" i="2"/>
  <c r="G63" i="2"/>
  <c r="G64" i="2"/>
  <c r="G37" i="2"/>
  <c r="G39" i="2"/>
  <c r="G41" i="2"/>
  <c r="G42" i="2"/>
  <c r="G43" i="2"/>
  <c r="G44" i="2"/>
  <c r="G45" i="2"/>
  <c r="G46" i="2"/>
  <c r="G47" i="2"/>
  <c r="G50" i="2"/>
  <c r="G51" i="2"/>
  <c r="G11" i="2"/>
  <c r="G13" i="2"/>
  <c r="G15" i="2"/>
  <c r="G16" i="2"/>
  <c r="G19" i="2"/>
  <c r="G20" i="2"/>
  <c r="G22" i="2"/>
  <c r="G23" i="2"/>
  <c r="G24" i="2"/>
  <c r="G25" i="2"/>
  <c r="G26" i="2"/>
  <c r="G27" i="2"/>
  <c r="G30" i="2"/>
  <c r="G33" i="2"/>
  <c r="G34" i="2"/>
  <c r="G36" i="2"/>
  <c r="G9" i="2"/>
  <c r="A2" i="2"/>
</calcChain>
</file>

<file path=xl/sharedStrings.xml><?xml version="1.0" encoding="utf-8"?>
<sst xmlns="http://schemas.openxmlformats.org/spreadsheetml/2006/main" count="106" uniqueCount="99">
  <si>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</si>
  <si>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</si>
  <si>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</si>
  <si>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</si>
  <si>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</si>
  <si>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</si>
  <si>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</si>
  <si>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</si>
  <si>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</si>
  <si>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</si>
  <si>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</si>
  <si>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</si>
  <si>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</si>
  <si>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</si>
  <si>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</si>
  <si>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</si>
  <si>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</si>
  <si>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</si>
  <si>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</si>
  <si>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</si>
  <si>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</si>
  <si>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</si>
  <si>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</si>
  <si>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</si>
  <si>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</si>
  <si>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</si>
  <si>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</si>
  <si>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</t>
  </si>
  <si>
    <t>Консултации,документи,съвети</t>
  </si>
  <si>
    <t>Лечение на кариес и завършване с фотокомпозит</t>
  </si>
  <si>
    <t xml:space="preserve">Лечение на пулпит витална екстирпация </t>
  </si>
  <si>
    <t>Лечение на пулпит мортална ектирпация</t>
  </si>
  <si>
    <t>Оброботка на коренови канали - изгръждане на зъб с вътрекоренов щифт</t>
  </si>
  <si>
    <t>Оброботка на коренови канали - многокоренов зъб</t>
  </si>
  <si>
    <t>Оброботка на коренови канали - еднокоренов зъб</t>
  </si>
  <si>
    <t xml:space="preserve">Анестезия/упойка/ при лечение </t>
  </si>
  <si>
    <t>Почистване на надвенечен зъб.камък с УЗ</t>
  </si>
  <si>
    <t>Почистване на подвенечен зъб. камък с УЗ</t>
  </si>
  <si>
    <t xml:space="preserve">Полиране със сода </t>
  </si>
  <si>
    <t>Полиране с паста</t>
  </si>
  <si>
    <t>Пародонтология</t>
  </si>
  <si>
    <t>Поставяне на лекарство във венечен/костен джоб/</t>
  </si>
  <si>
    <t>Хирургична  стоматология</t>
  </si>
  <si>
    <t>Прегледи</t>
  </si>
  <si>
    <t>Терапевтична  стоматология</t>
  </si>
  <si>
    <t>Дълбоко почистване / кюретаж на пародонтален джоб / промивка</t>
  </si>
  <si>
    <t>екстракция/изваждане/на еднокоренов зъб</t>
  </si>
  <si>
    <t>ексракция на многокоренов зъб</t>
  </si>
  <si>
    <t>лечение на алвеолит</t>
  </si>
  <si>
    <t>екстракция на млечен зъб</t>
  </si>
  <si>
    <t>Анестезия/упойка</t>
  </si>
  <si>
    <t>терминална анестезия</t>
  </si>
  <si>
    <t>проводна анестезия</t>
  </si>
  <si>
    <t>Сваляне на мост/корона</t>
  </si>
  <si>
    <t>Циментиране на разлепена коронка/мост</t>
  </si>
  <si>
    <t>Временна коронка</t>
  </si>
  <si>
    <t>НЗОК /горна тоална протеза</t>
  </si>
  <si>
    <t>НЗОК /долна тотална протеза</t>
  </si>
  <si>
    <t>Обстоен преглед НЗОК</t>
  </si>
  <si>
    <t>Лечение на кариес и завършване с фотокомпозит без анетезия НЗОК</t>
  </si>
  <si>
    <t>ексракция на многокоренов зъб НЗОК</t>
  </si>
  <si>
    <t>Металокерамична коронка - Бленд коронка/с керамична фасета</t>
  </si>
  <si>
    <t>Металокерамична коронка - изцяло керамична коронка с метално € пънче</t>
  </si>
  <si>
    <t>Металокерамична коронка циркониева коронка</t>
  </si>
  <si>
    <t>Протетична стоматология</t>
  </si>
  <si>
    <t>Частична плакова протеза с метални куки</t>
  </si>
  <si>
    <t xml:space="preserve">Цяла плакова протеза  </t>
  </si>
  <si>
    <t>Металокерамична корона от прескерамика</t>
  </si>
  <si>
    <t>зъбна протеза моделно-лята със стави</t>
  </si>
  <si>
    <t>микро-протеза до /3- 4 зъба/</t>
  </si>
  <si>
    <t>протеза от еластична пластмаса Termo Sense/Valplast</t>
  </si>
  <si>
    <t>Лечение на млечни зъби</t>
  </si>
  <si>
    <t>лечение на кариес на млечен зъб с обтурация/пломба</t>
  </si>
  <si>
    <t>лечение на пулпит на млечен зъб с обтурация/пломба</t>
  </si>
  <si>
    <t>НЗОК млечен зъб</t>
  </si>
  <si>
    <t>НЗОК постоянен зъб</t>
  </si>
  <si>
    <t>екстракция на млечен зъб НЗОК</t>
  </si>
  <si>
    <t>екстракци на постоянен зъм НЗОК</t>
  </si>
  <si>
    <t>Други</t>
  </si>
  <si>
    <t xml:space="preserve">Изработка на шини за бруксизъм </t>
  </si>
  <si>
    <t xml:space="preserve">Изработка на индивидуални шини за избелване </t>
  </si>
  <si>
    <t>Система за домашно избелване</t>
  </si>
  <si>
    <t>30,68 - 40,90 €</t>
  </si>
  <si>
    <t>60,00 - 80,00 лв.</t>
  </si>
  <si>
    <t>100,00- 120,00 лв.</t>
  </si>
  <si>
    <t>51,13 - 61,36 €</t>
  </si>
  <si>
    <t>127,82 - 153,39 €</t>
  </si>
  <si>
    <t>250,00 - 300,00 лв.</t>
  </si>
  <si>
    <t>=InfoHospital!B3</t>
  </si>
  <si>
    <t>ЕООД "БЮТИ СМАЙЛ - НЮ ЛАЙФ" АИППМПДМ</t>
  </si>
  <si>
    <t>203776655</t>
  </si>
  <si>
    <t>0803112015</t>
  </si>
  <si>
    <t>9300</t>
  </si>
  <si>
    <t>БАЛЧИК</t>
  </si>
  <si>
    <t>ДОБРИЧ</t>
  </si>
  <si>
    <t>"Д-Р ЗЛАТКО ПЕТКОВ"</t>
  </si>
  <si>
    <t>ТАТЯНА БИСЕРОВА ЗАИМОВА</t>
  </si>
  <si>
    <t>zabchetto212@abv.bg</t>
  </si>
  <si>
    <t>0884740647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</si>
</sst>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лв.-402]_-;\-* #,##0.00\ [$лв.-402]_-;_-* &quot;-&quot;??\ [$лв.-402]_-;_-@_-"/>
    <numFmt numFmtId="165" formatCode="_-* #,##0.00\ [$€-1]_-;\-* #,##0.00\ [$€-1]_-;_-* &quot;-&quot;??\ [$€-1]_-;_-@_-"/>
  </numFmts>
  <fonts count="18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Roboto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6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14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/>
    </xf>
    <xf numFmtId="164" fontId="1" fillId="0" borderId="14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8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7" fillId="0" borderId="5" xfId="0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7" fillId="0" borderId="8" xfId="0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top"/>
    </xf>
    <xf numFmtId="0" fontId="7" fillId="0" borderId="0" xfId="0" applyFont="1" applyAlignment="1">
      <alignment vertical="top" wrapText="1"/>
    </xf>
    <xf numFmtId="0" fontId="10" fillId="0" borderId="2" xfId="1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165" fontId="13" fillId="0" borderId="0" xfId="0" applyNumberFormat="1" applyFont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164" fontId="12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65" fontId="12" fillId="0" borderId="16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164" fontId="15" fillId="0" borderId="14" xfId="0" applyNumberFormat="1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165" fontId="15" fillId="0" borderId="14" xfId="0" applyNumberFormat="1" applyFont="1" applyBorder="1" applyAlignment="1">
      <alignment vertical="center"/>
    </xf>
    <xf numFmtId="0" fontId="6" fillId="0" borderId="14" xfId="0" applyFont="1" applyBorder="1"/>
    <xf numFmtId="0" fontId="15" fillId="0" borderId="14" xfId="0" applyFont="1" applyBorder="1" applyAlignment="1">
      <alignment horizontal="center" vertical="center" wrapText="1"/>
    </xf>
    <xf numFmtId="4" fontId="15" fillId="0" borderId="14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15" fillId="0" borderId="14" xfId="0" applyNumberFormat="1" applyFont="1" applyBorder="1" applyAlignment="1">
      <alignment horizontal="right" vertical="center"/>
    </xf>
    <xf numFmtId="0" fontId="14" fillId="0" borderId="14" xfId="0" applyFont="1" applyBorder="1" applyAlignment="1">
      <alignment horizontal="center"/>
    </xf>
    <xf numFmtId="0" fontId="6" fillId="0" borderId="14" xfId="0" applyFont="1" applyBorder="1" applyAlignment="1">
      <alignment wrapText="1"/>
    </xf>
    <xf numFmtId="0" fontId="16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right" vertical="center"/>
    </xf>
    <xf numFmtId="0" fontId="17" fillId="0" borderId="14" xfId="0" applyFont="1" applyBorder="1"/>
    <xf numFmtId="0" fontId="17" fillId="0" borderId="14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2" sqref="A2:F2"/>
    </sheetView>
  </sheetViews>
  <sheetFormatPr defaultColWidth="9.140625" defaultRowHeight="19.5" customHeight="1"/>
  <cols>
    <col min="1" max="1" width="7.85546875" style="18" customWidth="1"/>
    <col min="2" max="2" width="25.5703125" style="18" customWidth="1"/>
    <col min="3" max="3" width="22.5703125" style="18" customWidth="1"/>
    <col min="4" max="4" width="24.85546875" style="18" customWidth="1"/>
    <col min="5" max="5" width="23.5703125" style="18" customWidth="1"/>
    <col min="6" max="6" width="28.85546875" style="18" customWidth="1"/>
    <col min="7" max="16384" width="9.140625" style="18"/>
  </cols>
  <sheetData>
    <row r="1" spans="1:6" ht="15.75">
      <c r="A1" s="15"/>
      <c r="B1" s="16"/>
      <c r="C1" s="16"/>
      <c r="D1" s="16"/>
      <c r="E1" s="16"/>
      <c r="F1" s="17"/>
    </row>
    <row r="2" spans="1:6" ht="15.75">
      <c r="A2" s="19" t="s">
        <v>89</v>
      </c>
      <c r="B2" s="20"/>
      <c r="C2" s="20"/>
      <c r="D2" s="20"/>
      <c r="E2" s="20"/>
      <c r="F2" s="21"/>
    </row>
    <row r="3" spans="1:6" ht="15.75">
      <c r="A3" s="22" t="s">
        <v>4</v>
      </c>
      <c r="B3" s="23" t="s">
        <v>90</v>
      </c>
      <c r="C3" s="24" t="s">
        <v>5</v>
      </c>
      <c r="D3" s="23" t="s">
        <v>91</v>
      </c>
      <c r="E3" s="24" t="s">
        <v>6</v>
      </c>
      <c r="F3" s="25" t="s">
        <v>92</v>
      </c>
    </row>
    <row r="4" spans="1:6" ht="15.75">
      <c r="A4" s="26" t="s">
        <v>96</v>
      </c>
      <c r="B4" s="27"/>
      <c r="C4" s="27"/>
      <c r="D4" s="27"/>
      <c r="E4" s="27"/>
      <c r="F4" s="28"/>
    </row>
    <row r="5" spans="1:6" ht="15.75">
      <c r="A5" s="19" t="s">
        <v>0</v>
      </c>
      <c r="B5" s="20"/>
      <c r="C5" s="20"/>
      <c r="D5" s="20"/>
      <c r="E5" s="20"/>
      <c r="F5" s="21"/>
    </row>
    <row r="6" spans="1:6" ht="15.75">
      <c r="A6" s="22" t="s">
        <v>7</v>
      </c>
      <c r="B6" s="29" t="s">
        <v>94</v>
      </c>
      <c r="C6" s="24" t="s">
        <v>8</v>
      </c>
      <c r="D6" s="29" t="s">
        <v>93</v>
      </c>
      <c r="E6" s="24" t="s">
        <v>9</v>
      </c>
      <c r="F6" s="30" t="s">
        <v>93</v>
      </c>
    </row>
    <row r="7" spans="1:6" ht="15.75">
      <c r="A7" s="19" t="s">
        <v>11</v>
      </c>
      <c r="B7" s="20"/>
      <c r="C7" s="20"/>
      <c r="D7" s="20"/>
      <c r="E7" s="20"/>
      <c r="F7" s="21"/>
    </row>
    <row r="8" spans="1:6" ht="15.75">
      <c r="A8" s="22" t="s">
        <v>10</v>
      </c>
      <c r="B8" s="29" t="s">
        <v>95</v>
      </c>
      <c r="C8" s="24" t="s">
        <v>14</v>
      </c>
      <c r="D8" s="29">
        <v>1</v>
      </c>
      <c r="E8" s="24" t="s">
        <v>13</v>
      </c>
      <c r="F8" s="30"/>
    </row>
    <row r="9" spans="1:6" ht="15.75">
      <c r="A9" s="31" t="s">
        <v>11</v>
      </c>
      <c r="B9" s="32"/>
      <c r="C9" s="32"/>
      <c r="D9" s="32"/>
      <c r="E9" s="32"/>
      <c r="F9" s="33"/>
    </row>
    <row r="10" spans="1:6" ht="15.75">
      <c r="A10" s="26" t="s">
        <v>96</v>
      </c>
      <c r="B10" s="27"/>
      <c r="C10" s="27"/>
      <c r="D10" s="27"/>
      <c r="E10" s="27"/>
      <c r="F10" s="28"/>
    </row>
    <row r="11" spans="1:6" ht="15.75">
      <c r="A11" s="19" t="s">
        <v>12</v>
      </c>
      <c r="B11" s="20"/>
      <c r="C11" s="20"/>
      <c r="D11" s="20"/>
      <c r="E11" s="20"/>
      <c r="F11" s="21"/>
    </row>
    <row r="12" spans="1:6" ht="16.5" thickBot="1">
      <c r="A12" s="34" t="s">
        <v>2</v>
      </c>
      <c r="B12" s="35" t="s">
        <v>97</v>
      </c>
      <c r="C12" s="36" t="s">
        <v>3</v>
      </c>
      <c r="D12" s="37" t="s">
        <v>98</v>
      </c>
      <c r="E12" s="36"/>
      <c r="F12" s="38"/>
    </row>
    <row r="13" spans="1:6" ht="19.5" customHeight="1" thickBot="1">
      <c r="A13" s="39"/>
    </row>
    <row r="14" spans="1:6" ht="19.5" customHeight="1">
      <c r="A14" s="40"/>
      <c r="B14" s="16"/>
      <c r="C14" s="16"/>
      <c r="D14" s="16"/>
      <c r="E14" s="16"/>
      <c r="F14" s="17"/>
    </row>
    <row r="15" spans="1:6" ht="23.25" customHeight="1">
      <c r="A15" s="41" t="s">
        <v>16</v>
      </c>
      <c r="B15" s="42"/>
      <c r="C15" s="42"/>
      <c r="D15" s="42"/>
      <c r="E15" s="42"/>
      <c r="F15" s="43"/>
    </row>
    <row r="16" spans="1:6" ht="15.75">
      <c r="A16" s="44"/>
      <c r="B16" s="45"/>
      <c r="C16" s="45"/>
      <c r="D16" s="45"/>
      <c r="E16" s="45"/>
      <c r="F16" s="46"/>
    </row>
    <row r="17" spans="1:6" ht="42.75" customHeight="1">
      <c r="A17" s="47" t="s">
        <v>17</v>
      </c>
      <c r="B17" s="48"/>
      <c r="C17" s="48"/>
      <c r="D17" s="48"/>
      <c r="E17" s="48"/>
      <c r="F17" s="49"/>
    </row>
    <row r="18" spans="1:6" ht="59.25" customHeight="1">
      <c r="A18" s="44"/>
      <c r="B18" s="45"/>
      <c r="C18" s="45"/>
      <c r="D18" s="45"/>
      <c r="E18" s="45"/>
      <c r="F18" s="46"/>
    </row>
    <row r="19" spans="1:6" ht="42.75" customHeight="1">
      <c r="A19" s="47" t="s">
        <v>18</v>
      </c>
      <c r="B19" s="48"/>
      <c r="C19" s="48"/>
      <c r="D19" s="48"/>
      <c r="E19" s="48"/>
      <c r="F19" s="4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zoomScale="87" zoomScaleNormal="87" workbookViewId="0">
      <selection sqref="A1:XFD1048576"/>
    </sheetView>
  </sheetViews>
  <sheetFormatPr defaultColWidth="9.140625" defaultRowHeight="15"/>
  <cols>
    <col min="1" max="1" width="12.42578125" style="2" customWidth="1"/>
    <col min="2" max="2" width="68.5703125" style="2" customWidth="1"/>
    <col min="3" max="3" width="10.5703125" style="13" customWidth="1"/>
    <col min="4" max="4" width="19.140625" style="7" customWidth="1"/>
    <col min="5" max="5" width="13.28515625" style="7" customWidth="1"/>
    <col min="6" max="6" width="7.85546875" style="2" customWidth="1"/>
    <col min="7" max="7" width="16" style="9" customWidth="1"/>
    <col min="8" max="16384" width="9.140625" style="2"/>
  </cols>
  <sheetData>
    <row r="1" spans="1:7" s="1" customFormat="1" ht="50.25" customHeight="1">
      <c r="A1" s="14" t="s">
        <v>19</v>
      </c>
      <c r="B1" s="14"/>
      <c r="C1" s="14"/>
      <c r="D1" s="14"/>
      <c r="E1" s="14"/>
      <c r="F1" s="14"/>
      <c r="G1" s="8"/>
    </row>
    <row r="2" spans="1:7" ht="49.5" customHeight="1">
      <c r="A2" s="50">
        <f>InfoHospital!A1</f>
        <v>0</v>
      </c>
      <c r="B2" s="50"/>
      <c r="C2" s="50"/>
      <c r="D2" s="50"/>
      <c r="E2" s="50"/>
      <c r="F2" s="50"/>
    </row>
    <row r="3" spans="1:7" ht="49.5" customHeight="1">
      <c r="A3" s="51" t="s">
        <v>1</v>
      </c>
      <c r="B3" s="51"/>
      <c r="C3" s="51"/>
      <c r="D3" s="51"/>
      <c r="E3" s="51"/>
      <c r="F3" s="51"/>
    </row>
    <row r="4" spans="1:7" ht="15.75">
      <c r="A4" s="52" t="s">
        <v>4</v>
      </c>
      <c r="B4" s="53" t="s">
        <v>88</v>
      </c>
      <c r="C4" s="54"/>
      <c r="D4" s="55"/>
      <c r="E4" s="55"/>
      <c r="F4" s="54"/>
    </row>
    <row r="5" spans="1:7" ht="25.5" customHeight="1">
      <c r="A5" s="13"/>
      <c r="B5" s="13"/>
      <c r="D5" s="56"/>
      <c r="E5" s="56"/>
      <c r="F5" s="13"/>
    </row>
    <row r="6" spans="1:7" s="4" customFormat="1" ht="24.75" customHeight="1">
      <c r="A6" s="57" t="s">
        <v>22</v>
      </c>
      <c r="B6" s="57" t="s">
        <v>15</v>
      </c>
      <c r="C6" s="57" t="s">
        <v>25</v>
      </c>
      <c r="D6" s="57" t="s">
        <v>20</v>
      </c>
      <c r="E6" s="57"/>
      <c r="F6" s="57"/>
      <c r="G6" s="58"/>
    </row>
    <row r="7" spans="1:7" s="5" customFormat="1" ht="51.75" customHeight="1">
      <c r="A7" s="59"/>
      <c r="B7" s="59"/>
      <c r="C7" s="59"/>
      <c r="D7" s="60" t="s">
        <v>23</v>
      </c>
      <c r="E7" s="60" t="s">
        <v>21</v>
      </c>
      <c r="F7" s="61" t="s">
        <v>24</v>
      </c>
      <c r="G7" s="62" t="s">
        <v>26</v>
      </c>
    </row>
    <row r="8" spans="1:7" s="3" customFormat="1" ht="20.25">
      <c r="A8" s="63"/>
      <c r="B8" s="64" t="s">
        <v>43</v>
      </c>
      <c r="C8" s="65"/>
      <c r="D8" s="66"/>
      <c r="E8" s="66"/>
      <c r="F8" s="67"/>
      <c r="G8" s="68"/>
    </row>
    <row r="9" spans="1:7" s="3" customFormat="1">
      <c r="A9" s="63"/>
      <c r="B9" s="69" t="s">
        <v>27</v>
      </c>
      <c r="C9" s="70">
        <v>1</v>
      </c>
      <c r="D9" s="66">
        <v>40</v>
      </c>
      <c r="E9" s="66"/>
      <c r="F9" s="71"/>
      <c r="G9" s="68">
        <f>D9/1.95583</f>
        <v>20.45167524784874</v>
      </c>
    </row>
    <row r="10" spans="1:7" s="3" customFormat="1">
      <c r="A10" s="63"/>
      <c r="B10" s="69" t="s">
        <v>58</v>
      </c>
      <c r="C10" s="70">
        <v>1</v>
      </c>
      <c r="D10" s="66"/>
      <c r="E10" s="66">
        <v>32.78</v>
      </c>
      <c r="F10" s="71"/>
      <c r="G10" s="68">
        <f>E10/1.95583</f>
        <v>16.760147865612044</v>
      </c>
    </row>
    <row r="11" spans="1:7" s="3" customFormat="1">
      <c r="A11" s="63"/>
      <c r="B11" s="69" t="s">
        <v>28</v>
      </c>
      <c r="C11" s="70">
        <v>1</v>
      </c>
      <c r="D11" s="66">
        <v>30</v>
      </c>
      <c r="E11" s="66"/>
      <c r="F11" s="71"/>
      <c r="G11" s="68">
        <f t="shared" ref="G11:G64" si="0">D11/1.95583</f>
        <v>15.338756435886555</v>
      </c>
    </row>
    <row r="12" spans="1:7" s="3" customFormat="1" ht="20.25">
      <c r="A12" s="63"/>
      <c r="B12" s="64" t="s">
        <v>44</v>
      </c>
      <c r="C12" s="65"/>
      <c r="D12" s="66"/>
      <c r="E12" s="66"/>
      <c r="F12" s="67"/>
      <c r="G12" s="68"/>
    </row>
    <row r="13" spans="1:7" s="3" customFormat="1">
      <c r="A13" s="63"/>
      <c r="B13" s="69" t="s">
        <v>29</v>
      </c>
      <c r="C13" s="70">
        <v>1</v>
      </c>
      <c r="D13" s="66">
        <v>180</v>
      </c>
      <c r="E13" s="66"/>
      <c r="F13" s="71"/>
      <c r="G13" s="68">
        <f t="shared" si="0"/>
        <v>92.032538615319325</v>
      </c>
    </row>
    <row r="14" spans="1:7" s="3" customFormat="1" ht="28.5">
      <c r="A14" s="63"/>
      <c r="B14" s="72" t="s">
        <v>59</v>
      </c>
      <c r="C14" s="70">
        <v>1</v>
      </c>
      <c r="D14" s="66"/>
      <c r="E14" s="66">
        <v>85.33</v>
      </c>
      <c r="F14" s="71"/>
      <c r="G14" s="68">
        <f>E14/1.95583</f>
        <v>43.628536222473322</v>
      </c>
    </row>
    <row r="15" spans="1:7" s="3" customFormat="1">
      <c r="A15" s="63"/>
      <c r="B15" s="69" t="s">
        <v>30</v>
      </c>
      <c r="C15" s="70">
        <v>1</v>
      </c>
      <c r="D15" s="66">
        <v>80</v>
      </c>
      <c r="E15" s="66"/>
      <c r="F15" s="71"/>
      <c r="G15" s="68">
        <f t="shared" si="0"/>
        <v>40.903350495697481</v>
      </c>
    </row>
    <row r="16" spans="1:7" s="3" customFormat="1">
      <c r="A16" s="63"/>
      <c r="B16" s="69" t="s">
        <v>31</v>
      </c>
      <c r="C16" s="70">
        <v>1</v>
      </c>
      <c r="D16" s="66">
        <v>60</v>
      </c>
      <c r="E16" s="66"/>
      <c r="F16" s="71"/>
      <c r="G16" s="68">
        <f t="shared" si="0"/>
        <v>30.677512871773111</v>
      </c>
    </row>
    <row r="17" spans="1:7" s="3" customFormat="1">
      <c r="A17" s="63"/>
      <c r="B17" s="11" t="s">
        <v>34</v>
      </c>
      <c r="C17" s="70">
        <v>1</v>
      </c>
      <c r="D17" s="73" t="s">
        <v>83</v>
      </c>
      <c r="E17" s="66"/>
      <c r="F17" s="71"/>
      <c r="G17" s="68" t="s">
        <v>82</v>
      </c>
    </row>
    <row r="18" spans="1:7" s="3" customFormat="1">
      <c r="A18" s="63"/>
      <c r="B18" s="11" t="s">
        <v>33</v>
      </c>
      <c r="C18" s="70">
        <v>1</v>
      </c>
      <c r="D18" s="66" t="s">
        <v>84</v>
      </c>
      <c r="E18" s="66"/>
      <c r="F18" s="71"/>
      <c r="G18" s="68" t="s">
        <v>85</v>
      </c>
    </row>
    <row r="19" spans="1:7" s="3" customFormat="1" ht="28.5">
      <c r="A19" s="63"/>
      <c r="B19" s="72" t="s">
        <v>32</v>
      </c>
      <c r="C19" s="70">
        <v>1</v>
      </c>
      <c r="D19" s="66">
        <v>180</v>
      </c>
      <c r="E19" s="66"/>
      <c r="F19" s="71"/>
      <c r="G19" s="68">
        <f t="shared" si="0"/>
        <v>92.032538615319325</v>
      </c>
    </row>
    <row r="20" spans="1:7" s="3" customFormat="1">
      <c r="A20" s="63"/>
      <c r="B20" s="69" t="s">
        <v>35</v>
      </c>
      <c r="C20" s="70">
        <v>1</v>
      </c>
      <c r="D20" s="66">
        <v>25</v>
      </c>
      <c r="E20" s="66"/>
      <c r="F20" s="71"/>
      <c r="G20" s="68">
        <f t="shared" si="0"/>
        <v>12.782297029905463</v>
      </c>
    </row>
    <row r="21" spans="1:7" s="3" customFormat="1" ht="20.25">
      <c r="A21" s="63"/>
      <c r="B21" s="74" t="s">
        <v>40</v>
      </c>
      <c r="C21" s="65"/>
      <c r="D21" s="66"/>
      <c r="E21" s="66"/>
      <c r="F21" s="71"/>
      <c r="G21" s="68"/>
    </row>
    <row r="22" spans="1:7" s="3" customFormat="1">
      <c r="A22" s="63"/>
      <c r="B22" s="69" t="s">
        <v>36</v>
      </c>
      <c r="C22" s="70">
        <v>1</v>
      </c>
      <c r="D22" s="66">
        <v>60</v>
      </c>
      <c r="E22" s="66"/>
      <c r="F22" s="71"/>
      <c r="G22" s="68">
        <f t="shared" si="0"/>
        <v>30.677512871773111</v>
      </c>
    </row>
    <row r="23" spans="1:7" s="3" customFormat="1">
      <c r="A23" s="63"/>
      <c r="B23" s="69" t="s">
        <v>37</v>
      </c>
      <c r="C23" s="70">
        <v>1</v>
      </c>
      <c r="D23" s="66">
        <v>60</v>
      </c>
      <c r="E23" s="66"/>
      <c r="F23" s="71"/>
      <c r="G23" s="68">
        <f t="shared" si="0"/>
        <v>30.677512871773111</v>
      </c>
    </row>
    <row r="24" spans="1:7" s="3" customFormat="1">
      <c r="A24" s="63"/>
      <c r="B24" s="69" t="s">
        <v>38</v>
      </c>
      <c r="C24" s="70">
        <v>1</v>
      </c>
      <c r="D24" s="66">
        <v>80</v>
      </c>
      <c r="E24" s="66"/>
      <c r="F24" s="71"/>
      <c r="G24" s="68">
        <f t="shared" si="0"/>
        <v>40.903350495697481</v>
      </c>
    </row>
    <row r="25" spans="1:7" s="3" customFormat="1">
      <c r="A25" s="63"/>
      <c r="B25" s="69" t="s">
        <v>39</v>
      </c>
      <c r="C25" s="70">
        <v>1</v>
      </c>
      <c r="D25" s="66">
        <v>60</v>
      </c>
      <c r="E25" s="66"/>
      <c r="F25" s="71"/>
      <c r="G25" s="68">
        <f t="shared" si="0"/>
        <v>30.677512871773111</v>
      </c>
    </row>
    <row r="26" spans="1:7" s="3" customFormat="1" ht="16.5" customHeight="1">
      <c r="A26" s="63"/>
      <c r="B26" s="75" t="s">
        <v>45</v>
      </c>
      <c r="C26" s="70">
        <v>1</v>
      </c>
      <c r="D26" s="66">
        <v>80</v>
      </c>
      <c r="E26" s="66"/>
      <c r="F26" s="71"/>
      <c r="G26" s="68">
        <f t="shared" si="0"/>
        <v>40.903350495697481</v>
      </c>
    </row>
    <row r="27" spans="1:7" s="3" customFormat="1">
      <c r="A27" s="63"/>
      <c r="B27" s="72" t="s">
        <v>41</v>
      </c>
      <c r="C27" s="70">
        <v>1</v>
      </c>
      <c r="D27" s="66">
        <v>60</v>
      </c>
      <c r="E27" s="66"/>
      <c r="F27" s="71"/>
      <c r="G27" s="68">
        <f t="shared" si="0"/>
        <v>30.677512871773111</v>
      </c>
    </row>
    <row r="28" spans="1:7" s="3" customFormat="1">
      <c r="A28" s="63"/>
      <c r="B28" s="72"/>
      <c r="C28" s="70"/>
      <c r="D28" s="66"/>
      <c r="E28" s="66"/>
      <c r="F28" s="71"/>
      <c r="G28" s="68"/>
    </row>
    <row r="29" spans="1:7" s="3" customFormat="1" ht="20.25">
      <c r="A29" s="63"/>
      <c r="B29" s="76" t="s">
        <v>42</v>
      </c>
      <c r="C29" s="70"/>
      <c r="D29" s="66"/>
      <c r="E29" s="66"/>
      <c r="F29" s="71"/>
      <c r="G29" s="68"/>
    </row>
    <row r="30" spans="1:7">
      <c r="A30" s="63"/>
      <c r="B30" s="69" t="s">
        <v>46</v>
      </c>
      <c r="C30" s="70">
        <v>1</v>
      </c>
      <c r="D30" s="66">
        <v>200</v>
      </c>
      <c r="E30" s="66"/>
      <c r="F30" s="71"/>
      <c r="G30" s="68">
        <f t="shared" si="0"/>
        <v>102.2583762392437</v>
      </c>
    </row>
    <row r="31" spans="1:7">
      <c r="A31" s="63"/>
      <c r="B31" s="69" t="s">
        <v>47</v>
      </c>
      <c r="C31" s="70">
        <v>1</v>
      </c>
      <c r="D31" s="73" t="s">
        <v>87</v>
      </c>
      <c r="E31" s="66"/>
      <c r="F31" s="71"/>
      <c r="G31" s="68" t="s">
        <v>86</v>
      </c>
    </row>
    <row r="32" spans="1:7">
      <c r="A32" s="63"/>
      <c r="B32" s="69" t="s">
        <v>60</v>
      </c>
      <c r="C32" s="70">
        <v>1</v>
      </c>
      <c r="D32" s="66"/>
      <c r="E32" s="66">
        <v>85.33</v>
      </c>
      <c r="F32" s="71"/>
      <c r="G32" s="68">
        <f>E32/1.95583</f>
        <v>43.628536222473322</v>
      </c>
    </row>
    <row r="33" spans="1:7">
      <c r="A33" s="63"/>
      <c r="B33" s="69" t="s">
        <v>48</v>
      </c>
      <c r="C33" s="70">
        <v>1</v>
      </c>
      <c r="D33" s="66">
        <v>60</v>
      </c>
      <c r="E33" s="66"/>
      <c r="F33" s="71"/>
      <c r="G33" s="68">
        <f t="shared" si="0"/>
        <v>30.677512871773111</v>
      </c>
    </row>
    <row r="34" spans="1:7">
      <c r="A34" s="63"/>
      <c r="B34" s="69" t="s">
        <v>49</v>
      </c>
      <c r="C34" s="70">
        <v>1</v>
      </c>
      <c r="D34" s="66">
        <v>100</v>
      </c>
      <c r="E34" s="66"/>
      <c r="F34" s="71"/>
      <c r="G34" s="68">
        <f t="shared" si="0"/>
        <v>51.129188119621851</v>
      </c>
    </row>
    <row r="35" spans="1:7" ht="20.25">
      <c r="A35" s="63"/>
      <c r="B35" s="76" t="s">
        <v>50</v>
      </c>
      <c r="C35" s="70"/>
      <c r="D35" s="66"/>
      <c r="E35" s="66"/>
      <c r="F35" s="71"/>
      <c r="G35" s="68"/>
    </row>
    <row r="36" spans="1:7">
      <c r="A36" s="63"/>
      <c r="B36" s="69" t="s">
        <v>51</v>
      </c>
      <c r="C36" s="70">
        <v>1</v>
      </c>
      <c r="D36" s="66">
        <v>40</v>
      </c>
      <c r="E36" s="66"/>
      <c r="F36" s="71"/>
      <c r="G36" s="68">
        <f t="shared" si="0"/>
        <v>20.45167524784874</v>
      </c>
    </row>
    <row r="37" spans="1:7">
      <c r="A37" s="67"/>
      <c r="B37" s="69" t="s">
        <v>52</v>
      </c>
      <c r="C37" s="65">
        <v>1</v>
      </c>
      <c r="D37" s="66">
        <v>50</v>
      </c>
      <c r="E37" s="66"/>
      <c r="F37" s="67"/>
      <c r="G37" s="68">
        <f>D37/1.95583</f>
        <v>25.564594059810926</v>
      </c>
    </row>
    <row r="38" spans="1:7" ht="20.25">
      <c r="A38" s="67"/>
      <c r="B38" s="76" t="s">
        <v>64</v>
      </c>
      <c r="C38" s="65"/>
      <c r="D38" s="66"/>
      <c r="E38" s="66"/>
      <c r="F38" s="67"/>
      <c r="G38" s="68"/>
    </row>
    <row r="39" spans="1:7">
      <c r="A39" s="67"/>
      <c r="B39" s="69" t="s">
        <v>53</v>
      </c>
      <c r="C39" s="65">
        <v>1</v>
      </c>
      <c r="D39" s="66">
        <v>70</v>
      </c>
      <c r="E39" s="66"/>
      <c r="F39" s="67"/>
      <c r="G39" s="68">
        <f t="shared" si="0"/>
        <v>35.790431683735292</v>
      </c>
    </row>
    <row r="40" spans="1:7">
      <c r="A40" s="67"/>
      <c r="B40" s="69" t="s">
        <v>54</v>
      </c>
      <c r="C40" s="65">
        <v>1</v>
      </c>
      <c r="D40" s="73" t="s">
        <v>83</v>
      </c>
      <c r="E40" s="66"/>
      <c r="F40" s="67"/>
      <c r="G40" s="77" t="s">
        <v>82</v>
      </c>
    </row>
    <row r="41" spans="1:7">
      <c r="A41" s="67"/>
      <c r="B41" s="69" t="s">
        <v>55</v>
      </c>
      <c r="C41" s="65">
        <v>1</v>
      </c>
      <c r="D41" s="66">
        <v>90</v>
      </c>
      <c r="E41" s="66"/>
      <c r="F41" s="67"/>
      <c r="G41" s="68">
        <f t="shared" si="0"/>
        <v>46.016269307659663</v>
      </c>
    </row>
    <row r="42" spans="1:7">
      <c r="A42" s="67"/>
      <c r="B42" s="69" t="s">
        <v>61</v>
      </c>
      <c r="C42" s="65">
        <v>1</v>
      </c>
      <c r="D42" s="66">
        <v>310</v>
      </c>
      <c r="E42" s="66"/>
      <c r="F42" s="67"/>
      <c r="G42" s="68">
        <f t="shared" si="0"/>
        <v>158.50048317082772</v>
      </c>
    </row>
    <row r="43" spans="1:7">
      <c r="A43" s="67"/>
      <c r="B43" s="69" t="s">
        <v>62</v>
      </c>
      <c r="C43" s="65">
        <v>1</v>
      </c>
      <c r="D43" s="66">
        <v>500</v>
      </c>
      <c r="E43" s="66"/>
      <c r="F43" s="67"/>
      <c r="G43" s="68">
        <f t="shared" si="0"/>
        <v>255.64594059810923</v>
      </c>
    </row>
    <row r="44" spans="1:7">
      <c r="A44" s="67"/>
      <c r="B44" s="69" t="s">
        <v>67</v>
      </c>
      <c r="C44" s="65">
        <v>1</v>
      </c>
      <c r="D44" s="66">
        <v>650</v>
      </c>
      <c r="E44" s="66"/>
      <c r="F44" s="67"/>
      <c r="G44" s="68">
        <f t="shared" si="0"/>
        <v>332.33972277754202</v>
      </c>
    </row>
    <row r="45" spans="1:7">
      <c r="A45" s="67"/>
      <c r="B45" s="69" t="s">
        <v>63</v>
      </c>
      <c r="C45" s="65">
        <v>1</v>
      </c>
      <c r="D45" s="66">
        <v>750</v>
      </c>
      <c r="E45" s="66"/>
      <c r="F45" s="67"/>
      <c r="G45" s="68">
        <f t="shared" si="0"/>
        <v>383.46891089716388</v>
      </c>
    </row>
    <row r="46" spans="1:7">
      <c r="A46" s="67"/>
      <c r="B46" s="69" t="s">
        <v>65</v>
      </c>
      <c r="C46" s="65">
        <v>1</v>
      </c>
      <c r="D46" s="66">
        <v>600</v>
      </c>
      <c r="E46" s="66"/>
      <c r="F46" s="67"/>
      <c r="G46" s="68">
        <f t="shared" si="0"/>
        <v>306.77512871773109</v>
      </c>
    </row>
    <row r="47" spans="1:7">
      <c r="A47" s="67"/>
      <c r="B47" s="69" t="s">
        <v>66</v>
      </c>
      <c r="C47" s="65">
        <v>1</v>
      </c>
      <c r="D47" s="66">
        <v>800</v>
      </c>
      <c r="E47" s="66"/>
      <c r="F47" s="67"/>
      <c r="G47" s="68">
        <f t="shared" si="0"/>
        <v>409.03350495697481</v>
      </c>
    </row>
    <row r="48" spans="1:7">
      <c r="A48" s="67"/>
      <c r="B48" s="69" t="s">
        <v>56</v>
      </c>
      <c r="C48" s="65">
        <v>1</v>
      </c>
      <c r="D48" s="66"/>
      <c r="E48" s="66">
        <v>287.27999999999997</v>
      </c>
      <c r="F48" s="67"/>
      <c r="G48" s="68">
        <f>E48/1.95583</f>
        <v>146.88393163004963</v>
      </c>
    </row>
    <row r="49" spans="1:7">
      <c r="A49" s="67"/>
      <c r="B49" s="69" t="s">
        <v>57</v>
      </c>
      <c r="C49" s="65">
        <v>1</v>
      </c>
      <c r="D49" s="66"/>
      <c r="E49" s="66">
        <v>287.27999999999997</v>
      </c>
      <c r="F49" s="67"/>
      <c r="G49" s="68">
        <f>E49/1.95583</f>
        <v>146.88393163004963</v>
      </c>
    </row>
    <row r="50" spans="1:7">
      <c r="A50" s="67"/>
      <c r="B50" s="78" t="s">
        <v>68</v>
      </c>
      <c r="C50" s="12">
        <v>1</v>
      </c>
      <c r="D50" s="10">
        <v>1500</v>
      </c>
      <c r="E50" s="66"/>
      <c r="F50" s="67"/>
      <c r="G50" s="68">
        <f t="shared" si="0"/>
        <v>766.93782179432776</v>
      </c>
    </row>
    <row r="51" spans="1:7">
      <c r="A51" s="6"/>
      <c r="B51" s="79" t="s">
        <v>70</v>
      </c>
      <c r="C51" s="12">
        <v>1</v>
      </c>
      <c r="D51" s="10">
        <v>600</v>
      </c>
      <c r="E51" s="10"/>
      <c r="F51" s="6"/>
      <c r="G51" s="68">
        <f t="shared" si="0"/>
        <v>306.77512871773109</v>
      </c>
    </row>
    <row r="52" spans="1:7">
      <c r="A52" s="6"/>
      <c r="B52" s="78" t="s">
        <v>69</v>
      </c>
      <c r="C52" s="12">
        <v>1</v>
      </c>
      <c r="D52" s="10">
        <v>420</v>
      </c>
      <c r="E52" s="10"/>
      <c r="F52" s="6"/>
      <c r="G52" s="68">
        <f>D52/1.95583</f>
        <v>214.74259010241178</v>
      </c>
    </row>
    <row r="53" spans="1:7" ht="20.25">
      <c r="A53" s="6"/>
      <c r="B53" s="76" t="s">
        <v>71</v>
      </c>
      <c r="C53" s="12"/>
      <c r="D53" s="10"/>
      <c r="E53" s="10"/>
      <c r="F53" s="6"/>
      <c r="G53" s="68"/>
    </row>
    <row r="54" spans="1:7">
      <c r="A54" s="6"/>
      <c r="B54" s="69" t="s">
        <v>72</v>
      </c>
      <c r="C54" s="12">
        <v>1</v>
      </c>
      <c r="D54" s="10">
        <v>120</v>
      </c>
      <c r="E54" s="10"/>
      <c r="F54" s="6"/>
      <c r="G54" s="68">
        <f t="shared" si="0"/>
        <v>61.355025743546221</v>
      </c>
    </row>
    <row r="55" spans="1:7">
      <c r="A55" s="6"/>
      <c r="B55" s="69" t="s">
        <v>73</v>
      </c>
      <c r="C55" s="12">
        <v>1</v>
      </c>
      <c r="D55" s="10">
        <v>200</v>
      </c>
      <c r="E55" s="10"/>
      <c r="F55" s="6"/>
      <c r="G55" s="68">
        <f t="shared" si="0"/>
        <v>102.2583762392437</v>
      </c>
    </row>
    <row r="56" spans="1:7">
      <c r="A56" s="6"/>
      <c r="B56" s="69" t="s">
        <v>74</v>
      </c>
      <c r="C56" s="12">
        <v>1</v>
      </c>
      <c r="D56" s="10"/>
      <c r="E56" s="10">
        <v>48.08</v>
      </c>
      <c r="F56" s="6"/>
      <c r="G56" s="68">
        <f>E56/1.95583</f>
        <v>24.582913647914186</v>
      </c>
    </row>
    <row r="57" spans="1:7">
      <c r="A57" s="6"/>
      <c r="B57" s="69" t="s">
        <v>75</v>
      </c>
      <c r="C57" s="12">
        <v>1</v>
      </c>
      <c r="D57" s="10"/>
      <c r="E57" s="10">
        <v>155.04</v>
      </c>
      <c r="F57" s="6"/>
      <c r="G57" s="68">
        <f>E57/1.95583</f>
        <v>79.270693260661716</v>
      </c>
    </row>
    <row r="58" spans="1:7">
      <c r="A58" s="6"/>
      <c r="B58" s="69" t="s">
        <v>49</v>
      </c>
      <c r="C58" s="12">
        <v>1</v>
      </c>
      <c r="D58" s="10">
        <v>100</v>
      </c>
      <c r="E58" s="10"/>
      <c r="F58" s="6"/>
      <c r="G58" s="68">
        <f>D58/1.95583</f>
        <v>51.129188119621851</v>
      </c>
    </row>
    <row r="59" spans="1:7">
      <c r="A59" s="6"/>
      <c r="B59" s="11" t="s">
        <v>76</v>
      </c>
      <c r="C59" s="12">
        <v>1</v>
      </c>
      <c r="D59" s="10"/>
      <c r="E59" s="10">
        <v>35.89</v>
      </c>
      <c r="F59" s="6"/>
      <c r="G59" s="68">
        <f>E59/1.95583</f>
        <v>18.350265616132283</v>
      </c>
    </row>
    <row r="60" spans="1:7">
      <c r="A60" s="6"/>
      <c r="B60" s="11" t="s">
        <v>77</v>
      </c>
      <c r="C60" s="12">
        <v>1</v>
      </c>
      <c r="D60" s="10"/>
      <c r="E60" s="10">
        <v>89.33</v>
      </c>
      <c r="F60" s="6"/>
      <c r="G60" s="68">
        <f>E60/1.95583</f>
        <v>45.673703747258195</v>
      </c>
    </row>
    <row r="61" spans="1:7" ht="20.25">
      <c r="A61" s="6"/>
      <c r="B61" s="76" t="s">
        <v>78</v>
      </c>
      <c r="C61" s="12"/>
      <c r="D61" s="10"/>
      <c r="E61" s="10"/>
      <c r="F61" s="6"/>
      <c r="G61" s="68"/>
    </row>
    <row r="62" spans="1:7">
      <c r="A62" s="6"/>
      <c r="B62" s="69" t="s">
        <v>79</v>
      </c>
      <c r="C62" s="12">
        <v>1</v>
      </c>
      <c r="D62" s="10">
        <v>300</v>
      </c>
      <c r="E62" s="10"/>
      <c r="F62" s="6"/>
      <c r="G62" s="68">
        <f t="shared" si="0"/>
        <v>153.38756435886555</v>
      </c>
    </row>
    <row r="63" spans="1:7">
      <c r="A63" s="6"/>
      <c r="B63" s="69" t="s">
        <v>80</v>
      </c>
      <c r="C63" s="12">
        <v>1</v>
      </c>
      <c r="D63" s="10">
        <v>220</v>
      </c>
      <c r="E63" s="10"/>
      <c r="F63" s="6"/>
      <c r="G63" s="68">
        <f t="shared" si="0"/>
        <v>112.48421386316807</v>
      </c>
    </row>
    <row r="64" spans="1:7">
      <c r="A64" s="6"/>
      <c r="B64" s="69" t="s">
        <v>81</v>
      </c>
      <c r="C64" s="12">
        <v>1</v>
      </c>
      <c r="D64" s="10">
        <v>420</v>
      </c>
      <c r="E64" s="10"/>
      <c r="F64" s="6"/>
      <c r="G64" s="68">
        <f t="shared" si="0"/>
        <v>214.74259010241178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Ivanova</cp:lastModifiedBy>
  <cp:lastPrinted>2019-06-03T12:05:22Z</cp:lastPrinted>
  <dcterms:created xsi:type="dcterms:W3CDTF">2019-05-29T08:54:45Z</dcterms:created>
  <dcterms:modified xsi:type="dcterms:W3CDTF">2025-12-30T12:50:07Z</dcterms:modified>
</cp:coreProperties>
</file>