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AE538F-182D-4FD4-AE13-FC81F66BBFA6}" xr6:coauthVersionLast="47" xr6:coauthVersionMax="47" xr10:uidLastSave="{00000000-0000-0000-0000-000000000000}"/>
  <bookViews>
    <workbookView xWindow="12660" yWindow="150" windowWidth="14130" windowHeight="1548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2" i="2" l="1"/>
  <c r="E859" i="2"/>
  <c r="E860" i="2"/>
  <c r="E861" i="2"/>
  <c r="E862" i="2"/>
  <c r="E863" i="2"/>
  <c r="E864" i="2"/>
  <c r="E865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A2" i="2"/>
  <c r="B4" i="2"/>
</calcChain>
</file>

<file path=xl/sharedStrings.xml><?xml version="1.0" encoding="utf-8"?>
<sst xmlns="http://schemas.openxmlformats.org/spreadsheetml/2006/main" count="2616" uniqueCount="1749">
  <si>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</si>
  <si>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</si>
  <si>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</si>
  <si>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</si>
  <si>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</si>
  <si>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</si>
  <si>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</si>
  <si>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</si>
  <si>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</si>
  <si>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</si>
  <si>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</si>
  <si>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</si>
  <si>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</si>
  <si>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</si>
  <si>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</si>
  <si>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</si>
  <si>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</si>
  <si>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</si>
  <si>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</si>
  <si>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</si>
  <si>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</si>
  <si>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</si>
  <si>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</si>
  <si>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</si>
  <si>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ADM0002</t>
  </si>
  <si>
    <t>Медицинско свидетелство за учене</t>
  </si>
  <si>
    <t>ADM0003</t>
  </si>
  <si>
    <t>Медицинско свидетелство за работа</t>
  </si>
  <si>
    <t>ADM0005</t>
  </si>
  <si>
    <t>Медицинско свидетелство за шофьор кат.В</t>
  </si>
  <si>
    <t>ADM0006</t>
  </si>
  <si>
    <t>Медицинско свидетелсвто за шофьор кат. А,C,D,E,такси, тролейбус и трамвай</t>
  </si>
  <si>
    <t>ADM0007</t>
  </si>
  <si>
    <t>Медицинско свидетелство за брак</t>
  </si>
  <si>
    <t>DC0N000</t>
  </si>
  <si>
    <t>ЛДХ  ( LDH acc to IFCC )</t>
  </si>
  <si>
    <t>DC1A000</t>
  </si>
  <si>
    <t>АлАТ (GPT; ALT)</t>
  </si>
  <si>
    <t>DC1D000</t>
  </si>
  <si>
    <t>Кисела Фосфатаза ( Acid Phosphatase )</t>
  </si>
  <si>
    <t>DC22000</t>
  </si>
  <si>
    <t>Албумин (Albumin)</t>
  </si>
  <si>
    <t>DC2P050</t>
  </si>
  <si>
    <t>Алкална Фосфатаза ( Alkaline Phosphatase )</t>
  </si>
  <si>
    <t>DC31000</t>
  </si>
  <si>
    <t>Алфа - амилаза ( Amylase )</t>
  </si>
  <si>
    <t>DC58000</t>
  </si>
  <si>
    <t>АсАТ (GOT; AST)</t>
  </si>
  <si>
    <t>DC6A000</t>
  </si>
  <si>
    <t>маркер CA 72-4</t>
  </si>
  <si>
    <t>DC6P000</t>
  </si>
  <si>
    <t>Калций общ ( Ca ; Calcium )</t>
  </si>
  <si>
    <t>DC6R000</t>
  </si>
  <si>
    <t>маркер CA-125</t>
  </si>
  <si>
    <t>DC6S000</t>
  </si>
  <si>
    <t>маркер CA 15-3</t>
  </si>
  <si>
    <t>DC6V000</t>
  </si>
  <si>
    <t>маркер CA-19-9</t>
  </si>
  <si>
    <t>DC77000</t>
  </si>
  <si>
    <t>маркер CEA</t>
  </si>
  <si>
    <t>DC77001A</t>
  </si>
  <si>
    <t>маркери fPSA / tPSA</t>
  </si>
  <si>
    <t>DC77002A</t>
  </si>
  <si>
    <t>маркер fPSA</t>
  </si>
  <si>
    <t>DC77003A</t>
  </si>
  <si>
    <t>маркер tPSA</t>
  </si>
  <si>
    <t>DC77005A</t>
  </si>
  <si>
    <t>маркер AFP</t>
  </si>
  <si>
    <t>DC77006A</t>
  </si>
  <si>
    <t>маркер PIVKA II</t>
  </si>
  <si>
    <t>DC77007A</t>
  </si>
  <si>
    <t>total hCG ( общ бета ЧХГ )</t>
  </si>
  <si>
    <t>DC77008A</t>
  </si>
  <si>
    <t>Риск на Алгор. за Овариална Малигнизация  ( ROMA )</t>
  </si>
  <si>
    <t>DC77009A</t>
  </si>
  <si>
    <t>маркер HE4</t>
  </si>
  <si>
    <t>DC77010A</t>
  </si>
  <si>
    <t>маркер Cyfra 21-1</t>
  </si>
  <si>
    <t>DC77011A</t>
  </si>
  <si>
    <t>Невронспецифична енолаза ( NSE )</t>
  </si>
  <si>
    <t>DC77012A</t>
  </si>
  <si>
    <t>маркер Pro-GRP (Гастрин Освобождаващ Пептид)</t>
  </si>
  <si>
    <t>DC77013A</t>
  </si>
  <si>
    <t>Бета2 Микроглобулин</t>
  </si>
  <si>
    <t>DC77014A</t>
  </si>
  <si>
    <t>маркер SCC</t>
  </si>
  <si>
    <t>DC77015A</t>
  </si>
  <si>
    <t>маркер S-100</t>
  </si>
  <si>
    <t>DC77016A</t>
  </si>
  <si>
    <t>Tumor M2-PK  (Туморна М2 ПК) - фецес</t>
  </si>
  <si>
    <t>DC77017A</t>
  </si>
  <si>
    <t>Окултни кръвоизливи (Gastrointestinal Hgb)</t>
  </si>
  <si>
    <t>DC7Q000</t>
  </si>
  <si>
    <t>Хлор ( Cl ; Chloride )</t>
  </si>
  <si>
    <t>DC7Q001A</t>
  </si>
  <si>
    <t>Цинк ( Zn ; Zinc )</t>
  </si>
  <si>
    <t>DC7Q002A</t>
  </si>
  <si>
    <t>Мед ( Cu ; Copper )</t>
  </si>
  <si>
    <t>DC81000</t>
  </si>
  <si>
    <t>Холестерол - общ ( Total Cholesterol )</t>
  </si>
  <si>
    <t>DC81001A</t>
  </si>
  <si>
    <t>Холестерол профил ( Cholesterol Panel )</t>
  </si>
  <si>
    <t>DC81002A</t>
  </si>
  <si>
    <t>Холест. - LDL-Cholesterol direct</t>
  </si>
  <si>
    <t>DC81005A</t>
  </si>
  <si>
    <t>Холестерол VLDL-Cholesterol</t>
  </si>
  <si>
    <t>DC81004A</t>
  </si>
  <si>
    <t>Холестерол - LDL-Cholesterol calc.</t>
  </si>
  <si>
    <t>DC83000</t>
  </si>
  <si>
    <t>Холинестераза ( Cholinesterase )</t>
  </si>
  <si>
    <t>DC83001A</t>
  </si>
  <si>
    <t>Желязо и ЖСК фракции ( Fe and TIBC )</t>
  </si>
  <si>
    <t>DC8A000</t>
  </si>
  <si>
    <t>Креатин фос. киназа ( CPK )</t>
  </si>
  <si>
    <t>DC8M000</t>
  </si>
  <si>
    <t>Витамин В12 ( Vit. B12 )</t>
  </si>
  <si>
    <t>DC8M001</t>
  </si>
  <si>
    <t>Фолиева Киселина (Витамин В9)</t>
  </si>
  <si>
    <t>DC94000</t>
  </si>
  <si>
    <t>СРК - МВ фракция ( mass )</t>
  </si>
  <si>
    <t>DC94003</t>
  </si>
  <si>
    <t>Креатинин (Creatinine)</t>
  </si>
  <si>
    <t>DCCH000</t>
  </si>
  <si>
    <t>Фолиева киселина</t>
  </si>
  <si>
    <t>DCD5000</t>
  </si>
  <si>
    <t>Гама ГТ  ( GGT )</t>
  </si>
  <si>
    <t>DCDT050</t>
  </si>
  <si>
    <t>Глюкоза - 3-кратен профил</t>
  </si>
  <si>
    <t>DCDT053</t>
  </si>
  <si>
    <t>ОГТТ + Трикрат. Инсулин</t>
  </si>
  <si>
    <t>DCDT057</t>
  </si>
  <si>
    <t>Глюкозотолерантен ОГТТ 3 кр.  ( 75g glucose )</t>
  </si>
  <si>
    <t>DCDT058</t>
  </si>
  <si>
    <t>Глюкоза ( Glucose )</t>
  </si>
  <si>
    <t>DCDT059</t>
  </si>
  <si>
    <t>ОГТТ 0'</t>
  </si>
  <si>
    <t>DCDT05G</t>
  </si>
  <si>
    <t>ОГТТ</t>
  </si>
  <si>
    <t>DCDT060</t>
  </si>
  <si>
    <t>ОГТТ 60'</t>
  </si>
  <si>
    <t>DCDT061</t>
  </si>
  <si>
    <t>ОГТТ 120'</t>
  </si>
  <si>
    <t>DCDT062</t>
  </si>
  <si>
    <t>Глюкоза-3 кратен профил</t>
  </si>
  <si>
    <t>DCDT066</t>
  </si>
  <si>
    <t>Глюкоза-4 кратен профил</t>
  </si>
  <si>
    <t>DCDT6A0</t>
  </si>
  <si>
    <t>Глюкоза - 4-кратен профил</t>
  </si>
  <si>
    <t>DCFP050</t>
  </si>
  <si>
    <t>Гликиран Хемоглобин ( HbA1c )</t>
  </si>
  <si>
    <t>DCH000</t>
  </si>
  <si>
    <t>Имуноглобулин Е ( IgЕ)</t>
  </si>
  <si>
    <t>DCH6000</t>
  </si>
  <si>
    <t>Имуноглобулин M ( IgM )</t>
  </si>
  <si>
    <t>DCJ6000</t>
  </si>
  <si>
    <t>Желязо (Fe)</t>
  </si>
  <si>
    <t>DCJ6001</t>
  </si>
  <si>
    <t>ЖСК ( TIBC )</t>
  </si>
  <si>
    <t>DCJE000</t>
  </si>
  <si>
    <t>Липаза ( Lipase )</t>
  </si>
  <si>
    <t>DCJN000</t>
  </si>
  <si>
    <t>ЛДХ ( LDH DGKC )</t>
  </si>
  <si>
    <t>DCKQ000</t>
  </si>
  <si>
    <t>Магнезий ( Mg ; Magnesium )</t>
  </si>
  <si>
    <t>DCNP000</t>
  </si>
  <si>
    <t>Фосфор  ( P ; Phosphate )</t>
  </si>
  <si>
    <t>DCPH000</t>
  </si>
  <si>
    <t>Калий ( K ; Potassium)</t>
  </si>
  <si>
    <t>DCQ9000</t>
  </si>
  <si>
    <t>Общ белтък (Total protein)</t>
  </si>
  <si>
    <t>DCRH000</t>
  </si>
  <si>
    <t>Натрий ( Na ; Sodium )</t>
  </si>
  <si>
    <t>DCTG000</t>
  </si>
  <si>
    <t>Триглицериди (Triglyceride )</t>
  </si>
  <si>
    <t>DCV3000</t>
  </si>
  <si>
    <t>Пикочна киселина (Uric acid)</t>
  </si>
  <si>
    <t>DCV5000</t>
  </si>
  <si>
    <t>Урея ( Urea )</t>
  </si>
  <si>
    <t>DCW3000</t>
  </si>
  <si>
    <t>Билирубин - директен ( Direct Bilirubin )</t>
  </si>
  <si>
    <t>DCW4000</t>
  </si>
  <si>
    <t>Билирубин - общ ( Total Bilirubin )</t>
  </si>
  <si>
    <t>DCW8000</t>
  </si>
  <si>
    <t>Общ и йонизиран калций ( Ca, Ca++ )</t>
  </si>
  <si>
    <t>DCWD000</t>
  </si>
  <si>
    <t>Холестерол - HDL-Cholesterol</t>
  </si>
  <si>
    <t>DCWE050</t>
  </si>
  <si>
    <t>Липиден профил</t>
  </si>
  <si>
    <t>DCWY000</t>
  </si>
  <si>
    <t>Липопротеин (а)</t>
  </si>
  <si>
    <t>DCXJ000</t>
  </si>
  <si>
    <t>Тропонин Т(TNT) hs</t>
  </si>
  <si>
    <t>DCXJ001A</t>
  </si>
  <si>
    <t>Тропонин Т ( POCT )</t>
  </si>
  <si>
    <t>DH41050</t>
  </si>
  <si>
    <t>Пълна Кръвна Картина ( CBC )</t>
  </si>
  <si>
    <t>DH410503</t>
  </si>
  <si>
    <t>Ретикулоцити</t>
  </si>
  <si>
    <t>DH410504</t>
  </si>
  <si>
    <t>Морфология на еритроцити-микрскопско изследване</t>
  </si>
  <si>
    <t>DH410502</t>
  </si>
  <si>
    <t>ДКК - мануално</t>
  </si>
  <si>
    <t>DH49051</t>
  </si>
  <si>
    <t>СУЕ  ( ESR )</t>
  </si>
  <si>
    <t>DH50035</t>
  </si>
  <si>
    <t>Anti SARS-CoV-2-VNT (Вирус неутрализиращи антитела) - количествен</t>
  </si>
  <si>
    <t>DH50036</t>
  </si>
  <si>
    <t>Бърз Коронавирус (SARS-CoV-2) антигенен тест</t>
  </si>
  <si>
    <t>DM5D00D</t>
  </si>
  <si>
    <t>СПИН ( HIV 1 P24 antigen+anti-HIV 1/2 antibodies )</t>
  </si>
  <si>
    <t>DRC0001</t>
  </si>
  <si>
    <t>Фолат в серум ( Folate )</t>
  </si>
  <si>
    <t>DRC0002</t>
  </si>
  <si>
    <t>Фолат в еритроцити</t>
  </si>
  <si>
    <t>DRC0003</t>
  </si>
  <si>
    <t>Хомоцистеин ( Homocysteine )</t>
  </si>
  <si>
    <t>DRC0004</t>
  </si>
  <si>
    <t>Карбамазепин ( Carbamazepine )</t>
  </si>
  <si>
    <t>DRC0005</t>
  </si>
  <si>
    <t>Витамин D total (25-OH Vitamin D)</t>
  </si>
  <si>
    <t>DRC0006</t>
  </si>
  <si>
    <t>Валпроева киселина ( Valproate )</t>
  </si>
  <si>
    <t>DRC0007</t>
  </si>
  <si>
    <t>Дигоксин ( Digoxin )</t>
  </si>
  <si>
    <t>DRC0008</t>
  </si>
  <si>
    <t>Ванкомицин ( Vancomycin )</t>
  </si>
  <si>
    <t>DRC0009</t>
  </si>
  <si>
    <t>Литий ( Li ; Lithium )</t>
  </si>
  <si>
    <t>DRC0010</t>
  </si>
  <si>
    <t>Паратхормон ( 1-84 PTH)</t>
  </si>
  <si>
    <t>DRC0011</t>
  </si>
  <si>
    <t>N-mid osteocalcin</t>
  </si>
  <si>
    <t>DRC0012</t>
  </si>
  <si>
    <t>Beta-CrossLaps ( β-СТх ) in serum</t>
  </si>
  <si>
    <t>DRC0013</t>
  </si>
  <si>
    <t>FT3+FT4+TSH</t>
  </si>
  <si>
    <t>DRC0014</t>
  </si>
  <si>
    <t>FT4+TSH</t>
  </si>
  <si>
    <t>DRC0015</t>
  </si>
  <si>
    <t>FT 3  ( свободен Т3 )</t>
  </si>
  <si>
    <t>DRC0016</t>
  </si>
  <si>
    <t>FT 4 ( свободен Т4 )</t>
  </si>
  <si>
    <t>DRC0017</t>
  </si>
  <si>
    <t>TSH   ( Тиреотропен Хормон )</t>
  </si>
  <si>
    <t>DRC0018</t>
  </si>
  <si>
    <t>anti Tg  и  anti TPO  ( ТАТ и  МАТ )</t>
  </si>
  <si>
    <t>DRC0019</t>
  </si>
  <si>
    <t>anti Tg ( TAT )</t>
  </si>
  <si>
    <t>DRC0020</t>
  </si>
  <si>
    <t>anti TPO ( MAT )</t>
  </si>
  <si>
    <t>DRC0021</t>
  </si>
  <si>
    <t>TSH рецепторни антитела ( TRAC )</t>
  </si>
  <si>
    <t>DRC0022</t>
  </si>
  <si>
    <t>маркер TG ( Тиреоглобулин )</t>
  </si>
  <si>
    <t>DRC0023</t>
  </si>
  <si>
    <t>маркер Calcitonin ( Калцитонин )</t>
  </si>
  <si>
    <t>DRC0024</t>
  </si>
  <si>
    <t>Prolactin  ( Пролактин )</t>
  </si>
  <si>
    <t>DRC0025</t>
  </si>
  <si>
    <t>LH ( Лутеинизиращ Хормон )</t>
  </si>
  <si>
    <t>DRC0026</t>
  </si>
  <si>
    <t>FSH ( Фоликул Стим. Хормон )</t>
  </si>
  <si>
    <t>DRC0027</t>
  </si>
  <si>
    <t>Estradiol  (Естрадиол)</t>
  </si>
  <si>
    <t>DRC0028</t>
  </si>
  <si>
    <t>Progesterone ( Прогестерон )</t>
  </si>
  <si>
    <t>DRC0029</t>
  </si>
  <si>
    <t>Testosterone  ( Тестостерон )</t>
  </si>
  <si>
    <t>DRC0030</t>
  </si>
  <si>
    <t>DHEA-S ( ДХЕА-С )</t>
  </si>
  <si>
    <t>DRC0033</t>
  </si>
  <si>
    <t>Inhibin B (Инхибин Б)</t>
  </si>
  <si>
    <t>DRC0034</t>
  </si>
  <si>
    <t>4 Androstenedione ( 4 Aндростендион )</t>
  </si>
  <si>
    <t>DRC0035</t>
  </si>
  <si>
    <t>17-OH Progesterone ( 17-OH Прогестерон)</t>
  </si>
  <si>
    <t>DRC0036</t>
  </si>
  <si>
    <t>Секс Хормон Свързващ Протеин ( SHBG )</t>
  </si>
  <si>
    <t>DRC0037</t>
  </si>
  <si>
    <t>Тестове за прееклампсия: sFlt-1/PIGF</t>
  </si>
  <si>
    <t>DRC0038</t>
  </si>
  <si>
    <t>sFlt-1 (Разтворима тирозин киназа)</t>
  </si>
  <si>
    <t>DRC0039</t>
  </si>
  <si>
    <t>PIGF (Плацентарен растежен фактор)</t>
  </si>
  <si>
    <t>DRC0040</t>
  </si>
  <si>
    <t>Биохимичен скрининг</t>
  </si>
  <si>
    <t>DRC0041</t>
  </si>
  <si>
    <t>Биохимичен скрининг-съкратен панел</t>
  </si>
  <si>
    <t>DRC0042</t>
  </si>
  <si>
    <t>PAPP-A</t>
  </si>
  <si>
    <t>DRC0043</t>
  </si>
  <si>
    <t>free βhCG</t>
  </si>
  <si>
    <t>DRC0044</t>
  </si>
  <si>
    <t>hGH ( Соматотропен хормон )</t>
  </si>
  <si>
    <t>DRC0045</t>
  </si>
  <si>
    <t>IGF 1  ( Соматомедин С )</t>
  </si>
  <si>
    <t>DRC0046</t>
  </si>
  <si>
    <t>Insulin ( Серумен Инсулин )</t>
  </si>
  <si>
    <t>DRC0047</t>
  </si>
  <si>
    <t>Insulin ( 60 м post 75g glucose )</t>
  </si>
  <si>
    <t>DRC0048</t>
  </si>
  <si>
    <t>Insulin ( 120 м post 75g glucose )</t>
  </si>
  <si>
    <t>DRC0049</t>
  </si>
  <si>
    <t>Insulin ( 180 м post 75g glucose )</t>
  </si>
  <si>
    <t>DRC0050</t>
  </si>
  <si>
    <t>C-peptide ( C-пептид )</t>
  </si>
  <si>
    <t>DRC0051</t>
  </si>
  <si>
    <t>HOMA ( IR ) Инсулинова резистентност индекс</t>
  </si>
  <si>
    <t>DRC0052</t>
  </si>
  <si>
    <t>Cortisol (Кортизол )</t>
  </si>
  <si>
    <t>DRC0053</t>
  </si>
  <si>
    <t>Кортизолов ритъм</t>
  </si>
  <si>
    <t>DRC0054</t>
  </si>
  <si>
    <t>ACTH ( АКТХ в плазма )</t>
  </si>
  <si>
    <t>DRC0055</t>
  </si>
  <si>
    <t>EPO (Еритропоетин)</t>
  </si>
  <si>
    <t>DRC0056</t>
  </si>
  <si>
    <t>Renin ( Ренин в плазма )</t>
  </si>
  <si>
    <t>DRC0057</t>
  </si>
  <si>
    <t>Aldosterone ( Алдостерон в плазма )</t>
  </si>
  <si>
    <t>DRC0058</t>
  </si>
  <si>
    <t>BNP в плазма ( B-тип натриуретичен пептид )</t>
  </si>
  <si>
    <t>DRC0059</t>
  </si>
  <si>
    <t>Кръвна група и Rh ( Резус фактор)</t>
  </si>
  <si>
    <t>DRC0061</t>
  </si>
  <si>
    <t>Определяне на подгрупи на А антигена</t>
  </si>
  <si>
    <t>DRC0062</t>
  </si>
  <si>
    <t>Ало Еритроантитела ( вкл.Rh )</t>
  </si>
  <si>
    <t>DRC0063</t>
  </si>
  <si>
    <t>Авто-Еритроантитела</t>
  </si>
  <si>
    <t>DRC0064</t>
  </si>
  <si>
    <t>Еритроантитела - авто - ало</t>
  </si>
  <si>
    <t>DRC0065</t>
  </si>
  <si>
    <t>Имуногл. х-ка на автоеритроантитела</t>
  </si>
  <si>
    <t>DRC0066</t>
  </si>
  <si>
    <t>Специфичност на еритроантитела</t>
  </si>
  <si>
    <t>DRC0067</t>
  </si>
  <si>
    <t>Опр. на титъра на еритроантитела</t>
  </si>
  <si>
    <t>DRC0068</t>
  </si>
  <si>
    <t>Студови еритроантитела</t>
  </si>
  <si>
    <t>DRC0069</t>
  </si>
  <si>
    <t>Rh фенотип и Kell антиген</t>
  </si>
  <si>
    <t>DRC0070</t>
  </si>
  <si>
    <t>Опр слаб D антиген</t>
  </si>
  <si>
    <t>DRC0071</t>
  </si>
  <si>
    <t>Титър анти А и анти В</t>
  </si>
  <si>
    <t>DRC0072</t>
  </si>
  <si>
    <t>Директен тест на Coombs</t>
  </si>
  <si>
    <t>DRC0073</t>
  </si>
  <si>
    <t>Определяне на M и N антигени</t>
  </si>
  <si>
    <t>DRC0074</t>
  </si>
  <si>
    <t>Урина Общо хим. изсл. (Urinalysis)</t>
  </si>
  <si>
    <t>DRC0075</t>
  </si>
  <si>
    <t>Урина-Общо хим. и седимент (Urinalysis+Microscopy)</t>
  </si>
  <si>
    <t>DRC0076</t>
  </si>
  <si>
    <t>Алфа Амилаза в урината ( Amilase in urine )</t>
  </si>
  <si>
    <t>DRC0077</t>
  </si>
  <si>
    <t>Уринен албумин/Крeатинин ( UACR )</t>
  </si>
  <si>
    <t>DRC0078</t>
  </si>
  <si>
    <t>Микроалбумин в диуреза (Microalbumin in 24h Urine)</t>
  </si>
  <si>
    <t>DRC0079</t>
  </si>
  <si>
    <t>Калций в диуреза (Calcium in 24h Urine)</t>
  </si>
  <si>
    <t>DRC0080</t>
  </si>
  <si>
    <t>Фосфор в диуреза (Phosphate in 24h Urine)</t>
  </si>
  <si>
    <t>DRC0081</t>
  </si>
  <si>
    <t>Белтък в диуреза (Protein in 24h Urine)</t>
  </si>
  <si>
    <t>DRC0082</t>
  </si>
  <si>
    <t>Глюкоза в диуреза (Glucose in 24h Uine)</t>
  </si>
  <si>
    <t>DRC0083</t>
  </si>
  <si>
    <t>Креатинин в диуреза (Creatinine in 24h Urine)</t>
  </si>
  <si>
    <t>DRC0084</t>
  </si>
  <si>
    <t>Урея в диуреза (Urea in 24h. urine)</t>
  </si>
  <si>
    <t>DRC0085</t>
  </si>
  <si>
    <t>Пикочна к-на в диуреза (Urate in 24h urine)</t>
  </si>
  <si>
    <t>DRC0086</t>
  </si>
  <si>
    <t>Kалий в диуреза (Potassium in 24h Urine)</t>
  </si>
  <si>
    <t>DRC0087</t>
  </si>
  <si>
    <t>Натрий в диуреза (Sodium in 24h Urine)</t>
  </si>
  <si>
    <t>DRC0088</t>
  </si>
  <si>
    <t>Хлор в диуреза (Chloride in 24h Urine)</t>
  </si>
  <si>
    <t>DRC0089</t>
  </si>
  <si>
    <t>Мед в диуреза (Copper in 24h Urine)</t>
  </si>
  <si>
    <t>DRC0090</t>
  </si>
  <si>
    <t>Цистин в диуреза (Cystine in 24h Urine)</t>
  </si>
  <si>
    <t>DRC0091</t>
  </si>
  <si>
    <t>Оксалат в диуреза (Oxalate in 24h Urine)</t>
  </si>
  <si>
    <t>DRC0092</t>
  </si>
  <si>
    <t>Цитрат  в диуреза (Citrate in 24h Urine)</t>
  </si>
  <si>
    <t>DRC0093</t>
  </si>
  <si>
    <t>Наркотични в-ва в урина (Drugs of abuse in urine)</t>
  </si>
  <si>
    <t>DRC0094</t>
  </si>
  <si>
    <t>Анти-Стрептолизинов Титър ( ASO; AST )</t>
  </si>
  <si>
    <t>DRC0095</t>
  </si>
  <si>
    <t>Ревма Фактор скрининг ( RF )</t>
  </si>
  <si>
    <t>DRC0096</t>
  </si>
  <si>
    <t>Ревма Фактор IgA ( Rheumatoid factor IgA )</t>
  </si>
  <si>
    <t>DRC0097</t>
  </si>
  <si>
    <t>Ревма Фактор IgM ( Rheumatoid factor IgM )</t>
  </si>
  <si>
    <t>DRC0098</t>
  </si>
  <si>
    <t>Ревма Фактор IgG ( Rheumatoid factor IgG )</t>
  </si>
  <si>
    <t>DRC0099</t>
  </si>
  <si>
    <t>Анти Цикличен Цитрулиниран Пептид ( anti CCP )</t>
  </si>
  <si>
    <t>DRC0100</t>
  </si>
  <si>
    <t>Анти Мутирал Цитролиниран Виментин ( anti MCV )</t>
  </si>
  <si>
    <t>DRC0101</t>
  </si>
  <si>
    <t>C-реактивен Протеин ( CRP )</t>
  </si>
  <si>
    <t>DRC0102</t>
  </si>
  <si>
    <t>Високочувствителен CRP ( hs CRP )</t>
  </si>
  <si>
    <t>DRC0104</t>
  </si>
  <si>
    <t>Интерлевкин-6 ( IL-6 )</t>
  </si>
  <si>
    <t>DRC0105</t>
  </si>
  <si>
    <t>Прокалцитонин (Procalcitonin, PCT )</t>
  </si>
  <si>
    <t>DRC0106</t>
  </si>
  <si>
    <t>C 3 Комплемент ( Complement C3 )</t>
  </si>
  <si>
    <t>DRC0107</t>
  </si>
  <si>
    <t>C 4 комплемент ( Complement C4 )</t>
  </si>
  <si>
    <t>DRC0108</t>
  </si>
  <si>
    <t>Имуноглобулин A ( IgA )</t>
  </si>
  <si>
    <t>DRC0110</t>
  </si>
  <si>
    <t>Имуноглобулин G ( IgG )</t>
  </si>
  <si>
    <t>DRC0111</t>
  </si>
  <si>
    <t>Алфа 1 антитрипсин ( Alpha 1 antitrypsin )</t>
  </si>
  <si>
    <t>DRC0112</t>
  </si>
  <si>
    <t>Феритин ( Ferritin )</t>
  </si>
  <si>
    <t>DRC0113</t>
  </si>
  <si>
    <t>Трансферин ( Transferrin )</t>
  </si>
  <si>
    <t>DRC0114</t>
  </si>
  <si>
    <t>Церулоплазмин ( Ceruloplasmin )</t>
  </si>
  <si>
    <t>DRC0115</t>
  </si>
  <si>
    <t>Сиало Дефицитен Трансферин (CDT)</t>
  </si>
  <si>
    <t>DRC0116</t>
  </si>
  <si>
    <t>Хаптоглобин ( Haptoglobin )</t>
  </si>
  <si>
    <t>DRC0117</t>
  </si>
  <si>
    <t>ANA скрининг</t>
  </si>
  <si>
    <t>DRC0118</t>
  </si>
  <si>
    <t>ANA профил</t>
  </si>
  <si>
    <t>DRC0119</t>
  </si>
  <si>
    <t>anti-dsDNA  IgG (анти двДНК антитела) количествен</t>
  </si>
  <si>
    <t>DRC0120</t>
  </si>
  <si>
    <t>anti-ssDNA IgG (анти едновериж. ДНК) количествен</t>
  </si>
  <si>
    <t>DRC0121</t>
  </si>
  <si>
    <t>anti-RNP/Sm IgG  (анти - RNP/Sm АТ) количествено</t>
  </si>
  <si>
    <t>DRC0122</t>
  </si>
  <si>
    <t>anti-Sm IgG (анти Sm антитела) количествен</t>
  </si>
  <si>
    <t>DRC0123</t>
  </si>
  <si>
    <t>anti-Scl-70 IgG (анти Scl-70 антитела) количествен</t>
  </si>
  <si>
    <t>DRC0124</t>
  </si>
  <si>
    <t>anti-Jo-1 IgG (анти Jo-1 антитела) количествен</t>
  </si>
  <si>
    <t>DRC0125</t>
  </si>
  <si>
    <t>anti-SS-A/Ro IgG (анти SS-A/Ro антитела) колич.</t>
  </si>
  <si>
    <t>DRC0126</t>
  </si>
  <si>
    <t>anti-SS-B/La IgG (анти SS-B/La антитела) колич.</t>
  </si>
  <si>
    <t>DRC0127</t>
  </si>
  <si>
    <t>anti-Centromere B IgG (Центромер B AT) количествен</t>
  </si>
  <si>
    <t>DRC0128</t>
  </si>
  <si>
    <t>anti- tTG IgG+A (тъканна трансглутаминаза) колич.</t>
  </si>
  <si>
    <t>DRC0129</t>
  </si>
  <si>
    <t>anti-Gliadin IgA (анти глиадин. антитела) колич.</t>
  </si>
  <si>
    <t>DRC0130</t>
  </si>
  <si>
    <t>anti-Parietal cell (анти париетални антит.) колич.</t>
  </si>
  <si>
    <t>DRC0131</t>
  </si>
  <si>
    <t>anti Intrinsic factor (АТ към вътр. фактор) колич.</t>
  </si>
  <si>
    <t>DRC0132</t>
  </si>
  <si>
    <t>anti-AMA-M2 IgG (анти митохондриални aт.) колич.</t>
  </si>
  <si>
    <t>DRC0133</t>
  </si>
  <si>
    <t>anti-Actin IgG (Антигладкомускулни AT / АГМА)</t>
  </si>
  <si>
    <t>DRC0134</t>
  </si>
  <si>
    <t>Антитела срещу чернодробни антигени</t>
  </si>
  <si>
    <t>DRC0135</t>
  </si>
  <si>
    <t>Криоглобулини ( Cryoglobulins ) - 5 дни инкубация</t>
  </si>
  <si>
    <t>DRC0136</t>
  </si>
  <si>
    <t>anti-APL-IgG (анти фосфолипидни антитела) скр.</t>
  </si>
  <si>
    <t>DRC0137</t>
  </si>
  <si>
    <t>anti-APL-IgМ (анти фосфолипидни антитела) скр.</t>
  </si>
  <si>
    <t>DRC0138</t>
  </si>
  <si>
    <t>anti-Cardiolipin ACL (Кардиолипин АТ) скрининг</t>
  </si>
  <si>
    <t>DRC0139</t>
  </si>
  <si>
    <t>anti-Cardiolipin ACL IgG (анти кардиолип. антит.)</t>
  </si>
  <si>
    <t>DRC0140</t>
  </si>
  <si>
    <t>anti-Cardiolipin ACL IgM (анти кардиолип. антит.)</t>
  </si>
  <si>
    <t>DRC0141</t>
  </si>
  <si>
    <t>anti-β2 GP 1 (β2 Гликопротеин 1 АТ) скрининг</t>
  </si>
  <si>
    <t>DRC0142</t>
  </si>
  <si>
    <t>anti-β2 GP 1 IgG (β2 Гликопротеин 1 IgG АТ) колич.</t>
  </si>
  <si>
    <t>DRC0143</t>
  </si>
  <si>
    <t>anti-β2 GP 1 IgM (β2 Гликопротеин 1 IgM АТ) колич.</t>
  </si>
  <si>
    <t>DRC0144</t>
  </si>
  <si>
    <t>anti-Prothrombin ( анти протромбин ) IgG + IgM</t>
  </si>
  <si>
    <t>DRC0145</t>
  </si>
  <si>
    <t>anti-Annexin V IgG (анти анексин V) количествен</t>
  </si>
  <si>
    <t>DRC0146</t>
  </si>
  <si>
    <t>anti-Annexin V IgМ (анти анексин V) количествен</t>
  </si>
  <si>
    <t>DRC0147</t>
  </si>
  <si>
    <t>anti-Insulin (анти-инсулинови антитела) колич.</t>
  </si>
  <si>
    <t>DRC0148</t>
  </si>
  <si>
    <t>anti- GAD 65/ IA 2 (GAD65/IA2 скрининг) колич.</t>
  </si>
  <si>
    <t>DRC0149</t>
  </si>
  <si>
    <t>anti-GAD 65  (анти GAD 65 антитела) количествен</t>
  </si>
  <si>
    <t>DRC0150</t>
  </si>
  <si>
    <t>anti-Zinc Transporter 8 (анти Цинков Транспортер8)</t>
  </si>
  <si>
    <t>DRC0151</t>
  </si>
  <si>
    <t>anti-GBM (анти гломерулобазална мембрана) колич.</t>
  </si>
  <si>
    <t>DRC0152</t>
  </si>
  <si>
    <t>anti-AChR IgG (ацетилхолинрецепторни ат) колич.</t>
  </si>
  <si>
    <t>DRC0153</t>
  </si>
  <si>
    <t>Анти неутрофилоцитоплазмени антитела (АНЦА)</t>
  </si>
  <si>
    <t>DRC0154</t>
  </si>
  <si>
    <t>Автоимунни васкулити</t>
  </si>
  <si>
    <t>DRC0155</t>
  </si>
  <si>
    <t>anti-MPO (Myeloperoxidase) количествен</t>
  </si>
  <si>
    <t>DRC0156</t>
  </si>
  <si>
    <t>anti-PR3 (Proteinase3) количествен</t>
  </si>
  <si>
    <t>DRC0157</t>
  </si>
  <si>
    <t>Антиспермални антитела</t>
  </si>
  <si>
    <t>DRC0158</t>
  </si>
  <si>
    <t>HLA-B27</t>
  </si>
  <si>
    <t>DRC0159</t>
  </si>
  <si>
    <t>Имунофенотипизиране на лимф.-стн. пан.</t>
  </si>
  <si>
    <t>DRC0160</t>
  </si>
  <si>
    <t>Фенотипизиране на NK/TNK клетки</t>
  </si>
  <si>
    <t>DRC0161</t>
  </si>
  <si>
    <t>CD45+/CD34+ клетки</t>
  </si>
  <si>
    <t>DRC0162</t>
  </si>
  <si>
    <t>Тест за туберкулоза ( Quantiferon-TB Gold )</t>
  </si>
  <si>
    <t>DRC0163</t>
  </si>
  <si>
    <t>MSCs Клетъчна култура</t>
  </si>
  <si>
    <t>DRC0164</t>
  </si>
  <si>
    <t>"Системен лупус"</t>
  </si>
  <si>
    <t>DRC0165</t>
  </si>
  <si>
    <t>"OVERLAP Синдроми на съед. тъкан"</t>
  </si>
  <si>
    <t>DRC0166</t>
  </si>
  <si>
    <t>"Ревматоиден артрит"</t>
  </si>
  <si>
    <t>DRC0167</t>
  </si>
  <si>
    <t>Анти-фосфолипидни антитела - Скрининг</t>
  </si>
  <si>
    <t>DRC0168</t>
  </si>
  <si>
    <t>Анти-фосфолипидни антитела - Съкратен</t>
  </si>
  <si>
    <t>DRC0169</t>
  </si>
  <si>
    <t>Анти-фосфолипиден синдром-Разширен</t>
  </si>
  <si>
    <t>DRC0170</t>
  </si>
  <si>
    <t>Анти-фосфолипиден синдром-Пълен пакет</t>
  </si>
  <si>
    <t>DRC0171</t>
  </si>
  <si>
    <t>T-SPOT.TB ( Туберкулоза)</t>
  </si>
  <si>
    <t>DRC0172</t>
  </si>
  <si>
    <t>T-SPOT COVID</t>
  </si>
  <si>
    <t>DRC0173</t>
  </si>
  <si>
    <t>Време на кървене (Bleeding time)</t>
  </si>
  <si>
    <t>DRC0174</t>
  </si>
  <si>
    <t>Фибриноген ( Fibrinogen )</t>
  </si>
  <si>
    <t>DRC0175</t>
  </si>
  <si>
    <t>Протромбиново време ( PT )/ %/ INR</t>
  </si>
  <si>
    <t>DRC0176</t>
  </si>
  <si>
    <t>aРТТ (ККВ)</t>
  </si>
  <si>
    <t>DRC0177</t>
  </si>
  <si>
    <t>Д димер ( D-dimer )</t>
  </si>
  <si>
    <t>DRC0178</t>
  </si>
  <si>
    <t>Протеин C (PrC)</t>
  </si>
  <si>
    <t>DRC0179</t>
  </si>
  <si>
    <t>Свободен Протеин S (Free Protein S)</t>
  </si>
  <si>
    <t>DRC0180</t>
  </si>
  <si>
    <t>Антитромбин III</t>
  </si>
  <si>
    <t>DRC0181</t>
  </si>
  <si>
    <t>Предразполжение към тромбоза-съкратен</t>
  </si>
  <si>
    <t>DRC0182</t>
  </si>
  <si>
    <t>Предразположение към тромбоза-стандартен</t>
  </si>
  <si>
    <t>DRC0183</t>
  </si>
  <si>
    <t>Предразположение към тромбоза-разширен</t>
  </si>
  <si>
    <t>DRC0184</t>
  </si>
  <si>
    <t xml:space="preserve">Aspirin test (  Аспирин зависима Тромбоц. Агрегация) </t>
  </si>
  <si>
    <t>DRC0185</t>
  </si>
  <si>
    <t xml:space="preserve">P2Y12 rec.blocade test (clopidogre, ticagrelor) </t>
  </si>
  <si>
    <t>DRC0191</t>
  </si>
  <si>
    <t>Креат. клирънс (Creat clearance) - Cockroft-Gault</t>
  </si>
  <si>
    <t>DRC0229</t>
  </si>
  <si>
    <t>CK-MB</t>
  </si>
  <si>
    <t>DRC0231</t>
  </si>
  <si>
    <t>Съвместимост за сак.</t>
  </si>
  <si>
    <t>DRC0244</t>
  </si>
  <si>
    <t xml:space="preserve">anti - GAD 65 (анти GAD 65 антитела) количествен </t>
  </si>
  <si>
    <t>DRC0247</t>
  </si>
  <si>
    <t>anti - AChR IgG (ацетилхолинрецепторни ат) колич.</t>
  </si>
  <si>
    <t>DRC0259</t>
  </si>
  <si>
    <t xml:space="preserve">Системен липус </t>
  </si>
  <si>
    <t>DRC0261</t>
  </si>
  <si>
    <t>Ревматоиден артрит</t>
  </si>
  <si>
    <t>DRC0266</t>
  </si>
  <si>
    <t>Т-SPOT ТВ (Туберколоза)</t>
  </si>
  <si>
    <t>DRC0267</t>
  </si>
  <si>
    <t>Т - SPOT COVID</t>
  </si>
  <si>
    <t>DRC0268</t>
  </si>
  <si>
    <t>Coronavirus (SARS-CoV-2 RNA) rRT-PCR</t>
  </si>
  <si>
    <t>DRC0269</t>
  </si>
  <si>
    <t>anti-SARS-CoV-2 total (N)коронавир. Антитела-скрин</t>
  </si>
  <si>
    <t>DRC0270</t>
  </si>
  <si>
    <t xml:space="preserve">anti-SARS-Cov IgG S Qty (Количествен) DiaSorin (антитела срещу Spine </t>
  </si>
  <si>
    <t>DRC0271</t>
  </si>
  <si>
    <t>antiSARS-CoV-2-VNT (Вирус неутрализиращи антитела)</t>
  </si>
  <si>
    <t>DRC0273</t>
  </si>
  <si>
    <t>Сифилис (anti-Syphilis)</t>
  </si>
  <si>
    <t>DRC0274</t>
  </si>
  <si>
    <t>anti-T.pallidum IgG-Immunoblot (Сифилис-имуноблот)</t>
  </si>
  <si>
    <t>DRC0275</t>
  </si>
  <si>
    <t>СПИН (HIV 1 P24 antigen+anti-HIV 1/2 antibodies)</t>
  </si>
  <si>
    <t>DRC0276</t>
  </si>
  <si>
    <t>Хепатит А (anti-HAV IgM)</t>
  </si>
  <si>
    <t>DRC0277</t>
  </si>
  <si>
    <t xml:space="preserve">Хепатит А (anti-HAV total) </t>
  </si>
  <si>
    <t>DRC0278</t>
  </si>
  <si>
    <t>Хепатит Е (anti-HEV IgM)</t>
  </si>
  <si>
    <t>DRC0279</t>
  </si>
  <si>
    <t>Хепатит Е (anti-HEV IgG)</t>
  </si>
  <si>
    <t>DRC0280</t>
  </si>
  <si>
    <t>Хепатит Е (anti-HEV IgM) Immunoblot</t>
  </si>
  <si>
    <t>DRC0281</t>
  </si>
  <si>
    <t>Хепатит Е (anti-ХHEV IgG) Immunoblot</t>
  </si>
  <si>
    <t>DRC0282</t>
  </si>
  <si>
    <t>Хепатит B (HBsAg)</t>
  </si>
  <si>
    <t>DRC0283</t>
  </si>
  <si>
    <t>HBsAg ( quantitative test )  количествен тест</t>
  </si>
  <si>
    <t>DRC0284</t>
  </si>
  <si>
    <t>anti-HBsAg</t>
  </si>
  <si>
    <t>DRC0285</t>
  </si>
  <si>
    <t>anti-HBc IgM</t>
  </si>
  <si>
    <t>DRC0286</t>
  </si>
  <si>
    <t>anti-HBc total</t>
  </si>
  <si>
    <t>DRC0287</t>
  </si>
  <si>
    <t>HBeAg</t>
  </si>
  <si>
    <t>DRC0288</t>
  </si>
  <si>
    <t>anti-HBeAg</t>
  </si>
  <si>
    <t>DRC0289</t>
  </si>
  <si>
    <t xml:space="preserve">Хепатит В колич. ДНК (НВV DNA quantitative) </t>
  </si>
  <si>
    <t>DRC0290</t>
  </si>
  <si>
    <t xml:space="preserve">Хепатит С (anti-HCV antibodies) </t>
  </si>
  <si>
    <t>DRC0291</t>
  </si>
  <si>
    <t>anti-HCV by Immunoblot (Хепатит C-имуноблот)</t>
  </si>
  <si>
    <t>DRC0292</t>
  </si>
  <si>
    <t>HCV колич.РНК ( HCV RNA quantitative )</t>
  </si>
  <si>
    <t>DRC0293</t>
  </si>
  <si>
    <t>HBsAg и anti-HDV IgM</t>
  </si>
  <si>
    <t>DRC0294</t>
  </si>
  <si>
    <t>Хепатит D ( anti-HDV total )</t>
  </si>
  <si>
    <t>DRC0295</t>
  </si>
  <si>
    <t>Хепатит D ( anti-HDV IgM )</t>
  </si>
  <si>
    <t>DRC0297</t>
  </si>
  <si>
    <t xml:space="preserve">Хламидия трахоматис (Chlamydia trach) IgA </t>
  </si>
  <si>
    <t>DRC0298</t>
  </si>
  <si>
    <t>Хламидия трахоматис (Chlamydia trach) IgМ</t>
  </si>
  <si>
    <t>DRC0299</t>
  </si>
  <si>
    <t>Хламидия трахоматис (Chlamydia trach.)IgG</t>
  </si>
  <si>
    <t>DRC0300</t>
  </si>
  <si>
    <t>Chlamydia trach. DNA Очен Секрет</t>
  </si>
  <si>
    <t>DRC0301</t>
  </si>
  <si>
    <t>Chlamydia trach. DNA Цервикален Секрет</t>
  </si>
  <si>
    <t>DRC0302</t>
  </si>
  <si>
    <t>Chlamydia trach. DNA  Уретрален Секрет</t>
  </si>
  <si>
    <t>DRC0303</t>
  </si>
  <si>
    <t>Chlamydia trach. DNA Урина</t>
  </si>
  <si>
    <t>DRC0304</t>
  </si>
  <si>
    <t>Chlamydia trach. DNA Еякулат</t>
  </si>
  <si>
    <t>DRC0305</t>
  </si>
  <si>
    <t>Chlamydia trach. DNA Ставен Пунктат</t>
  </si>
  <si>
    <t>DRC0306</t>
  </si>
  <si>
    <t>Chlamydophila pneumoniae IgA</t>
  </si>
  <si>
    <t>DRC0307</t>
  </si>
  <si>
    <t>Chlamydophila pneumoniae IgM</t>
  </si>
  <si>
    <t>DRC0308</t>
  </si>
  <si>
    <t>Chlamydophila pneumoniae IgG</t>
  </si>
  <si>
    <t>DRC0309</t>
  </si>
  <si>
    <t>Mycoplasma pneumoniae IgM</t>
  </si>
  <si>
    <t>DRC0310</t>
  </si>
  <si>
    <t>Mycoplasma pneumoniae IgG</t>
  </si>
  <si>
    <t>DRC0311</t>
  </si>
  <si>
    <t>Легионелоза (Legionella Pneumophila) IgG (s 1-6)</t>
  </si>
  <si>
    <t>DRC0312</t>
  </si>
  <si>
    <t>Легионелоза (Legionella Pneumophila) IgМ (s 1)</t>
  </si>
  <si>
    <t>DRC0313</t>
  </si>
  <si>
    <t>Q-треска (Coxiella Burnetii, Q-fever) IgG</t>
  </si>
  <si>
    <t>DRC0314</t>
  </si>
  <si>
    <t>Q-треска (Coxiella Burnetii, Q-fever) IgM</t>
  </si>
  <si>
    <t>DRC0315</t>
  </si>
  <si>
    <t>Coxiella Burnetii IgG/M/A IIF panel, ph.1+2</t>
  </si>
  <si>
    <t>DRC0316</t>
  </si>
  <si>
    <t>Q-треска (Coxiella Burnetii, Q-fever) IgG IIF</t>
  </si>
  <si>
    <t>DRC0317</t>
  </si>
  <si>
    <t>Q-треска (Coxiella Burnetii, Q-fever) IgM IIF</t>
  </si>
  <si>
    <t>DRC0318</t>
  </si>
  <si>
    <t>Q-треска (Coxiella Burnetii, Q-fever) IgA IIF</t>
  </si>
  <si>
    <t>DRC0319</t>
  </si>
  <si>
    <t xml:space="preserve">Лаймска болест (anti - Borrelia burgdorferi IgM) </t>
  </si>
  <si>
    <t>DRC0320</t>
  </si>
  <si>
    <t xml:space="preserve">Лаймска болест (anti - Borrelia burgdorferi IgG) </t>
  </si>
  <si>
    <t>DRC0321</t>
  </si>
  <si>
    <t xml:space="preserve">Лаймска болест Immunoblot IgM (потвърдителен) </t>
  </si>
  <si>
    <t>DRC0322</t>
  </si>
  <si>
    <t>Лаймска болест Immunoblot IgG (потвърдителен)</t>
  </si>
  <si>
    <t>DRC0323</t>
  </si>
  <si>
    <t>Изсл. За кърлеж за Borrelia</t>
  </si>
  <si>
    <t>DRC0324</t>
  </si>
  <si>
    <t>Фелиноза ( anti-Bartonella henselae IgM )</t>
  </si>
  <si>
    <t>DRC0325</t>
  </si>
  <si>
    <t>Марсилска треска (Recettsia conorii) IgM</t>
  </si>
  <si>
    <t>DRC0326</t>
  </si>
  <si>
    <t>Марсилска треска (Ricjettsia conorii) IgG</t>
  </si>
  <si>
    <t>DRC0327</t>
  </si>
  <si>
    <t>Бруцелоза  (Brucella sp) IgM</t>
  </si>
  <si>
    <t>DRC0328</t>
  </si>
  <si>
    <t>Бруцелоза  (Brucella sp) IgG</t>
  </si>
  <si>
    <t>DRC0329</t>
  </si>
  <si>
    <t>Рубеола (Rubella) IgM</t>
  </si>
  <si>
    <t>DRC0330</t>
  </si>
  <si>
    <t>Рубеола (Rubella) IgG</t>
  </si>
  <si>
    <t>DRC0331</t>
  </si>
  <si>
    <t>Варицела зостер (Varicella zoster) IgM, IgG</t>
  </si>
  <si>
    <t>DRC0332</t>
  </si>
  <si>
    <t>Варицела зостер (Varicella zoster) IgM</t>
  </si>
  <si>
    <t>DRC0333</t>
  </si>
  <si>
    <t>Варицела зостер (Varicella zoster) IgG</t>
  </si>
  <si>
    <t>DRC0334</t>
  </si>
  <si>
    <t>Цитомегаловирус (CMV) IgG, IgM</t>
  </si>
  <si>
    <t>DRC0335</t>
  </si>
  <si>
    <t>Цитомегаловирус (CMV) IgM</t>
  </si>
  <si>
    <t>DRC0336</t>
  </si>
  <si>
    <t>Цитомегаловирус (CMV) IgG</t>
  </si>
  <si>
    <t>DRC0337</t>
  </si>
  <si>
    <t xml:space="preserve">Цитомегаловирус (CMV) IgG + avidity test </t>
  </si>
  <si>
    <t>DRC0338</t>
  </si>
  <si>
    <t>Цитомегаловирус CMV DNA</t>
  </si>
  <si>
    <t>DRC0339</t>
  </si>
  <si>
    <t>Имуноблот за TORCH panel-Immunoblot IgG</t>
  </si>
  <si>
    <t>DRC0340</t>
  </si>
  <si>
    <t>Имуноблот за TORCH panel-Immunoblot IgM</t>
  </si>
  <si>
    <t>DRC0341</t>
  </si>
  <si>
    <t>Инфекц. Мононукл. (EBV VCA IgG, IgM)</t>
  </si>
  <si>
    <t>DRC0342</t>
  </si>
  <si>
    <t>Инфекц. мононукл. (EBV  VCA IgM)</t>
  </si>
  <si>
    <t>DRC0343</t>
  </si>
  <si>
    <t>Инфекц. мононукл. (EBV  VCA IgG)</t>
  </si>
  <si>
    <t>DRC0344</t>
  </si>
  <si>
    <t>EBV  EBNA  IgG</t>
  </si>
  <si>
    <t>DRC0345</t>
  </si>
  <si>
    <t>EBV EA  IgM</t>
  </si>
  <si>
    <t>DRC0346</t>
  </si>
  <si>
    <t>EBV  EA  IgG</t>
  </si>
  <si>
    <t>DRC0347</t>
  </si>
  <si>
    <t>EBV количествен PCR (Viral Load)</t>
  </si>
  <si>
    <t>DRC0348</t>
  </si>
  <si>
    <t>BKV количествен PCR (Viral Load) Полиома вирус</t>
  </si>
  <si>
    <t>DRC0349</t>
  </si>
  <si>
    <t>Ебщайн-Бар-Вирус EBV IgM Immunoblot</t>
  </si>
  <si>
    <t>DRC0350</t>
  </si>
  <si>
    <t>Ебщайн-Бар-Вирус EBV IgG Immunoblot</t>
  </si>
  <si>
    <t>DRC0351</t>
  </si>
  <si>
    <t>Хеликобактер пилори anti-H. pylori IgG</t>
  </si>
  <si>
    <t>DRC0352</t>
  </si>
  <si>
    <t>Хеликобактер пилори (фецес)  H. pylori antigen</t>
  </si>
  <si>
    <t>DRC0353</t>
  </si>
  <si>
    <t>Херпес Симплекс тип 1 IgG, IgM (HSV1)</t>
  </si>
  <si>
    <t>DRC0354</t>
  </si>
  <si>
    <t>Херпес Симплекс тип 1 IgM (HSV1)</t>
  </si>
  <si>
    <t>DRC0355</t>
  </si>
  <si>
    <t>Херпес Симплекс тип 1 IgG, (HSV1)</t>
  </si>
  <si>
    <t>DRC0356</t>
  </si>
  <si>
    <t>Херпес Симплекс тип 2 IgG, IgM (HSV2)</t>
  </si>
  <si>
    <t>DRC0357</t>
  </si>
  <si>
    <t>Херпес Симплекс тип 2 IgM (HSV2)</t>
  </si>
  <si>
    <t>DRC0358</t>
  </si>
  <si>
    <t>Херпес Симплекс тип 2 IgG (HSV2)</t>
  </si>
  <si>
    <t>DRC0359</t>
  </si>
  <si>
    <t>HHV-6 IgG ( Човешки Херпес Вирус-6 )</t>
  </si>
  <si>
    <t>DRC0360</t>
  </si>
  <si>
    <t>Морбили IgG, IgM (Measles IgG, IgM)</t>
  </si>
  <si>
    <t>DRC0361</t>
  </si>
  <si>
    <t xml:space="preserve">Морбили IgM (Measles) </t>
  </si>
  <si>
    <t>DRC0362</t>
  </si>
  <si>
    <t xml:space="preserve">Морбили IgG (Measles) </t>
  </si>
  <si>
    <t>DRC0363</t>
  </si>
  <si>
    <t>ParvovirusB19 IgM(Пета болестErythema infectiosum)</t>
  </si>
  <si>
    <t>DRC0364</t>
  </si>
  <si>
    <t>Паротит (Заушка) anti-Mumps IgM</t>
  </si>
  <si>
    <t>DRC0365</t>
  </si>
  <si>
    <t>Паротит (Заушка)  anti-Mumps IgG</t>
  </si>
  <si>
    <t>DRC0366</t>
  </si>
  <si>
    <t xml:space="preserve">Скрининг за 14 типа HPV и течна цитология </t>
  </si>
  <si>
    <t>DRC0367</t>
  </si>
  <si>
    <t>Определяне на 16,18; скрининг за други 12 типа HPV</t>
  </si>
  <si>
    <t>DRC0368</t>
  </si>
  <si>
    <t>Генотипиране на 14 типа HPV</t>
  </si>
  <si>
    <t>DRM0001</t>
  </si>
  <si>
    <t>Бактериални менингити PCR</t>
  </si>
  <si>
    <t>DRM0002</t>
  </si>
  <si>
    <t>Менингити/Енцефалити панел</t>
  </si>
  <si>
    <t>Очен Секрет</t>
  </si>
  <si>
    <t>DRM0003</t>
  </si>
  <si>
    <t>Гърлен Секрет</t>
  </si>
  <si>
    <t>DRM0004</t>
  </si>
  <si>
    <t>Носен Секрет</t>
  </si>
  <si>
    <t>DRM0005</t>
  </si>
  <si>
    <t>Ушен Секрет</t>
  </si>
  <si>
    <t>DRM0006</t>
  </si>
  <si>
    <t>Храчка</t>
  </si>
  <si>
    <t>DRM0007</t>
  </si>
  <si>
    <t>Streptococcus group A antigen ( Скарлатина )</t>
  </si>
  <si>
    <t>DRM0008</t>
  </si>
  <si>
    <t>Изследване за Грип тип А/B ( Influenza A/B )</t>
  </si>
  <si>
    <t>DRM0009</t>
  </si>
  <si>
    <t>B.pertussis/parapertussis DNA ( Коклюш-ДНК )</t>
  </si>
  <si>
    <t>DRM0010</t>
  </si>
  <si>
    <t>Бактериални пневмонии панел  (Bacterial pneumonia)</t>
  </si>
  <si>
    <t>DRM0013</t>
  </si>
  <si>
    <t>Чревно носителство(фецес/анален секр.)</t>
  </si>
  <si>
    <t>DRM0014</t>
  </si>
  <si>
    <t>Изслeдване на фецес еднократно ( вкл. Candida )</t>
  </si>
  <si>
    <t>DRM0015</t>
  </si>
  <si>
    <t>Изледване на фецес - трикратно</t>
  </si>
  <si>
    <t>DRM0016</t>
  </si>
  <si>
    <t>Изсл.на фецес за  C. difficile и Toxin A и B</t>
  </si>
  <si>
    <t>DRM0017</t>
  </si>
  <si>
    <t>Campylobacter jejuni+ coli Ag</t>
  </si>
  <si>
    <t>DRM0018</t>
  </si>
  <si>
    <t>Изследване за Rota и Adeno virus</t>
  </si>
  <si>
    <t>DRM0019</t>
  </si>
  <si>
    <t>Изследване за Ентеровирус ( Enterovirus Ag )</t>
  </si>
  <si>
    <t>DRM0020</t>
  </si>
  <si>
    <t>Изследване  за Norovirus Ag</t>
  </si>
  <si>
    <t>DRM0021</t>
  </si>
  <si>
    <t>Гастроинтестинални инфекции  ( GI Panel ) фецес</t>
  </si>
  <si>
    <t>DRM0022</t>
  </si>
  <si>
    <t>Стерилна урина</t>
  </si>
  <si>
    <t>DRM0023</t>
  </si>
  <si>
    <t>Стерилна урина двукратна</t>
  </si>
  <si>
    <t>DRM0024</t>
  </si>
  <si>
    <t>Стерилна урина трикратна</t>
  </si>
  <si>
    <t>DRM0025</t>
  </si>
  <si>
    <t>Микоплазма и Уреаплазма в урина-културелно+АБ</t>
  </si>
  <si>
    <t>DRM0026</t>
  </si>
  <si>
    <t>Полово преносими инфекции- урина (ДНК)</t>
  </si>
  <si>
    <t>DRM0027</t>
  </si>
  <si>
    <t>Влагалищна чистота</t>
  </si>
  <si>
    <t>DRM0028</t>
  </si>
  <si>
    <t>Влагалищен секрет</t>
  </si>
  <si>
    <t>DRM0029</t>
  </si>
  <si>
    <t>Влагалищен секрет и Трихомони ( ДНК )</t>
  </si>
  <si>
    <t>DRM0030</t>
  </si>
  <si>
    <t xml:space="preserve">Влагалищен секрет и Гарднерела  (ДНК) </t>
  </si>
  <si>
    <t>DRM0031</t>
  </si>
  <si>
    <t>Влагалищен секрет и Трихормони + Гарднерела (ДНК)</t>
  </si>
  <si>
    <t>DRM0032</t>
  </si>
  <si>
    <t>Микоплазма и Уреаплазма Влаг. секр.</t>
  </si>
  <si>
    <t>DRM0033</t>
  </si>
  <si>
    <t>Микроскопски препарат-ЖПС</t>
  </si>
  <si>
    <t>DRM0035</t>
  </si>
  <si>
    <t>Цервикален секр. и  Гонорея-ДНК</t>
  </si>
  <si>
    <t>DRM0034</t>
  </si>
  <si>
    <t>Цервикален секрет</t>
  </si>
  <si>
    <t>DRM0036</t>
  </si>
  <si>
    <t>Микоплазми и Уреаплазма в цервик. секр.</t>
  </si>
  <si>
    <t>DRM0037</t>
  </si>
  <si>
    <t>Цервикален с-т +  Микоплазма и Уреаплазма</t>
  </si>
  <si>
    <t>DRM0038</t>
  </si>
  <si>
    <t>Скрининг за Streptoccocus gr. В при бременност</t>
  </si>
  <si>
    <t>DRM0039</t>
  </si>
  <si>
    <t xml:space="preserve">Полово прен. Инф. - вагинален и цервикален с-т ДНК </t>
  </si>
  <si>
    <t>DRM0040</t>
  </si>
  <si>
    <t>Еякулат</t>
  </si>
  <si>
    <t>DRM0041</t>
  </si>
  <si>
    <t>Еякулат и Гонорея (ДНК)</t>
  </si>
  <si>
    <t>DRM0042</t>
  </si>
  <si>
    <t>Еякулат и Трихомони (ДНК)</t>
  </si>
  <si>
    <t>DRM0043</t>
  </si>
  <si>
    <t>Еякулат и Гарднерела (ДНК)</t>
  </si>
  <si>
    <t>DRM0044</t>
  </si>
  <si>
    <t>Еякулат и Трихомони + Гарднерела (ДНК)</t>
  </si>
  <si>
    <t>DRM0045</t>
  </si>
  <si>
    <t>Микоплазма и Уреаплазма еякулат</t>
  </si>
  <si>
    <t>DRM0046</t>
  </si>
  <si>
    <t>Еякулат + Микоплазма и Уреаплазма</t>
  </si>
  <si>
    <t>DRM0047</t>
  </si>
  <si>
    <t>Полово преносими инфекции- еякулат (ДНК)</t>
  </si>
  <si>
    <t>DRM0048</t>
  </si>
  <si>
    <t>Уретрален Секрет</t>
  </si>
  <si>
    <t>DRM0049</t>
  </si>
  <si>
    <t>Уретрален секр. и Trich.vag.(ДНК)</t>
  </si>
  <si>
    <t>DRM0050</t>
  </si>
  <si>
    <t>Уретрален секрет и Гарднерела (ДНК)</t>
  </si>
  <si>
    <t>DRM0051</t>
  </si>
  <si>
    <t>Уретрален секр. и Гонорея</t>
  </si>
  <si>
    <t>DRM0052</t>
  </si>
  <si>
    <t xml:space="preserve">Уретрален секрет и Трихомони + Гарднерела (ДНК) </t>
  </si>
  <si>
    <t>DRM0053</t>
  </si>
  <si>
    <t>Микоплазми и Уреаплазма в уретрален секрет</t>
  </si>
  <si>
    <t>DRM0054</t>
  </si>
  <si>
    <t>Полово преносими инфекции- уретрален с-т (ДНК)</t>
  </si>
  <si>
    <t>DRM0055</t>
  </si>
  <si>
    <t>Простатен секрет</t>
  </si>
  <si>
    <t>DRM0056</t>
  </si>
  <si>
    <t>Простатен секрет и  Трихомони</t>
  </si>
  <si>
    <t>DRM0057</t>
  </si>
  <si>
    <t>Простатен с-т и  Гонорея</t>
  </si>
  <si>
    <t>DRM0058</t>
  </si>
  <si>
    <t>Микоплазми и Уреаплазма Прост. секр.</t>
  </si>
  <si>
    <t>DRM0059</t>
  </si>
  <si>
    <t>Раневи Секрет</t>
  </si>
  <si>
    <t>DRM0060</t>
  </si>
  <si>
    <t>Друг секрет материал</t>
  </si>
  <si>
    <t>DRM0061</t>
  </si>
  <si>
    <t>Хемокултура</t>
  </si>
  <si>
    <t>DRM0062</t>
  </si>
  <si>
    <t>Антибиограми:</t>
  </si>
  <si>
    <t>DRM0063</t>
  </si>
  <si>
    <t>Gardnerella vaginalis DNA</t>
  </si>
  <si>
    <t>DRM0064</t>
  </si>
  <si>
    <t xml:space="preserve">ДНК - Trichomonas vaginalis DNA Влаг. Секр. </t>
  </si>
  <si>
    <t>DRM0065</t>
  </si>
  <si>
    <t>ДНК - Trichomonas vaginalis DNA Еякулат</t>
  </si>
  <si>
    <t>DRM0066</t>
  </si>
  <si>
    <t>ДНК - Trichomonas vaginalis DNA уретр.секр.</t>
  </si>
  <si>
    <t>DRM0067</t>
  </si>
  <si>
    <t>ДНК - Trichomonas vaginalis DNA Урина</t>
  </si>
  <si>
    <t>DRM0068</t>
  </si>
  <si>
    <t>ДНК изсл.за Микоплазма и Уреаплазма Уретр. секр.</t>
  </si>
  <si>
    <t>DRM0069</t>
  </si>
  <si>
    <t xml:space="preserve">ДНК изсл.за Микоплазма и Уреаплазма Влаг. Секр. </t>
  </si>
  <si>
    <t>DRM0070</t>
  </si>
  <si>
    <t>ДНК изсл.за Микоплазма и Уреаплазма Церв. секр.</t>
  </si>
  <si>
    <t>DRM0071</t>
  </si>
  <si>
    <t>ДНК изсл.за Микоплазма и Урeаплазма -Урина</t>
  </si>
  <si>
    <t>DRM0072</t>
  </si>
  <si>
    <t xml:space="preserve">ДНК - Гонорея (Neisseria gonorrhoeae) Церв. Секр. </t>
  </si>
  <si>
    <t>DRM0073</t>
  </si>
  <si>
    <t>ДНК - Гонорея (Neisseria gonorrhoeae) Урина</t>
  </si>
  <si>
    <t>DRM0074</t>
  </si>
  <si>
    <t xml:space="preserve">ДНК - Гонорея (Neisseria gonorrhoeae) Уретр. Секр. </t>
  </si>
  <si>
    <t>DRM0075</t>
  </si>
  <si>
    <t>ДНК - Гонорея (Neisseria gonorrhoeae DNA ) Еякулат</t>
  </si>
  <si>
    <t>DRM0076</t>
  </si>
  <si>
    <t>Метицилин резист. стафилококи-MRSA DNA</t>
  </si>
  <si>
    <t>GGP8903A</t>
  </si>
  <si>
    <t>Първичен преглед</t>
  </si>
  <si>
    <t>NST0001</t>
  </si>
  <si>
    <t>Преданестезиологична консултация</t>
  </si>
  <si>
    <t>NST0002</t>
  </si>
  <si>
    <t>Краткотрайна венозна анестезия до 30 мин без интубация</t>
  </si>
  <si>
    <t>NST0003</t>
  </si>
  <si>
    <t>Локално обезболяване</t>
  </si>
  <si>
    <t>NST0004</t>
  </si>
  <si>
    <t>Обща анестезия до 1 час без интубация - пакетно обслужване - преглед и анестезия</t>
  </si>
  <si>
    <t>NST0005</t>
  </si>
  <si>
    <t>Плексусна анестезия ( блокада ) еднократна</t>
  </si>
  <si>
    <t>NST0006</t>
  </si>
  <si>
    <t>Седация до 1 час</t>
  </si>
  <si>
    <t>NST0007</t>
  </si>
  <si>
    <t>Седация до 30 минути</t>
  </si>
  <si>
    <t>NST0008</t>
  </si>
  <si>
    <t>Наблюдение и мониторинг след анестезия и/или седация</t>
  </si>
  <si>
    <t>NST0009</t>
  </si>
  <si>
    <t>Снемане на анестезиологичен статус за планиране на оперативна интервенция с анестезия</t>
  </si>
  <si>
    <t>NST0010</t>
  </si>
  <si>
    <t>Постпроцедурно наблюдение до 2 часа</t>
  </si>
  <si>
    <t>NST0012</t>
  </si>
  <si>
    <t>Престой и лечение при еднодневна хиругия и/или изследване</t>
  </si>
  <si>
    <t>OBS001</t>
  </si>
  <si>
    <t>Преглед от лекар</t>
  </si>
  <si>
    <t>OBS002</t>
  </si>
  <si>
    <t xml:space="preserve">Преглед от хабилитиран лекар </t>
  </si>
  <si>
    <t>OBS003</t>
  </si>
  <si>
    <t>Вторичен преглед от лекар до 30 дни</t>
  </si>
  <si>
    <t>OBS004</t>
  </si>
  <si>
    <t xml:space="preserve">Преглед от лекар с ЕхоКГ </t>
  </si>
  <si>
    <t>OBS005</t>
  </si>
  <si>
    <t>Преглед от лекар с УЗД</t>
  </si>
  <si>
    <t>OBS006</t>
  </si>
  <si>
    <t>Консултация по документи от лекар</t>
  </si>
  <si>
    <t>OBS009</t>
  </si>
  <si>
    <t xml:space="preserve">Вторичен преглед от хабилитиран лекар </t>
  </si>
  <si>
    <t>OBS011</t>
  </si>
  <si>
    <t xml:space="preserve">Преглед от лекар с Ехо доплер </t>
  </si>
  <si>
    <t>OBS012</t>
  </si>
  <si>
    <t>Преглед от специалист с ехография на млечни жлези</t>
  </si>
  <si>
    <t>OBS013</t>
  </si>
  <si>
    <t>Домашно посещение от лекар</t>
  </si>
  <si>
    <t>OBS014</t>
  </si>
  <si>
    <t>Домашно посещение от лаборант /медицинска сестра/ за манипулация</t>
  </si>
  <si>
    <t>OBS015</t>
  </si>
  <si>
    <t>Терапевтични сесии с психолог (за 1бр.)</t>
  </si>
  <si>
    <t>OBS021</t>
  </si>
  <si>
    <t>@Преглед</t>
  </si>
  <si>
    <t>OBS025</t>
  </si>
  <si>
    <t>Разчитане на образно изследване</t>
  </si>
  <si>
    <t>PACK002</t>
  </si>
  <si>
    <t>Пакет Ендокринология</t>
  </si>
  <si>
    <t>PMDC001</t>
  </si>
  <si>
    <t>Сбогом на вредните килограми</t>
  </si>
  <si>
    <t>PMDC002</t>
  </si>
  <si>
    <t>Пакет “Мъж”</t>
  </si>
  <si>
    <t>PMDC003</t>
  </si>
  <si>
    <t>Пакет "Жена"</t>
  </si>
  <si>
    <t>PMDC004</t>
  </si>
  <si>
    <t>Профилактичен пакет „ Щастлива Жена“</t>
  </si>
  <si>
    <t>PMDC005</t>
  </si>
  <si>
    <t>Профилактичен пакет „ Активен Мъж“</t>
  </si>
  <si>
    <t>PMDC006</t>
  </si>
  <si>
    <t>Профилактичен пакет “Щитовидна жлеза”</t>
  </si>
  <si>
    <t>PMDC007</t>
  </si>
  <si>
    <t>Профилактичен пакет “Метаболитен синдром”</t>
  </si>
  <si>
    <t>PMDC008</t>
  </si>
  <si>
    <t>Профилактичен пакет “Инсулин”</t>
  </si>
  <si>
    <t>PMDC009</t>
  </si>
  <si>
    <t>Профилактичен пакет “Остеопороза”</t>
  </si>
  <si>
    <t>PMDC010</t>
  </si>
  <si>
    <t>Профилактичен пакет “Чернодробна функция и хепатит”</t>
  </si>
  <si>
    <t>PMDC011</t>
  </si>
  <si>
    <t>Профилактичен пакет “Мононуклеоза”</t>
  </si>
  <si>
    <t>PMDC012</t>
  </si>
  <si>
    <t>Основен пакет „Здраве“</t>
  </si>
  <si>
    <t>PMDC013</t>
  </si>
  <si>
    <t>Пълен пакет „Здраве Жени”</t>
  </si>
  <si>
    <t>PMDC014</t>
  </si>
  <si>
    <t>Пълен пакет "Здраве Мъже"</t>
  </si>
  <si>
    <t>PMDC015</t>
  </si>
  <si>
    <t>Профилактичен пакет “Красиви очи Жени”</t>
  </si>
  <si>
    <t>PMDC016</t>
  </si>
  <si>
    <t>Профилактичен пакет “Красиви очи Мъже”</t>
  </si>
  <si>
    <t>PMDC017</t>
  </si>
  <si>
    <t>Профилактичен пакет “Кръвно налягане Жени”</t>
  </si>
  <si>
    <t>PMDC018</t>
  </si>
  <si>
    <t>Профилактичен пакет “Кръвно налягане Мъже”</t>
  </si>
  <si>
    <t>PROC0001</t>
  </si>
  <si>
    <t>Ехография на коремни органи</t>
  </si>
  <si>
    <t>PROC0002</t>
  </si>
  <si>
    <t>Биопсия (Тъканна проба за хистоморфология)</t>
  </si>
  <si>
    <t>PROC0003</t>
  </si>
  <si>
    <t>Ендоскопско изсл. Проктосигмоидоскопия /диагн.процедура/ без анестазия</t>
  </si>
  <si>
    <t>PROC0004</t>
  </si>
  <si>
    <t>Ендоскопско изследване Фиброгатроскопия /диагн. процедура/ без анестазия</t>
  </si>
  <si>
    <t>PROC0005</t>
  </si>
  <si>
    <t>Ендоскопско изсл. Колоноскопия /диагн. процедура/ без анестазия</t>
  </si>
  <si>
    <t>PROC0007</t>
  </si>
  <si>
    <t>PROC0008</t>
  </si>
  <si>
    <t>Ендоскопско изсл. с полипектомия - Фиброгастроскопия /терапевтична процедура/</t>
  </si>
  <si>
    <t>PROC0009</t>
  </si>
  <si>
    <t>Ендоскопско изсл. с полипектомия - Фиброколонскопия /терапевтична процедура/ без анестазия</t>
  </si>
  <si>
    <t>PROC0010</t>
  </si>
  <si>
    <t>Гастродуоденоскопия и Колоноскопия с полипектомия</t>
  </si>
  <si>
    <t>PROC0011</t>
  </si>
  <si>
    <t>Гастродуоденоскопия с полипектомия и Колонсокпопия с полипектомия</t>
  </si>
  <si>
    <t>Изваждане на чуждо тяло от ректум, сигма (без хирургична ексцизия) Проктосигмоидоскопия /терапевт.шроцедура стомаха и дуоденума  без анестазия- Фиброгастроскопия  /терапевтична процедура/</t>
  </si>
  <si>
    <t>PROC0012</t>
  </si>
  <si>
    <t>Изваждане на чуждо тяло в хранопровода, стомаха и дуоденума - Фиброгастроскопия  /терапевтична процедура/</t>
  </si>
  <si>
    <t>PROC0015</t>
  </si>
  <si>
    <t>Измерване на АН</t>
  </si>
  <si>
    <t>PROC0016</t>
  </si>
  <si>
    <t>Венозна инфузия /система/ до 30 мин</t>
  </si>
  <si>
    <t>PROC0017</t>
  </si>
  <si>
    <t>Венозна инфузия /система/ от 30 до 60 мин</t>
  </si>
  <si>
    <t>PROC0018</t>
  </si>
  <si>
    <t>Венозна система с продължителност над 1 час (без цената на медикамента)</t>
  </si>
  <si>
    <t>PROC0019</t>
  </si>
  <si>
    <t>Мускулна инжекция</t>
  </si>
  <si>
    <t>PROC0020</t>
  </si>
  <si>
    <t>Венозна инжекция</t>
  </si>
  <si>
    <t>PROC0023</t>
  </si>
  <si>
    <t>Сваляне на хирургични конци</t>
  </si>
  <si>
    <t>PROC0024</t>
  </si>
  <si>
    <t>Превръзка за рани</t>
  </si>
  <si>
    <t>PROC0025</t>
  </si>
  <si>
    <t>Превръзка асептична малка</t>
  </si>
  <si>
    <t>PROC0026</t>
  </si>
  <si>
    <t>Превръзка асептична средна</t>
  </si>
  <si>
    <t>PROC0027</t>
  </si>
  <si>
    <t>Превръзка асептична голяма</t>
  </si>
  <si>
    <t>PROC0028</t>
  </si>
  <si>
    <t>Почистване на ушна кал</t>
  </si>
  <si>
    <t>PROC0029</t>
  </si>
  <si>
    <t>Преглед с почистване на ушна кал</t>
  </si>
  <si>
    <t>PROC0032</t>
  </si>
  <si>
    <t>Екстракция на чуждо тяло от нос/ухо</t>
  </si>
  <si>
    <t>PROC0033</t>
  </si>
  <si>
    <t>Сваляне на носни плаки</t>
  </si>
  <si>
    <t>PROC0034</t>
  </si>
  <si>
    <t>Сваляне на конци с превръзка</t>
  </si>
  <si>
    <t>PROC0035</t>
  </si>
  <si>
    <t>Смяна на какюла</t>
  </si>
  <si>
    <t>PROC0037</t>
  </si>
  <si>
    <t>Сваляне на носна тампонада</t>
  </si>
  <si>
    <t>PROC0042</t>
  </si>
  <si>
    <t>Моксотерапия</t>
  </si>
  <si>
    <t>PROC0043</t>
  </si>
  <si>
    <t>Екстензионна терапия</t>
  </si>
  <si>
    <t>PROC0044</t>
  </si>
  <si>
    <t>Криотерапия/Криопресотерапия (GAME READY)</t>
  </si>
  <si>
    <t>PROC0045</t>
  </si>
  <si>
    <t>Лечение с ниско и средночестотни токови /едно поле/</t>
  </si>
  <si>
    <t>PROC0046</t>
  </si>
  <si>
    <t>Йонофореза /електрофореза/ с медикамент /нивалин,лидокаин и др./</t>
  </si>
  <si>
    <t>PROC0047</t>
  </si>
  <si>
    <t>Лечение с ниско и средночестотни токови /повече полета/</t>
  </si>
  <si>
    <t>PROC0048</t>
  </si>
  <si>
    <t>Йонофореза /електрофореза/ с медикамент /нивалин,лидокаин и др./ - повече полета</t>
  </si>
  <si>
    <t>PROC0049</t>
  </si>
  <si>
    <t>Електросимулации на мускули и нерви</t>
  </si>
  <si>
    <t>PROC0050</t>
  </si>
  <si>
    <t>Лечение с нискочестотно магнитно поле</t>
  </si>
  <si>
    <t>PROC0051</t>
  </si>
  <si>
    <t>Лечение с Високоинтензивен магнит</t>
  </si>
  <si>
    <t>PROC0052</t>
  </si>
  <si>
    <t>Лечение с ултразвук</t>
  </si>
  <si>
    <t>PROC0053</t>
  </si>
  <si>
    <t>Светолечение / лампа ''BIOPTRON' /</t>
  </si>
  <si>
    <t>PROC0054</t>
  </si>
  <si>
    <t>Лечение с ниско-енергиен лазер</t>
  </si>
  <si>
    <t>PROC0055</t>
  </si>
  <si>
    <t>Лечение с Високо-енергиен лазер</t>
  </si>
  <si>
    <t>PROC0056</t>
  </si>
  <si>
    <t>Топлолечение / компреси с черноморска луга /</t>
  </si>
  <si>
    <t>PROC0057</t>
  </si>
  <si>
    <t xml:space="preserve">Неврална терапия / влиза ампула Лидокаин 10мл / </t>
  </si>
  <si>
    <t>PROC0058</t>
  </si>
  <si>
    <t xml:space="preserve">Ударно-вълнова терапия / Shock-wave/ на едно поле </t>
  </si>
  <si>
    <t>PROC0059</t>
  </si>
  <si>
    <t>DEEP OSCILLATION - лечебна цел</t>
  </si>
  <si>
    <t>PROC0060</t>
  </si>
  <si>
    <t>DEEP OSCILLATION - козметична цел</t>
  </si>
  <si>
    <t>PROC0061</t>
  </si>
  <si>
    <t xml:space="preserve">DEEP OSCILLATION - Антицелулитна процедура на една област </t>
  </si>
  <si>
    <t>RDP0001</t>
  </si>
  <si>
    <t>Паразит. изсл. за детска градина</t>
  </si>
  <si>
    <t>RDP0002</t>
  </si>
  <si>
    <t>Морфолог. изсл. за чревни паразити ( еднократно )</t>
  </si>
  <si>
    <t>RDP0003</t>
  </si>
  <si>
    <t>Трикратно изследване на фецес за чревни паразити</t>
  </si>
  <si>
    <t>RDP0004</t>
  </si>
  <si>
    <t>Перианален отпечатък ( скочлента Острици )</t>
  </si>
  <si>
    <t>RDP0005</t>
  </si>
  <si>
    <t>Изсл. на фецес за криптоспориди</t>
  </si>
  <si>
    <t>RDP0006</t>
  </si>
  <si>
    <t>Изсл. на кръв за микрофиларии</t>
  </si>
  <si>
    <t>RDP0007</t>
  </si>
  <si>
    <t>Изсл. на урина за шистозоми</t>
  </si>
  <si>
    <t>RDP0008</t>
  </si>
  <si>
    <t>Малария ( дебела капка + натривка )</t>
  </si>
  <si>
    <t>RDP0009</t>
  </si>
  <si>
    <t>Токсоплазмоза  IgA  (Toxoplasma gondii) ELISA</t>
  </si>
  <si>
    <t>RDP0010</t>
  </si>
  <si>
    <t>Токсоплазмоза IgM (Toxoplasma gondii) CLIA</t>
  </si>
  <si>
    <t>RDP0011</t>
  </si>
  <si>
    <t>Токсоплазмоза IgG (Toxoplasma gondii) CLIA</t>
  </si>
  <si>
    <t>RDP0012</t>
  </si>
  <si>
    <t>Токсо IgG+авидност (Toxoplasma IgG+ avidity test )</t>
  </si>
  <si>
    <t>RDP0013</t>
  </si>
  <si>
    <t>Ехинококоза IgG – ELISA (Echinococcus)</t>
  </si>
  <si>
    <t>RDP0014</t>
  </si>
  <si>
    <t>Ехинококоза IgG Immunoblot- (Echinococcus)</t>
  </si>
  <si>
    <t>RDP0015</t>
  </si>
  <si>
    <t>Трихинелоза Ig G – ELISA</t>
  </si>
  <si>
    <t>RDP0016</t>
  </si>
  <si>
    <t>Ларва Мигренс (Токсокароза;Toxocarosys) lg G-ELISA</t>
  </si>
  <si>
    <t>RDP0017</t>
  </si>
  <si>
    <t>Ларва Мигренс (Toxocarа) lg G-Immunoblot</t>
  </si>
  <si>
    <t>RDP0018</t>
  </si>
  <si>
    <t>Fasciola hepatica IgG Ab (Фасциолоза IgG) - ELISA</t>
  </si>
  <si>
    <t>RDP0019</t>
  </si>
  <si>
    <t>Leishmania infantum IgG/M ( Лайшманиоза )</t>
  </si>
  <si>
    <t>RDP0020</t>
  </si>
  <si>
    <t>Хистология</t>
  </si>
  <si>
    <t>RDP0021</t>
  </si>
  <si>
    <t>Течна цитология - Цитонамазка генитална</t>
  </si>
  <si>
    <t>RDP0022</t>
  </si>
  <si>
    <t>CINtec - онкоцистоскининг на маточна шийка</t>
  </si>
  <si>
    <t>RDP0023</t>
  </si>
  <si>
    <t>Цитологично изсл. на пунктат/лаваж</t>
  </si>
  <si>
    <t>RDP0024</t>
  </si>
  <si>
    <t>Цитонамазка генитална</t>
  </si>
  <si>
    <t>RDP0025</t>
  </si>
  <si>
    <t>Изсл. от Щипкова биопсия (1бл., 2пр.)</t>
  </si>
  <si>
    <t>RDP0026</t>
  </si>
  <si>
    <t>Изсл. от Оперативен материал LLETZ (LEEP)</t>
  </si>
  <si>
    <t>RDP0027</t>
  </si>
  <si>
    <t>Изсл. от Оперативен материал (до 5 бл.)</t>
  </si>
  <si>
    <t>RDP0028</t>
  </si>
  <si>
    <t>Изсл. от Сепарирано абразио (2бл., 4пр.)</t>
  </si>
  <si>
    <t>RDP0029</t>
  </si>
  <si>
    <t>Готов цитологичен материал-2ро мнение</t>
  </si>
  <si>
    <t>RDP0030</t>
  </si>
  <si>
    <t>Предоперативен хистологичен мат.-2ро мнение</t>
  </si>
  <si>
    <t>ZB000001</t>
  </si>
  <si>
    <t>Термопластична протеза</t>
  </si>
  <si>
    <t>ZF00001</t>
  </si>
  <si>
    <t>Потребителска такса по чл. 37 от ЗЗО</t>
  </si>
  <si>
    <t>ZF00002</t>
  </si>
  <si>
    <t>Потребителска такса по чл. 37 от ЗЗО (пенсионер)</t>
  </si>
  <si>
    <t>ZFL0001</t>
  </si>
  <si>
    <t>Потребителска такса Лаборатория</t>
  </si>
  <si>
    <t>ZU09421</t>
  </si>
  <si>
    <t>Сондиране на каналикули и промиване на слъзни пътища</t>
  </si>
  <si>
    <t>ZU21010</t>
  </si>
  <si>
    <t>Предна тампонада на носа</t>
  </si>
  <si>
    <t>ZU38994</t>
  </si>
  <si>
    <t>Такса биологичен материал</t>
  </si>
  <si>
    <t>ZU88730</t>
  </si>
  <si>
    <t xml:space="preserve">Ехография на млечна жлеза </t>
  </si>
  <si>
    <t>ZU88791</t>
  </si>
  <si>
    <t>Ехография на тиреоидна област</t>
  </si>
  <si>
    <t>ZU88794</t>
  </si>
  <si>
    <t>Ехография на щитовидна жлеза</t>
  </si>
  <si>
    <t>ZU89012</t>
  </si>
  <si>
    <t>Вторичен преглед Педиатър</t>
  </si>
  <si>
    <t>ZU89088</t>
  </si>
  <si>
    <t>ZU89396</t>
  </si>
  <si>
    <t>Дерматоскопия</t>
  </si>
  <si>
    <t>ZU89397</t>
  </si>
  <si>
    <t>Дерматоскопско проследяване на пигментни образувания с фотодокументиране</t>
  </si>
  <si>
    <t>ZU94110</t>
  </si>
  <si>
    <t>Психологично консултиране</t>
  </si>
  <si>
    <t>ZU96521</t>
  </si>
  <si>
    <t>Промивка на външен слухов канал</t>
  </si>
  <si>
    <t>ZUC0001</t>
  </si>
  <si>
    <t>Обработка на голяма рана и шев</t>
  </si>
  <si>
    <t>ZUC0005</t>
  </si>
  <si>
    <t>Сваляне на конци</t>
  </si>
  <si>
    <t>ZUC0006</t>
  </si>
  <si>
    <t>Кожна биопсия</t>
  </si>
  <si>
    <t>ZUC0007</t>
  </si>
  <si>
    <t>Малка хирургична интервенция</t>
  </si>
  <si>
    <t>ZUC0008</t>
  </si>
  <si>
    <t>Обработка на малка рана</t>
  </si>
  <si>
    <t>ZUC0009</t>
  </si>
  <si>
    <t>Екстракция на врастнал нокът (включително упойка)</t>
  </si>
  <si>
    <t>ZUC0010</t>
  </si>
  <si>
    <t xml:space="preserve">Екстракция на кърлеж - неоперативно </t>
  </si>
  <si>
    <t>ZUC0011</t>
  </si>
  <si>
    <t>Поставяне на спирала</t>
  </si>
  <si>
    <t>ZUC0012</t>
  </si>
  <si>
    <t>Колпоскопия</t>
  </si>
  <si>
    <t>ZUC0013</t>
  </si>
  <si>
    <t>Биопсия на маточна шийка, патохистологично изследване</t>
  </si>
  <si>
    <t>ZUC0014</t>
  </si>
  <si>
    <t>Ехография на малък таз</t>
  </si>
  <si>
    <t>ZUC0015</t>
  </si>
  <si>
    <t>NST</t>
  </si>
  <si>
    <t>ZUC0016</t>
  </si>
  <si>
    <t>Абразио на цервикален канал</t>
  </si>
  <si>
    <t>ZUC0017</t>
  </si>
  <si>
    <t>Електрокоагулация на маточна шийка</t>
  </si>
  <si>
    <t>ZUC0018</t>
  </si>
  <si>
    <t>Вземане на материал за цитологично изследване</t>
  </si>
  <si>
    <t>ZUC0019</t>
  </si>
  <si>
    <t>Вземане на материал за микробиологично изследване - АГ</t>
  </si>
  <si>
    <t>ZUC0021</t>
  </si>
  <si>
    <t>Пакет онкопрофилактичен преглед - АГ преглед, цитонамазка,колппоскопия, ехография</t>
  </si>
  <si>
    <t>ZUC0022</t>
  </si>
  <si>
    <t>Поставяне на лекарство във влагалището</t>
  </si>
  <si>
    <t>ZUC0033</t>
  </si>
  <si>
    <t>Отстраняване на чуждо тяло от влагалище</t>
  </si>
  <si>
    <t>ZUC0034</t>
  </si>
  <si>
    <t>Полипектомия</t>
  </si>
  <si>
    <t>ZUC0035</t>
  </si>
  <si>
    <t>Сваляне на спирала</t>
  </si>
  <si>
    <t>ZUC0037</t>
  </si>
  <si>
    <t>Поставяне на уретрален катетър /с консуматив/</t>
  </si>
  <si>
    <t>ZUC0038</t>
  </si>
  <si>
    <t>УЗД на малък таз /урология/</t>
  </si>
  <si>
    <t>ZUC0039</t>
  </si>
  <si>
    <t>Дилатация на меатус и предна уретра</t>
  </si>
  <si>
    <t>ZUC0040</t>
  </si>
  <si>
    <t>Урофлоуметрия</t>
  </si>
  <si>
    <t>ZUC0041</t>
  </si>
  <si>
    <t>Промивка на пикочен мехур</t>
  </si>
  <si>
    <t>ZUC0042</t>
  </si>
  <si>
    <t>Ехография на повърхностни структури - пенис, тестиси</t>
  </si>
  <si>
    <t>ZUC0043</t>
  </si>
  <si>
    <t>Трансректална УЗД на простатна жлеза</t>
  </si>
  <si>
    <t>ZUC0046</t>
  </si>
  <si>
    <t>SHOCKWAY терапия на простатната жлеза - една процедура</t>
  </si>
  <si>
    <t>ZUC0047</t>
  </si>
  <si>
    <t>SHOCKWAY терапия на простатната жлеза - пет процедури</t>
  </si>
  <si>
    <t>ZUC0048</t>
  </si>
  <si>
    <t>SHOCKWAY терапия на простатната жлеза - допълнителни процедури</t>
  </si>
  <si>
    <t>ZUC0049</t>
  </si>
  <si>
    <t>Циркумцизия</t>
  </si>
  <si>
    <t>ZUC0050</t>
  </si>
  <si>
    <t>Поставяне на цистофикс</t>
  </si>
  <si>
    <t>ZUC0051</t>
  </si>
  <si>
    <t>Сваляне на уретрален стенд</t>
  </si>
  <si>
    <t>ZUC0053</t>
  </si>
  <si>
    <t>Масаж на простата и вземане на простатен секрет</t>
  </si>
  <si>
    <t>ZUC0054</t>
  </si>
  <si>
    <t>Отстраняване на чужди тела от уретра</t>
  </si>
  <si>
    <t>ZUC0055</t>
  </si>
  <si>
    <t>Пакет – простатна биопсия, включващ вземане на материал, патохистологично изследване и краткотрайна амб. анестезия</t>
  </si>
  <si>
    <t>ZUC0056</t>
  </si>
  <si>
    <t>Пакет – Варикоцелектомия, включваща предоперативна консултация и анестезия</t>
  </si>
  <si>
    <t>ZUC0057</t>
  </si>
  <si>
    <t>Пакет – Пластика на меатуса на уретрата</t>
  </si>
  <si>
    <t>ZUC0058</t>
  </si>
  <si>
    <t>Ехокардиография</t>
  </si>
  <si>
    <t>ZUC0059</t>
  </si>
  <si>
    <t>Холтер ЕКГ с разчитане</t>
  </si>
  <si>
    <t>ZUC0060</t>
  </si>
  <si>
    <t>Холтер АН с разчитане</t>
  </si>
  <si>
    <t>ZUC0068</t>
  </si>
  <si>
    <t>Тонометрия</t>
  </si>
  <si>
    <t>ZUC0069</t>
  </si>
  <si>
    <t>Биомикроскопия</t>
  </si>
  <si>
    <t>ZUC0070</t>
  </si>
  <si>
    <t>Пакет Сухо око</t>
  </si>
  <si>
    <t>ZUC0071</t>
  </si>
  <si>
    <t>Изписване на оптична корекция на вторичен преглед-след циклоплегия</t>
  </si>
  <si>
    <t>ZUC0072</t>
  </si>
  <si>
    <t>Пакет "Глаукома" без периметрия</t>
  </si>
  <si>
    <t>ZUC0073</t>
  </si>
  <si>
    <t>Екстрация на чуждо тяло от роговица и конюктива</t>
  </si>
  <si>
    <t>ZUC0074</t>
  </si>
  <si>
    <t>Парабулбарна/субконюктивна инжекция с КС</t>
  </si>
  <si>
    <t>ZUC0075</t>
  </si>
  <si>
    <t>Офталмоскопия с диагностична леща - на око</t>
  </si>
  <si>
    <t>ZUC0076</t>
  </si>
  <si>
    <t>Компютърна периметрия на око</t>
  </si>
  <si>
    <t>ZUC0077</t>
  </si>
  <si>
    <t>Гониоскопия с триогледална леща на Голдман-преден сегмент на око</t>
  </si>
  <si>
    <t>ZUC0078</t>
  </si>
  <si>
    <t>Гониоскопия с триогледална леща на Голдман-заден сегмент на око</t>
  </si>
  <si>
    <t>ZUC0079</t>
  </si>
  <si>
    <t>Проба на Ширмер</t>
  </si>
  <si>
    <t>ZUC0080</t>
  </si>
  <si>
    <t>Проба на Зайдел</t>
  </si>
  <si>
    <t>ZUC0081</t>
  </si>
  <si>
    <t>Слъзна проба</t>
  </si>
  <si>
    <t>ZUC0082</t>
  </si>
  <si>
    <t>Екзофталмометрия</t>
  </si>
  <si>
    <t>ZUC0085</t>
  </si>
  <si>
    <t>Първичен преглед с оптична корекция - очила за компютър</t>
  </si>
  <si>
    <t>ZUC0096</t>
  </si>
  <si>
    <t>Съхранение на серум/плазма -5 дни</t>
  </si>
  <si>
    <t>ZUD0001</t>
  </si>
  <si>
    <t>Преглед от стоматолог</t>
  </si>
  <si>
    <t>ZUD0002</t>
  </si>
  <si>
    <t>Упойка (малка)</t>
  </si>
  <si>
    <t>ZUD0003</t>
  </si>
  <si>
    <t>Упойка (голяма)</t>
  </si>
  <si>
    <t>ZUD0004</t>
  </si>
  <si>
    <t>Почистване на зъбен камък с ултразвук</t>
  </si>
  <si>
    <t>ZUD0005</t>
  </si>
  <si>
    <t xml:space="preserve">Полиране </t>
  </si>
  <si>
    <t>ZUD0006</t>
  </si>
  <si>
    <t xml:space="preserve">Дълбок кюретаж </t>
  </si>
  <si>
    <t>ZUD0007</t>
  </si>
  <si>
    <t>Шиниране на зъб</t>
  </si>
  <si>
    <t>ZUD0008</t>
  </si>
  <si>
    <t>Гингивектомия (Изрязване на венци ) на зъб</t>
  </si>
  <si>
    <t>ZUD0009</t>
  </si>
  <si>
    <t>Силанизиране на зъб при деца - на един зъб</t>
  </si>
  <si>
    <t>ZUD0010</t>
  </si>
  <si>
    <t>Пломба при деца</t>
  </si>
  <si>
    <t>ZUD0016</t>
  </si>
  <si>
    <t>Кореново лечение на един канал</t>
  </si>
  <si>
    <t>ZUD0017</t>
  </si>
  <si>
    <t>Апликация с лекарство в коренов канал</t>
  </si>
  <si>
    <t>ZUD0018</t>
  </si>
  <si>
    <t>Поставяне на щифт в коренов канал</t>
  </si>
  <si>
    <t>ZUD0019</t>
  </si>
  <si>
    <t>Избелване на зъби</t>
  </si>
  <si>
    <t>ZUD0020</t>
  </si>
  <si>
    <t>Почистване на зъбен камък и избелванена зъби</t>
  </si>
  <si>
    <t>ZUD0021</t>
  </si>
  <si>
    <t xml:space="preserve">Вземане на отпечатък </t>
  </si>
  <si>
    <t>ZUD0022</t>
  </si>
  <si>
    <t>Временна корона</t>
  </si>
  <si>
    <t>ZUD0023</t>
  </si>
  <si>
    <t>Фотополимерна корона</t>
  </si>
  <si>
    <t>ZUD0025</t>
  </si>
  <si>
    <t xml:space="preserve">Металокерамична корона с марджин </t>
  </si>
  <si>
    <t>ZUD0026</t>
  </si>
  <si>
    <t>Циркониева корона</t>
  </si>
  <si>
    <t>ZUD0027</t>
  </si>
  <si>
    <t>Корона цирконий с керамика</t>
  </si>
  <si>
    <t>ZUD0028</t>
  </si>
  <si>
    <t>Плакова протеза</t>
  </si>
  <si>
    <t>ZUD0030</t>
  </si>
  <si>
    <t>Местопазител</t>
  </si>
  <si>
    <t>ZUD0031</t>
  </si>
  <si>
    <t>Шина за бруксизъм</t>
  </si>
  <si>
    <t>ZUD0032</t>
  </si>
  <si>
    <t>Апликация с ботокс против бруксизъм</t>
  </si>
  <si>
    <t>ZUD0033</t>
  </si>
  <si>
    <t>Екстракция на еднокоренов зъб</t>
  </si>
  <si>
    <t>ZUD0034</t>
  </si>
  <si>
    <t>Екстракция на многокоренов зъб</t>
  </si>
  <si>
    <t>ZUD0035</t>
  </si>
  <si>
    <t>Екстракция на мъдрец</t>
  </si>
  <si>
    <t>ZUD0036</t>
  </si>
  <si>
    <t>Екстракция на мъдрец полуретиниран</t>
  </si>
  <si>
    <t>ZUD0037</t>
  </si>
  <si>
    <t xml:space="preserve">Поставяне на изкуствена кост и мембрана </t>
  </si>
  <si>
    <t>ZUD0038</t>
  </si>
  <si>
    <t xml:space="preserve">Поставяне на зъбен имплант </t>
  </si>
  <si>
    <t>ZUD0039</t>
  </si>
  <si>
    <t>Коронка върху имплант металокерамика</t>
  </si>
  <si>
    <t>ZUD0040</t>
  </si>
  <si>
    <t xml:space="preserve">Коронка върку имплант цирконий </t>
  </si>
  <si>
    <t>ZUD0041</t>
  </si>
  <si>
    <t>Лечение с алайнери</t>
  </si>
  <si>
    <t>ZUD0043</t>
  </si>
  <si>
    <t xml:space="preserve">Стандартна секторна снимка </t>
  </si>
  <si>
    <t>ZUD0044</t>
  </si>
  <si>
    <t>Детска секторна снимка</t>
  </si>
  <si>
    <t>ZUD0045</t>
  </si>
  <si>
    <t>Кариесна диагностика</t>
  </si>
  <si>
    <t>DRC0370</t>
  </si>
  <si>
    <t>AHM (анти Мюлеров хормон) II generation</t>
  </si>
  <si>
    <t>DRC0371</t>
  </si>
  <si>
    <t>anti-Chlamydia trach. - IgG, IgM</t>
  </si>
  <si>
    <t>DRC0372</t>
  </si>
  <si>
    <t>anti-Syphilis-TPHA</t>
  </si>
  <si>
    <t>DRC0373</t>
  </si>
  <si>
    <t>Beef (Телешко месо; f27)</t>
  </si>
  <si>
    <t>DRC0374</t>
  </si>
  <si>
    <t>C реакт. протеин капил. кръв (CRP-Capillary blood)</t>
  </si>
  <si>
    <t>DRC0375</t>
  </si>
  <si>
    <t>Casein (Казеин; f78 )</t>
  </si>
  <si>
    <t>DRC0376</t>
  </si>
  <si>
    <t>Derm. farinae (d2) дом. акар-америка</t>
  </si>
  <si>
    <t>DRC0377</t>
  </si>
  <si>
    <t>Derm. pteronyssinus (d1) дом.акар-европа</t>
  </si>
  <si>
    <t>DRC0378</t>
  </si>
  <si>
    <t>DRC0379</t>
  </si>
  <si>
    <t>Honey bee IgE Ab (Пчела; i1 )</t>
  </si>
  <si>
    <t>DRC0380</t>
  </si>
  <si>
    <t>IgE total</t>
  </si>
  <si>
    <t>DRC0381</t>
  </si>
  <si>
    <t>INFANT  Phadiatop - Малки деца</t>
  </si>
  <si>
    <t>DRC0382</t>
  </si>
  <si>
    <t>Latex (Латекс; k82)</t>
  </si>
  <si>
    <t>DRC0383</t>
  </si>
  <si>
    <t>DRC0384</t>
  </si>
  <si>
    <t>Moрфеус 8 микрониндлинг /1 зона/</t>
  </si>
  <si>
    <t>DRC0385</t>
  </si>
  <si>
    <t>Phadiatop - Деца, Юноши, Възрастни</t>
  </si>
  <si>
    <t>DRC0386</t>
  </si>
  <si>
    <t>α-lactalbumin (Алфа-лакталбумин; f76)</t>
  </si>
  <si>
    <t>DRC0387</t>
  </si>
  <si>
    <t>β-lactoglobulin (Бета-лактоглобулин; f77)</t>
  </si>
  <si>
    <t>DRC0388</t>
  </si>
  <si>
    <t>АHM plus (анти Мюлеров хормон +)</t>
  </si>
  <si>
    <t>DRC0389</t>
  </si>
  <si>
    <t>Бикарбонат ( Bicarbonate )</t>
  </si>
  <si>
    <t>DRC0390</t>
  </si>
  <si>
    <t>Билирубин - общ и директен</t>
  </si>
  <si>
    <t>DRC0391</t>
  </si>
  <si>
    <t>DRC0392</t>
  </si>
  <si>
    <t>Глутен ( Gluten; f79 )</t>
  </si>
  <si>
    <t>DRC0393</t>
  </si>
  <si>
    <t>Глюкоза втора</t>
  </si>
  <si>
    <t>DRC0394</t>
  </si>
  <si>
    <t>Глюкоза капилярна (Glucose capil)</t>
  </si>
  <si>
    <t>DRC0395</t>
  </si>
  <si>
    <t>Глюкоза трета</t>
  </si>
  <si>
    <t>DRC0396</t>
  </si>
  <si>
    <t>Гъбички ( Candida albicans; m5)</t>
  </si>
  <si>
    <t>DRC0397</t>
  </si>
  <si>
    <t>Електрофореза на белтъци (Protein electrophoresis)</t>
  </si>
  <si>
    <t>DRC0398</t>
  </si>
  <si>
    <t>DRC0399</t>
  </si>
  <si>
    <t>Еозинофилен Катионен Протеин ( ECP )</t>
  </si>
  <si>
    <t>DRC0400</t>
  </si>
  <si>
    <t>Йонизиран калций ( Са++  )</t>
  </si>
  <si>
    <t>DRC0401</t>
  </si>
  <si>
    <t>Коронавирус антитела (SARS-CoV-2 IgG + IgM)</t>
  </si>
  <si>
    <t>DRC0402</t>
  </si>
  <si>
    <t>Котка ( Cat dander IgE Ab - е1 )</t>
  </si>
  <si>
    <t>DRC0403</t>
  </si>
  <si>
    <t>Куче ( Dog dander IgE Ab - е5)</t>
  </si>
  <si>
    <t>DRC0404</t>
  </si>
  <si>
    <t>Лактат ( lactate )</t>
  </si>
  <si>
    <t>DRC0405</t>
  </si>
  <si>
    <t>Медицинско свидетелсвто за работа в чужбина</t>
  </si>
  <si>
    <t>DRC0406</t>
  </si>
  <si>
    <t>Мезоконци BARB 4D /1бр./</t>
  </si>
  <si>
    <t>DRC0407</t>
  </si>
  <si>
    <t>Мезоконци BARB ANCHOR  /1бр./</t>
  </si>
  <si>
    <t>DRC0408</t>
  </si>
  <si>
    <t>Мезоконци линеарни /1бр./</t>
  </si>
  <si>
    <t>DRC0409</t>
  </si>
  <si>
    <t>Мезоконци линеарни 27GX60mm /1бр./</t>
  </si>
  <si>
    <t>DRC0410</t>
  </si>
  <si>
    <t>Мезоконци линеарни 29GX40mm /1бр./</t>
  </si>
  <si>
    <t>DRC0411</t>
  </si>
  <si>
    <t>Мезоконци линеарни 29GX50mm /1бр./</t>
  </si>
  <si>
    <t>DRC0412</t>
  </si>
  <si>
    <t>Мезоконци линеарни 31GX30mm /1бр./</t>
  </si>
  <si>
    <t>DRC0413</t>
  </si>
  <si>
    <t xml:space="preserve">Мляко  (Milk f2) </t>
  </si>
  <si>
    <t>DRC0414</t>
  </si>
  <si>
    <t>DRC0415</t>
  </si>
  <si>
    <t>Морфеус очи /1 зона/</t>
  </si>
  <si>
    <t>DRC0416</t>
  </si>
  <si>
    <t>DRC0417</t>
  </si>
  <si>
    <t>Оса (Common wasp venom IgE Ab; i3 )</t>
  </si>
  <si>
    <t>DRC0418</t>
  </si>
  <si>
    <t>Панел 1 ( fx5)  хранителна алергия</t>
  </si>
  <si>
    <t>DRC0419</t>
  </si>
  <si>
    <t>Панел 10 ( Атопия-20 алергена IgE )</t>
  </si>
  <si>
    <t>DRC0420</t>
  </si>
  <si>
    <t>Панел 11 ( 54 Храни и Инхалаторни алергени IgE )</t>
  </si>
  <si>
    <t>DRC0421</t>
  </si>
  <si>
    <t>Панел 12 - Alex (295 хран. инхал. Алергени IgE</t>
  </si>
  <si>
    <t>DRC0422</t>
  </si>
  <si>
    <t>ПАНЕЛ 2  (gx1)- Тревни полени</t>
  </si>
  <si>
    <t>DRC0423</t>
  </si>
  <si>
    <t>ПАНЕЛ 3 (hx2) - Домашен прах</t>
  </si>
  <si>
    <t>DRC0424</t>
  </si>
  <si>
    <t>ПАНЕЛ 4 (Rrx2) - Регионален</t>
  </si>
  <si>
    <t>DRC0425</t>
  </si>
  <si>
    <t>ПАНЕЛ 5 (sx1) - Инхалаторни алергени</t>
  </si>
  <si>
    <t>DRC0426</t>
  </si>
  <si>
    <t>Панел 6 ( 20 Хранителни Алергени IgE )</t>
  </si>
  <si>
    <t>DRC0427</t>
  </si>
  <si>
    <t>Панел 7 ( 20 Инхалаторни алегрени IgE )</t>
  </si>
  <si>
    <t>DRC0428</t>
  </si>
  <si>
    <t>Панел 8 ( Педиатричен инхалаторен 20 алергенаIgE )</t>
  </si>
  <si>
    <t>DRC0429</t>
  </si>
  <si>
    <t>Панел 9 ( Кръстосани алергени-20 IgE )</t>
  </si>
  <si>
    <t>DRC0430</t>
  </si>
  <si>
    <t>Панкреасна Еластаза-1 (Elastase pancreatic)-фецес</t>
  </si>
  <si>
    <t>DRC0431</t>
  </si>
  <si>
    <t>Плазмофереза</t>
  </si>
  <si>
    <t>DRC0432</t>
  </si>
  <si>
    <t>Плесен ( Alternaria alternata; m6)</t>
  </si>
  <si>
    <t>DRC0433</t>
  </si>
  <si>
    <t>Пломба голяма</t>
  </si>
  <si>
    <t>DRC0434</t>
  </si>
  <si>
    <t>Пломба малка</t>
  </si>
  <si>
    <t>DRC0435</t>
  </si>
  <si>
    <t>Пломба средна</t>
  </si>
  <si>
    <t>DRC0436</t>
  </si>
  <si>
    <t>Пломба фотополимерна фасети</t>
  </si>
  <si>
    <t>DRC0437</t>
  </si>
  <si>
    <t xml:space="preserve">Порстоперативно наблюдение и мониторинг </t>
  </si>
  <si>
    <t>DRC0438</t>
  </si>
  <si>
    <t>DRC0439</t>
  </si>
  <si>
    <t xml:space="preserve">Поставяне на щифт </t>
  </si>
  <si>
    <t>DRC0440</t>
  </si>
  <si>
    <t>Почистване на зъбен камък с ултразук+полиране</t>
  </si>
  <si>
    <t>DRC0441</t>
  </si>
  <si>
    <t xml:space="preserve">Свинско месо (Pork f26) </t>
  </si>
  <si>
    <t>DRC0442</t>
  </si>
  <si>
    <t>Свободни Леки Вериги ( Free Light Chain pannel)</t>
  </si>
  <si>
    <t>DRC0443</t>
  </si>
  <si>
    <t>Скинбустър Juvederm Volite /1ml/</t>
  </si>
  <si>
    <t>DRC0444</t>
  </si>
  <si>
    <t>Соя (Soya bean ; f14)</t>
  </si>
  <si>
    <t>DRC0445</t>
  </si>
  <si>
    <t>СРК - МВ ензимно</t>
  </si>
  <si>
    <t>DRC0446</t>
  </si>
  <si>
    <t>Таласемия и хемоглобинози (Thalassemia)</t>
  </si>
  <si>
    <t>DRC0447</t>
  </si>
  <si>
    <t>Триптаза ( Тryptase )</t>
  </si>
  <si>
    <t>DRC0448</t>
  </si>
  <si>
    <t>Тромбоцити - Mg соли ( Platelet Mg compounds )</t>
  </si>
  <si>
    <t>DRC0449</t>
  </si>
  <si>
    <t>Уретрален секрет и Trich. Vag, (ДНК)</t>
  </si>
  <si>
    <t>DRC0450</t>
  </si>
  <si>
    <t>Урея и Креатинин</t>
  </si>
  <si>
    <t>DRC0451</t>
  </si>
  <si>
    <t>Филър Belotero Soft  /1 ml/</t>
  </si>
  <si>
    <t>DRC0452</t>
  </si>
  <si>
    <t>Филър Belotero Volume/1 ml/</t>
  </si>
  <si>
    <t>DRC0453</t>
  </si>
  <si>
    <t>Филър Juvederm  /1ml/</t>
  </si>
  <si>
    <t>DRC0454</t>
  </si>
  <si>
    <t>Филър Juvederm 3 /1 ml/</t>
  </si>
  <si>
    <t>DRC0455</t>
  </si>
  <si>
    <t>Филър Juvederm 4 /1 ml/</t>
  </si>
  <si>
    <t>DRC0456</t>
  </si>
  <si>
    <t>DRC0457</t>
  </si>
  <si>
    <t>Филър Juvederm Volbella /1 ml/</t>
  </si>
  <si>
    <t>DRC0458</t>
  </si>
  <si>
    <t>DRC0459</t>
  </si>
  <si>
    <t>Филър Juvederm Voluma /1 ml/</t>
  </si>
  <si>
    <t>DRC0460</t>
  </si>
  <si>
    <t>Филър Juvederm Volux /1 ml/</t>
  </si>
  <si>
    <t>DRC0461</t>
  </si>
  <si>
    <t>Филър Saypha Volume /1ml/</t>
  </si>
  <si>
    <t>DRC0462</t>
  </si>
  <si>
    <t>Филър с калциеви микросфери Radiesse</t>
  </si>
  <si>
    <t>DRC0463</t>
  </si>
  <si>
    <t>Филър с поли -L млечна киселина Sculptra /1ml/</t>
  </si>
  <si>
    <t>DRC0464</t>
  </si>
  <si>
    <t>Филър Суборбитален</t>
  </si>
  <si>
    <t>DRC0465</t>
  </si>
  <si>
    <t>Хиалуронидаза /разграждане на филъри</t>
  </si>
  <si>
    <t>DRC0466</t>
  </si>
  <si>
    <t>Хирургичен пакет  "Малък обем намеси" /Предоперативна консултация, оперативен план и мнение, постоперативна консултация и проследяване)</t>
  </si>
  <si>
    <t>DRC0467</t>
  </si>
  <si>
    <t>Хирургичен пакет  "Онкологични" и/или  "Голям обем намеси" /Предоперативна консултация, оперативен план и мнение, постоперативна консултация и проследяване)</t>
  </si>
  <si>
    <t>DRC0468</t>
  </si>
  <si>
    <t>Хирургичен пакет  "Среден обем намеси" /Предоперативна консултация, оперативен план и мнение, постоперативна консултация и проследяване)</t>
  </si>
  <si>
    <t>DRC0469</t>
  </si>
  <si>
    <t>Хранителна нетолерантност IgG колич. -24 антигена</t>
  </si>
  <si>
    <t>DRC0470</t>
  </si>
  <si>
    <t>Хранителна нетолерантност IgG колич. -287 антигена</t>
  </si>
  <si>
    <t>DRC0471</t>
  </si>
  <si>
    <t>Хранителна нетолерантност IgG колич. -44 антигена</t>
  </si>
  <si>
    <t>DRC0472</t>
  </si>
  <si>
    <t>DRC0473</t>
  </si>
  <si>
    <t xml:space="preserve">Яйце-белтък (Egg protein f1) </t>
  </si>
  <si>
    <t>бр.</t>
  </si>
  <si>
    <t>206634508</t>
  </si>
  <si>
    <t>МДЦ Хигия НВ Клиник ООД</t>
  </si>
  <si>
    <t>София</t>
  </si>
  <si>
    <t>Д-р Цветелина Стайкова Спиридонова д.м.</t>
  </si>
  <si>
    <t>Г. М. Димитров</t>
  </si>
  <si>
    <t>info@hygianv.com</t>
  </si>
  <si>
    <t>0886  500 421</t>
  </si>
  <si>
    <t xml:space="preserve">(eлектронен адрес,  на които е оповестена информация за вида и цената на всички предоставяни медицински и други услуги) hospitalpricelist@mh.government.bg </t>
  </si>
  <si>
    <t>Амбулаторен лист, касов бон (пос терминал), касова бележка, данъчна фактура.</t>
  </si>
  <si>
    <t>Хартиен носител на регистратура и кабинети и на сайта на клиниката - info@hygianv.com</t>
  </si>
  <si>
    <t>ZUC0099</t>
  </si>
  <si>
    <t xml:space="preserve"> Хирургична процедура</t>
  </si>
  <si>
    <t>ZU95412</t>
  </si>
  <si>
    <t>Аудиометрия</t>
  </si>
  <si>
    <t>Tимпанометрия</t>
  </si>
  <si>
    <t>ZU95413</t>
  </si>
  <si>
    <t>PROC0062</t>
  </si>
  <si>
    <t>Ендоскопско изследване Фиброгатроскопия /диагн. процедура/ с анестазия </t>
  </si>
  <si>
    <t>PROC0063</t>
  </si>
  <si>
    <t>Ендоскопско изсл. Колоноскопия /диагн. процедура/ с анестазия</t>
  </si>
  <si>
    <t>PROC0064</t>
  </si>
  <si>
    <t>Лечение на хронични рани с вакум апарат, пакет </t>
  </si>
  <si>
    <t>DRC0475</t>
  </si>
  <si>
    <t>Бърз тест грип+коронавирус</t>
  </si>
  <si>
    <t>Бърз тест грип</t>
  </si>
  <si>
    <t>Стрептест</t>
  </si>
  <si>
    <t>DRC0476</t>
  </si>
  <si>
    <t>DRC0477</t>
  </si>
  <si>
    <t>PROC0065</t>
  </si>
  <si>
    <t>Пункционна биопсия на простатната жлеза</t>
  </si>
  <si>
    <t>Консултация по документи от хабилитиран лекар</t>
  </si>
  <si>
    <t>PROC0066</t>
  </si>
  <si>
    <t>DRM00370</t>
  </si>
  <si>
    <t>Циклоплегия</t>
  </si>
  <si>
    <t>PROC0067</t>
  </si>
  <si>
    <t xml:space="preserve">Ендоскопско изсл. Колоноскопия и Фиброгастроскопия/диагн. процедура/ с анестезия </t>
  </si>
  <si>
    <t>Пакет Ендоскопско изсл. /Колоноскопия  и гастроскопия - кардиологична консултация, преданестезиологични лабораторни изследвания, анестизиологична консултация, ендоскопска диагностика с анестезия</t>
  </si>
  <si>
    <t>Морфеус лице</t>
  </si>
  <si>
    <t>Морфеус шия</t>
  </si>
  <si>
    <t>DRC0478</t>
  </si>
  <si>
    <t>DRC0479</t>
  </si>
  <si>
    <t>OBS031</t>
  </si>
  <si>
    <t>Преглед с ваксина</t>
  </si>
  <si>
    <t xml:space="preserve">ZU05393 </t>
  </si>
  <si>
    <t>Вътреставна инжекция</t>
  </si>
  <si>
    <t>OBS055</t>
  </si>
  <si>
    <t>Преглед с  две ваксини</t>
  </si>
  <si>
    <t>OBS056</t>
  </si>
  <si>
    <t>Преглед с три ваксини</t>
  </si>
  <si>
    <t>OBS057</t>
  </si>
  <si>
    <t xml:space="preserve">Пакет 295 алергена </t>
  </si>
  <si>
    <t>Филър Juvederm Smile /0.55ml/</t>
  </si>
  <si>
    <t>Филър Juvederm Volite /2 ml/</t>
  </si>
  <si>
    <t>Ботокс една зона</t>
  </si>
  <si>
    <t xml:space="preserve">DH41054 </t>
  </si>
  <si>
    <t>Селен (Се, Selenium)</t>
  </si>
  <si>
    <t xml:space="preserve">DRC0500 </t>
  </si>
  <si>
    <t>Ботокс една единица</t>
  </si>
  <si>
    <t>DRC0501</t>
  </si>
  <si>
    <t>HarmonyCa  2ml</t>
  </si>
  <si>
    <t>DRC0502</t>
  </si>
  <si>
    <t xml:space="preserve">DRC0503 </t>
  </si>
  <si>
    <t>DRC0504</t>
  </si>
  <si>
    <t>DRC0505</t>
  </si>
  <si>
    <t>DH41055</t>
  </si>
  <si>
    <t>Калпротекртин</t>
  </si>
  <si>
    <t>DRC0506</t>
  </si>
  <si>
    <t xml:space="preserve">Ботокс vistabel блефароспазъм </t>
  </si>
  <si>
    <t>Поставяне на ритейнери/на челюст/ фиксиран</t>
  </si>
  <si>
    <t>DRC0482</t>
  </si>
  <si>
    <t>PMDC027</t>
  </si>
  <si>
    <t>Проба манту</t>
  </si>
  <si>
    <t>Пакет ботокс 3 зони - горна част на лице</t>
  </si>
  <si>
    <t xml:space="preserve">DRC0507 </t>
  </si>
  <si>
    <t>Морфеус 3 процедури - пакет за една зона</t>
  </si>
  <si>
    <t>Морфеус шия+лице+клепачи /3 зони/ едномоментно</t>
  </si>
  <si>
    <t>Moрфеус 8 микрониндлинг - шия+лице /2 зони/ едномоментно</t>
  </si>
  <si>
    <t>HarmonyCa 2ml + Volite 1ml</t>
  </si>
  <si>
    <t>HarmonyCa 2ml + Volite 2ml</t>
  </si>
  <si>
    <t>HarmonyCa 2ml + Volite 1ml /top model look/</t>
  </si>
  <si>
    <t>HarmonyCa 2ml + Volite 1ml +0,5ml Smile</t>
  </si>
  <si>
    <t>Профилактичен преглед за деца от 1 до 4 месеца - ортопед</t>
  </si>
  <si>
    <t xml:space="preserve">DRC0508 </t>
  </si>
  <si>
    <t>DRC0483</t>
  </si>
  <si>
    <t xml:space="preserve">Бърз тест Ротавирус </t>
  </si>
  <si>
    <t>ZUC0101</t>
  </si>
  <si>
    <t xml:space="preserve">Bordetella pertussis - коклюш </t>
  </si>
  <si>
    <t>ZUC0103</t>
  </si>
  <si>
    <t>ZUC0104</t>
  </si>
  <si>
    <t xml:space="preserve">Витамин  B6 (vit.B6) </t>
  </si>
  <si>
    <t xml:space="preserve">Разширение на зеници </t>
  </si>
  <si>
    <t>Нищо за доплащане</t>
  </si>
  <si>
    <t>DRC0484</t>
  </si>
  <si>
    <t>Мезотерапия зона RRS</t>
  </si>
  <si>
    <t>DRC0485</t>
  </si>
  <si>
    <t>Мезотерапия зона XX</t>
  </si>
  <si>
    <t>DRC0486</t>
  </si>
  <si>
    <t>Мезотерапия зона XY</t>
  </si>
  <si>
    <t>DRC0487</t>
  </si>
  <si>
    <t>ZU85011</t>
  </si>
  <si>
    <t>Измерване на костна плътност</t>
  </si>
  <si>
    <t>ZUC0105</t>
  </si>
  <si>
    <t>DRC0481  </t>
  </si>
  <si>
    <t>Пакет 8 сесии, до 2 месеца при психолог</t>
  </si>
  <si>
    <t>ZU94193</t>
  </si>
  <si>
    <t>Терапевтична сесия за двама</t>
  </si>
  <si>
    <t>DRC0489</t>
  </si>
  <si>
    <t>9-компонентен бърз тест</t>
  </si>
  <si>
    <t>Пункция на млечна жлеза</t>
  </si>
  <si>
    <t>ZUC0032</t>
  </si>
  <si>
    <t>ZU94114</t>
  </si>
  <si>
    <t xml:space="preserve">Пакет 4 сесии при психолог </t>
  </si>
  <si>
    <t>ZU91733</t>
  </si>
  <si>
    <t>ZU91734</t>
  </si>
  <si>
    <t>ZU91735</t>
  </si>
  <si>
    <t xml:space="preserve">Единична терапия резонанс </t>
  </si>
  <si>
    <t xml:space="preserve">Пакет 10 терапии резонанс </t>
  </si>
  <si>
    <t xml:space="preserve">Диагностика биорезонанс </t>
  </si>
  <si>
    <t xml:space="preserve">DRC0492 </t>
  </si>
  <si>
    <t xml:space="preserve">Околоставна блокада с кортизон / лидокаин </t>
  </si>
  <si>
    <t>DRC0490</t>
  </si>
  <si>
    <t xml:space="preserve">Морфеус 3 процедури - пакет за две зони </t>
  </si>
  <si>
    <t>DRC0491</t>
  </si>
  <si>
    <t xml:space="preserve">Морфеус 3 процедури - пакет за три зони </t>
  </si>
  <si>
    <t>Ендоскопско изсл. Фиброгастроскопия и Колоноскопия /диагн.процедура/ без анестазия</t>
  </si>
  <si>
    <t>Пакет „Проследяване на бременност - I - до 20-та седмица" - включва прегледи, лабораторни изследвания</t>
  </si>
  <si>
    <t>Пакет „Проследяване на бременност - I -след  20-та седмица" - включва прегледи, тонове, лабораторни изследвания</t>
  </si>
  <si>
    <t>ZUC0333</t>
  </si>
  <si>
    <t>Цена в ЕВРО</t>
  </si>
  <si>
    <t xml:space="preserve">FaceTite™ </t>
  </si>
  <si>
    <t>ZUC0334</t>
  </si>
  <si>
    <t xml:space="preserve">Feces Campilobacter jejuni/coli Ag  </t>
  </si>
  <si>
    <t>ZUC0335</t>
  </si>
  <si>
    <t xml:space="preserve">Feces Clostridium difficile  </t>
  </si>
  <si>
    <t>ZU89076</t>
  </si>
  <si>
    <t>ZU89077</t>
  </si>
  <si>
    <t xml:space="preserve">Пакет проследяваща диагностика Биорезонанс  - 5 процедури </t>
  </si>
  <si>
    <t xml:space="preserve">Пакет проследяваща диагностика Биорезонанс -10 процедури </t>
  </si>
  <si>
    <t>ZUC0336</t>
  </si>
  <si>
    <t>RFI</t>
  </si>
  <si>
    <t>ZUC0337</t>
  </si>
  <si>
    <t xml:space="preserve">Първична цистоскопия </t>
  </si>
  <si>
    <t>ZUC0338</t>
  </si>
  <si>
    <t xml:space="preserve">Вторияна цистоскопия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</si>
</sst>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&quot;лв.&quot;"/>
    <numFmt numFmtId="165" formatCode="[$€-2]\ #,##0.0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 Narrow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Courier New"/>
      <family val="3"/>
      <charset val="204"/>
    </font>
    <font>
      <sz val="10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theme="1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2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7" fillId="0" borderId="16" xfId="2" applyFont="1" applyBorder="1" applyAlignment="1">
      <alignment wrapText="1"/>
    </xf>
    <xf numFmtId="0" fontId="7" fillId="0" borderId="16" xfId="2" applyFont="1" applyBorder="1" applyAlignment="1">
      <alignment vertical="top" wrapText="1"/>
    </xf>
    <xf numFmtId="0" fontId="7" fillId="0" borderId="16" xfId="2" applyFont="1" applyBorder="1" applyAlignment="1">
      <alignment vertical="top"/>
    </xf>
    <xf numFmtId="0" fontId="7" fillId="0" borderId="16" xfId="2" applyFont="1" applyBorder="1" applyAlignment="1">
      <alignment vertical="center" wrapText="1"/>
    </xf>
    <xf numFmtId="0" fontId="7" fillId="0" borderId="16" xfId="3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/>
    </xf>
    <xf numFmtId="0" fontId="2" fillId="0" borderId="8" xfId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4" xfId="0" applyFont="1" applyBorder="1" applyAlignment="1">
      <alignment vertical="top" wrapText="1"/>
    </xf>
    <xf numFmtId="0" fontId="7" fillId="0" borderId="15" xfId="2" applyFont="1" applyBorder="1" applyAlignment="1">
      <alignment vertical="top"/>
    </xf>
    <xf numFmtId="0" fontId="7" fillId="0" borderId="15" xfId="2" applyFont="1" applyBorder="1"/>
    <xf numFmtId="0" fontId="7" fillId="0" borderId="16" xfId="0" applyFont="1" applyBorder="1" applyAlignment="1">
      <alignment vertical="top" wrapText="1"/>
    </xf>
    <xf numFmtId="0" fontId="10" fillId="0" borderId="16" xfId="0" applyFont="1" applyBorder="1"/>
    <xf numFmtId="0" fontId="10" fillId="0" borderId="0" xfId="0" applyFont="1"/>
    <xf numFmtId="0" fontId="10" fillId="0" borderId="17" xfId="0" applyFont="1" applyBorder="1"/>
    <xf numFmtId="8" fontId="11" fillId="0" borderId="16" xfId="0" applyNumberFormat="1" applyFont="1" applyBorder="1" applyAlignment="1">
      <alignment horizontal="right"/>
    </xf>
    <xf numFmtId="0" fontId="7" fillId="0" borderId="16" xfId="0" applyFont="1" applyBorder="1" applyAlignment="1">
      <alignment wrapText="1"/>
    </xf>
    <xf numFmtId="0" fontId="13" fillId="0" borderId="0" xfId="0" applyFont="1" applyAlignment="1">
      <alignment vertical="top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/>
    <xf numFmtId="0" fontId="7" fillId="0" borderId="15" xfId="0" applyFont="1" applyBorder="1" applyAlignment="1">
      <alignment horizontal="left" vertical="center"/>
    </xf>
    <xf numFmtId="0" fontId="7" fillId="0" borderId="16" xfId="0" applyFont="1" applyBorder="1"/>
    <xf numFmtId="0" fontId="7" fillId="0" borderId="17" xfId="0" applyFont="1" applyBorder="1" applyAlignment="1">
      <alignment wrapTex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4" fontId="7" fillId="0" borderId="20" xfId="0" applyNumberFormat="1" applyFont="1" applyBorder="1" applyAlignment="1">
      <alignment vertical="center"/>
    </xf>
    <xf numFmtId="0" fontId="10" fillId="0" borderId="16" xfId="0" applyFont="1" applyBorder="1" applyAlignment="1">
      <alignment horizontal="left"/>
    </xf>
    <xf numFmtId="8" fontId="11" fillId="0" borderId="0" xfId="0" applyNumberFormat="1" applyFont="1"/>
    <xf numFmtId="0" fontId="10" fillId="0" borderId="20" xfId="0" applyFont="1" applyBorder="1"/>
    <xf numFmtId="0" fontId="7" fillId="0" borderId="17" xfId="0" applyFont="1" applyBorder="1" applyAlignment="1">
      <alignment horizontal="center" vertical="center"/>
    </xf>
    <xf numFmtId="164" fontId="11" fillId="0" borderId="0" xfId="0" applyNumberFormat="1" applyFont="1"/>
    <xf numFmtId="0" fontId="12" fillId="0" borderId="0" xfId="0" applyFont="1" applyAlignment="1">
      <alignment horizontal="left" vertical="center"/>
    </xf>
    <xf numFmtId="0" fontId="19" fillId="0" borderId="16" xfId="0" applyFont="1" applyBorder="1"/>
    <xf numFmtId="0" fontId="4" fillId="0" borderId="21" xfId="0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right" vertical="top" wrapText="1"/>
    </xf>
    <xf numFmtId="164" fontId="7" fillId="0" borderId="23" xfId="0" applyNumberFormat="1" applyFont="1" applyBorder="1" applyAlignment="1">
      <alignment horizontal="right"/>
    </xf>
    <xf numFmtId="164" fontId="7" fillId="0" borderId="23" xfId="2" applyNumberFormat="1" applyFont="1" applyBorder="1" applyAlignment="1">
      <alignment horizontal="right" vertical="top" wrapText="1"/>
    </xf>
    <xf numFmtId="164" fontId="7" fillId="0" borderId="23" xfId="0" applyNumberFormat="1" applyFont="1" applyBorder="1"/>
    <xf numFmtId="164" fontId="7" fillId="0" borderId="23" xfId="0" applyNumberFormat="1" applyFont="1" applyBorder="1" applyAlignment="1">
      <alignment horizontal="right" vertical="top" wrapText="1"/>
    </xf>
    <xf numFmtId="164" fontId="7" fillId="0" borderId="23" xfId="2" applyNumberFormat="1" applyFont="1" applyBorder="1" applyAlignment="1">
      <alignment horizontal="right" vertical="center" wrapText="1"/>
    </xf>
    <xf numFmtId="164" fontId="7" fillId="0" borderId="23" xfId="0" applyNumberFormat="1" applyFont="1" applyBorder="1" applyAlignment="1">
      <alignment horizontal="right" vertical="center"/>
    </xf>
    <xf numFmtId="164" fontId="7" fillId="0" borderId="24" xfId="0" applyNumberFormat="1" applyFont="1" applyBorder="1" applyAlignment="1">
      <alignment horizontal="right"/>
    </xf>
    <xf numFmtId="164" fontId="7" fillId="0" borderId="24" xfId="0" applyNumberFormat="1" applyFont="1" applyBorder="1" applyAlignment="1">
      <alignment horizontal="right" vertical="top" wrapText="1"/>
    </xf>
    <xf numFmtId="164" fontId="7" fillId="0" borderId="24" xfId="0" applyNumberFormat="1" applyFont="1" applyBorder="1"/>
    <xf numFmtId="164" fontId="7" fillId="0" borderId="24" xfId="2" applyNumberFormat="1" applyFont="1" applyBorder="1" applyAlignment="1">
      <alignment horizontal="right" vertical="top" wrapText="1"/>
    </xf>
    <xf numFmtId="164" fontId="7" fillId="0" borderId="24" xfId="2" applyNumberFormat="1" applyFont="1" applyBorder="1" applyAlignment="1">
      <alignment horizontal="right" wrapText="1"/>
    </xf>
    <xf numFmtId="164" fontId="7" fillId="0" borderId="24" xfId="2" applyNumberFormat="1" applyFont="1" applyBorder="1" applyAlignment="1">
      <alignment vertical="top" wrapText="1"/>
    </xf>
    <xf numFmtId="164" fontId="7" fillId="0" borderId="24" xfId="3" applyNumberFormat="1" applyFont="1" applyBorder="1" applyAlignment="1">
      <alignment horizontal="right" vertical="top"/>
    </xf>
    <xf numFmtId="164" fontId="7" fillId="0" borderId="24" xfId="0" applyNumberFormat="1" applyFont="1" applyBorder="1" applyAlignment="1">
      <alignment wrapText="1"/>
    </xf>
    <xf numFmtId="164" fontId="7" fillId="0" borderId="24" xfId="2" applyNumberFormat="1" applyFont="1" applyBorder="1" applyAlignment="1">
      <alignment horizontal="right" vertical="top"/>
    </xf>
    <xf numFmtId="164" fontId="7" fillId="0" borderId="24" xfId="2" applyNumberFormat="1" applyFont="1" applyBorder="1" applyAlignment="1">
      <alignment horizontal="right" vertical="center" wrapText="1"/>
    </xf>
    <xf numFmtId="164" fontId="7" fillId="0" borderId="25" xfId="0" applyNumberFormat="1" applyFont="1" applyBorder="1"/>
    <xf numFmtId="164" fontId="7" fillId="0" borderId="24" xfId="0" applyNumberFormat="1" applyFont="1" applyBorder="1" applyAlignment="1">
      <alignment horizontal="right" vertical="center"/>
    </xf>
    <xf numFmtId="8" fontId="7" fillId="0" borderId="24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8" fontId="11" fillId="0" borderId="24" xfId="0" applyNumberFormat="1" applyFont="1" applyBorder="1"/>
    <xf numFmtId="44" fontId="11" fillId="0" borderId="24" xfId="0" applyNumberFormat="1" applyFont="1" applyBorder="1" applyAlignment="1">
      <alignment horizontal="right"/>
    </xf>
    <xf numFmtId="6" fontId="11" fillId="0" borderId="24" xfId="0" applyNumberFormat="1" applyFont="1" applyBorder="1"/>
    <xf numFmtId="8" fontId="11" fillId="0" borderId="24" xfId="0" applyNumberFormat="1" applyFont="1" applyBorder="1" applyAlignment="1">
      <alignment horizontal="right"/>
    </xf>
    <xf numFmtId="8" fontId="11" fillId="0" borderId="25" xfId="0" applyNumberFormat="1" applyFont="1" applyBorder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right" vertical="top" wrapText="1"/>
    </xf>
    <xf numFmtId="6" fontId="19" fillId="0" borderId="0" xfId="0" applyNumberFormat="1" applyFont="1"/>
    <xf numFmtId="0" fontId="19" fillId="0" borderId="0" xfId="0" applyFont="1"/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4" xfId="2" xr:uid="{036276A2-C40B-404B-8ADC-C3337BD84F59}"/>
    <cellStyle name="Normal_Sheet1" xfId="3" xr:uid="{FB9B068A-C1B5-47C4-9879-2719558EBE3F}"/>
  </cellStyles>
  <dxfs count="0"/>
  <tableStyles count="1" defaultTableStyle="TableStyleMedium2" defaultPivotStyle="PivotStyleLight16">
    <tableStyle name="Invisible" pivot="0" table="0" count="0" xr9:uid="{D8291EC2-F123-446C-BB64-7668C356BD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ygianv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54" zoomScaleNormal="100" zoomScaleSheetLayoutView="154" workbookViewId="0">
      <selection activeCell="F3" sqref="F3"/>
    </sheetView>
  </sheetViews>
  <sheetFormatPr defaultColWidth="9.140625" defaultRowHeight="19.5" customHeight="1" x14ac:dyDescent="0.25"/>
  <cols>
    <col min="1" max="1" width="7.85546875" style="30" customWidth="1"/>
    <col min="2" max="2" width="25.5703125" style="30" customWidth="1"/>
    <col min="3" max="3" width="22.7109375" style="30" customWidth="1"/>
    <col min="4" max="4" width="24.85546875" style="30" customWidth="1"/>
    <col min="5" max="5" width="23.7109375" style="30" customWidth="1"/>
    <col min="6" max="6" width="28.85546875" style="30" customWidth="1"/>
    <col min="7" max="16384" width="9.140625" style="30"/>
  </cols>
  <sheetData>
    <row r="1" spans="1:6" ht="20.25" customHeight="1" x14ac:dyDescent="0.25">
      <c r="A1" s="105" t="s">
        <v>1606</v>
      </c>
      <c r="B1" s="106"/>
      <c r="C1" s="106"/>
      <c r="D1" s="106"/>
      <c r="E1" s="106"/>
      <c r="F1" s="107"/>
    </row>
    <row r="2" spans="1:6" ht="11.25" customHeight="1" x14ac:dyDescent="0.25">
      <c r="A2" s="108" t="s">
        <v>1</v>
      </c>
      <c r="B2" s="109"/>
      <c r="C2" s="109"/>
      <c r="D2" s="109"/>
      <c r="E2" s="109"/>
      <c r="F2" s="110"/>
    </row>
    <row r="3" spans="1:6" ht="15.75" x14ac:dyDescent="0.25">
      <c r="A3" s="31" t="s">
        <v>4</v>
      </c>
      <c r="B3" s="32" t="s">
        <v>1605</v>
      </c>
      <c r="C3" s="33" t="s">
        <v>5</v>
      </c>
      <c r="D3" s="32"/>
      <c r="E3" s="33" t="s">
        <v>6</v>
      </c>
      <c r="F3" s="34"/>
    </row>
    <row r="4" spans="1:6" ht="15.75" x14ac:dyDescent="0.25">
      <c r="A4" s="114" t="s">
        <v>1608</v>
      </c>
      <c r="B4" s="115"/>
      <c r="C4" s="115"/>
      <c r="D4" s="115"/>
      <c r="E4" s="115"/>
      <c r="F4" s="116"/>
    </row>
    <row r="5" spans="1:6" ht="11.25" customHeight="1" x14ac:dyDescent="0.25">
      <c r="A5" s="117" t="s">
        <v>0</v>
      </c>
      <c r="B5" s="118"/>
      <c r="C5" s="118"/>
      <c r="D5" s="118"/>
      <c r="E5" s="118"/>
      <c r="F5" s="119"/>
    </row>
    <row r="6" spans="1:6" ht="15.75" x14ac:dyDescent="0.25">
      <c r="A6" s="31" t="s">
        <v>7</v>
      </c>
      <c r="B6" s="35"/>
      <c r="C6" s="33" t="s">
        <v>8</v>
      </c>
      <c r="D6" s="35"/>
      <c r="E6" s="33" t="s">
        <v>9</v>
      </c>
      <c r="F6" s="36" t="s">
        <v>1607</v>
      </c>
    </row>
    <row r="7" spans="1:6" ht="15.75" x14ac:dyDescent="0.25">
      <c r="A7" s="111" t="s">
        <v>11</v>
      </c>
      <c r="B7" s="112"/>
      <c r="C7" s="112"/>
      <c r="D7" s="112"/>
      <c r="E7" s="112"/>
      <c r="F7" s="113"/>
    </row>
    <row r="8" spans="1:6" ht="15.75" x14ac:dyDescent="0.25">
      <c r="A8" s="31" t="s">
        <v>10</v>
      </c>
      <c r="B8" s="35" t="s">
        <v>1609</v>
      </c>
      <c r="C8" s="33" t="s">
        <v>14</v>
      </c>
      <c r="D8" s="35">
        <v>59</v>
      </c>
      <c r="E8" s="33" t="s">
        <v>13</v>
      </c>
      <c r="F8" s="36"/>
    </row>
    <row r="9" spans="1:6" ht="15.75" x14ac:dyDescent="0.25">
      <c r="A9" s="111" t="s">
        <v>11</v>
      </c>
      <c r="B9" s="112"/>
      <c r="C9" s="112"/>
      <c r="D9" s="112"/>
      <c r="E9" s="112"/>
      <c r="F9" s="113"/>
    </row>
    <row r="10" spans="1:6" ht="15.75" x14ac:dyDescent="0.25">
      <c r="A10" s="114" t="s">
        <v>1608</v>
      </c>
      <c r="B10" s="115"/>
      <c r="C10" s="115"/>
      <c r="D10" s="115"/>
      <c r="E10" s="115"/>
      <c r="F10" s="116"/>
    </row>
    <row r="11" spans="1:6" ht="15.75" x14ac:dyDescent="0.25">
      <c r="A11" s="102" t="s">
        <v>12</v>
      </c>
      <c r="B11" s="103"/>
      <c r="C11" s="103"/>
      <c r="D11" s="103"/>
      <c r="E11" s="103"/>
      <c r="F11" s="104"/>
    </row>
    <row r="12" spans="1:6" ht="16.5" thickBot="1" x14ac:dyDescent="0.3">
      <c r="A12" s="37" t="s">
        <v>2</v>
      </c>
      <c r="B12" s="19" t="s">
        <v>1610</v>
      </c>
      <c r="C12" s="38" t="s">
        <v>3</v>
      </c>
      <c r="D12" s="39" t="s">
        <v>1611</v>
      </c>
      <c r="E12" s="38"/>
      <c r="F12" s="40"/>
    </row>
    <row r="13" spans="1:6" ht="19.5" customHeight="1" thickBot="1" x14ac:dyDescent="0.3">
      <c r="A13" s="41"/>
    </row>
    <row r="14" spans="1:6" ht="19.5" customHeight="1" x14ac:dyDescent="0.25">
      <c r="A14" s="126"/>
      <c r="B14" s="127"/>
      <c r="C14" s="127"/>
      <c r="D14" s="127"/>
      <c r="E14" s="127"/>
      <c r="F14" s="128"/>
    </row>
    <row r="15" spans="1:6" ht="33" customHeight="1" x14ac:dyDescent="0.25">
      <c r="A15" s="129" t="s">
        <v>1612</v>
      </c>
      <c r="B15" s="130"/>
      <c r="C15" s="130"/>
      <c r="D15" s="130"/>
      <c r="E15" s="130"/>
      <c r="F15" s="131"/>
    </row>
    <row r="16" spans="1:6" ht="15.75" x14ac:dyDescent="0.25">
      <c r="A16" s="123" t="s">
        <v>1614</v>
      </c>
      <c r="B16" s="124"/>
      <c r="C16" s="124"/>
      <c r="D16" s="124"/>
      <c r="E16" s="124"/>
      <c r="F16" s="125"/>
    </row>
    <row r="17" spans="1:6" ht="17.25" customHeight="1" x14ac:dyDescent="0.25">
      <c r="A17" s="132" t="s">
        <v>16</v>
      </c>
      <c r="B17" s="133"/>
      <c r="C17" s="133"/>
      <c r="D17" s="133"/>
      <c r="E17" s="133"/>
      <c r="F17" s="134"/>
    </row>
    <row r="18" spans="1:6" ht="22.5" customHeight="1" x14ac:dyDescent="0.25">
      <c r="A18" s="123" t="s">
        <v>1613</v>
      </c>
      <c r="B18" s="124"/>
      <c r="C18" s="124"/>
      <c r="D18" s="124"/>
      <c r="E18" s="124"/>
      <c r="F18" s="125"/>
    </row>
    <row r="19" spans="1:6" ht="42.75" customHeight="1" x14ac:dyDescent="0.25">
      <c r="A19" s="120"/>
      <c r="B19" s="121"/>
      <c r="C19" s="121"/>
      <c r="D19" s="121"/>
      <c r="E19" s="121"/>
      <c r="F19" s="12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AF19E1FD-554B-45B7-B469-D492A158D82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67"/>
  <sheetViews>
    <sheetView tabSelected="1" view="pageBreakPreview" topLeftCell="A728" zoomScale="87" zoomScaleNormal="87" zoomScaleSheetLayoutView="87" workbookViewId="0">
      <selection activeCell="D728" sqref="D728"/>
    </sheetView>
  </sheetViews>
  <sheetFormatPr defaultColWidth="9.140625" defaultRowHeight="15" x14ac:dyDescent="0.25"/>
  <cols>
    <col min="1" max="1" width="12.28515625" style="2" customWidth="1"/>
    <col min="2" max="2" width="70.28515625" style="2" customWidth="1"/>
    <col min="3" max="3" width="10.28515625" style="2" customWidth="1"/>
    <col min="4" max="5" width="11.5703125" style="2" customWidth="1"/>
    <col min="6" max="7" width="10.28515625" style="2" customWidth="1"/>
    <col min="8" max="16384" width="9.140625" style="2"/>
  </cols>
  <sheetData>
    <row r="1" spans="1:7" s="1" customFormat="1" ht="39.75" customHeight="1" x14ac:dyDescent="0.25">
      <c r="A1" s="135" t="s">
        <v>17</v>
      </c>
      <c r="B1" s="135"/>
      <c r="C1" s="135"/>
      <c r="D1" s="135"/>
      <c r="E1" s="135"/>
      <c r="F1" s="135"/>
      <c r="G1" s="135"/>
    </row>
    <row r="2" spans="1:7" ht="42" customHeight="1" x14ac:dyDescent="0.25">
      <c r="A2" s="136" t="str">
        <f>InfoHospital!A1</f>
        <v>МДЦ Хигия НВ Клиник ООД</v>
      </c>
      <c r="B2" s="136"/>
      <c r="C2" s="136"/>
      <c r="D2" s="136"/>
      <c r="E2" s="136"/>
      <c r="F2" s="136"/>
      <c r="G2" s="136"/>
    </row>
    <row r="3" spans="1:7" ht="17.25" customHeight="1" x14ac:dyDescent="0.25">
      <c r="A3" s="140" t="s">
        <v>1</v>
      </c>
      <c r="B3" s="140"/>
      <c r="C3" s="140"/>
      <c r="D3" s="140"/>
      <c r="E3" s="140"/>
      <c r="F3" s="140"/>
      <c r="G3" s="140"/>
    </row>
    <row r="4" spans="1:7" ht="25.5" customHeight="1" x14ac:dyDescent="0.25">
      <c r="A4" s="42" t="s">
        <v>4</v>
      </c>
      <c r="B4" s="66" t="str">
        <f>InfoHospital!B3</f>
        <v>206634508</v>
      </c>
      <c r="C4" s="43"/>
      <c r="D4" s="43"/>
      <c r="E4" s="43"/>
      <c r="F4" s="43"/>
      <c r="G4" s="43"/>
    </row>
    <row r="5" spans="1:7" s="4" customFormat="1" ht="24.75" customHeight="1" x14ac:dyDescent="0.25">
      <c r="A5" s="137" t="s">
        <v>20</v>
      </c>
      <c r="B5" s="138" t="s">
        <v>15</v>
      </c>
      <c r="C5" s="138" t="s">
        <v>23</v>
      </c>
      <c r="D5" s="138" t="s">
        <v>18</v>
      </c>
      <c r="E5" s="139"/>
      <c r="F5" s="138"/>
      <c r="G5" s="138"/>
    </row>
    <row r="6" spans="1:7" s="5" customFormat="1" ht="51.75" customHeight="1" x14ac:dyDescent="0.25">
      <c r="A6" s="137"/>
      <c r="B6" s="138"/>
      <c r="C6" s="138"/>
      <c r="D6" s="68" t="s">
        <v>21</v>
      </c>
      <c r="E6" s="98" t="s">
        <v>1733</v>
      </c>
      <c r="F6" s="95" t="s">
        <v>19</v>
      </c>
      <c r="G6" s="6" t="s">
        <v>22</v>
      </c>
    </row>
    <row r="7" spans="1:7" s="3" customFormat="1" ht="18.75" customHeight="1" x14ac:dyDescent="0.25">
      <c r="A7" s="21" t="s">
        <v>24</v>
      </c>
      <c r="B7" s="7" t="s">
        <v>25</v>
      </c>
      <c r="C7" s="44" t="s">
        <v>1604</v>
      </c>
      <c r="D7" s="69">
        <v>46</v>
      </c>
      <c r="E7" s="99">
        <f>SUM(D7/1.95583)</f>
        <v>23.519426535026049</v>
      </c>
      <c r="F7" s="96">
        <v>0</v>
      </c>
      <c r="G7" s="45">
        <v>0</v>
      </c>
    </row>
    <row r="8" spans="1:7" s="3" customFormat="1" ht="16.5" x14ac:dyDescent="0.3">
      <c r="A8" s="10" t="s">
        <v>26</v>
      </c>
      <c r="B8" s="8" t="s">
        <v>27</v>
      </c>
      <c r="C8" s="44" t="s">
        <v>1604</v>
      </c>
      <c r="D8" s="70">
        <v>46</v>
      </c>
      <c r="E8" s="99">
        <f t="shared" ref="E8:E71" si="0">SUM(D8/1.95583)</f>
        <v>23.519426535026049</v>
      </c>
      <c r="F8" s="96">
        <v>0</v>
      </c>
      <c r="G8" s="45">
        <v>0</v>
      </c>
    </row>
    <row r="9" spans="1:7" s="3" customFormat="1" ht="16.5" x14ac:dyDescent="0.3">
      <c r="A9" s="10" t="s">
        <v>28</v>
      </c>
      <c r="B9" s="8" t="s">
        <v>29</v>
      </c>
      <c r="C9" s="44" t="s">
        <v>1604</v>
      </c>
      <c r="D9" s="70">
        <v>86.25</v>
      </c>
      <c r="E9" s="99">
        <f t="shared" si="0"/>
        <v>44.098924753173847</v>
      </c>
      <c r="F9" s="96">
        <v>0</v>
      </c>
      <c r="G9" s="45">
        <v>0</v>
      </c>
    </row>
    <row r="10" spans="1:7" s="3" customFormat="1" ht="16.5" x14ac:dyDescent="0.3">
      <c r="A10" s="10" t="s">
        <v>30</v>
      </c>
      <c r="B10" s="8" t="s">
        <v>31</v>
      </c>
      <c r="C10" s="44" t="s">
        <v>1604</v>
      </c>
      <c r="D10" s="70">
        <v>74.75</v>
      </c>
      <c r="E10" s="99">
        <f t="shared" si="0"/>
        <v>38.219068119417329</v>
      </c>
      <c r="F10" s="96">
        <v>0</v>
      </c>
      <c r="G10" s="45">
        <v>0</v>
      </c>
    </row>
    <row r="11" spans="1:7" s="3" customFormat="1" ht="16.5" x14ac:dyDescent="0.3">
      <c r="A11" s="10" t="s">
        <v>32</v>
      </c>
      <c r="B11" s="8" t="s">
        <v>33</v>
      </c>
      <c r="C11" s="44" t="s">
        <v>1604</v>
      </c>
      <c r="D11" s="70">
        <v>63.25</v>
      </c>
      <c r="E11" s="99">
        <f t="shared" si="0"/>
        <v>32.339211485660819</v>
      </c>
      <c r="F11" s="96">
        <v>0</v>
      </c>
      <c r="G11" s="45">
        <v>0</v>
      </c>
    </row>
    <row r="12" spans="1:7" s="3" customFormat="1" ht="12.75" customHeight="1" x14ac:dyDescent="0.3">
      <c r="A12" s="10" t="s">
        <v>34</v>
      </c>
      <c r="B12" s="46" t="s">
        <v>35</v>
      </c>
      <c r="C12" s="44" t="s">
        <v>1604</v>
      </c>
      <c r="D12" s="70">
        <v>8.0500000000000007</v>
      </c>
      <c r="E12" s="99">
        <f t="shared" si="0"/>
        <v>4.1158996436295592</v>
      </c>
      <c r="F12" s="96">
        <v>0</v>
      </c>
      <c r="G12" s="45">
        <v>0</v>
      </c>
    </row>
    <row r="13" spans="1:7" s="3" customFormat="1" ht="16.5" x14ac:dyDescent="0.25">
      <c r="A13" s="10" t="s">
        <v>36</v>
      </c>
      <c r="B13" s="46" t="s">
        <v>37</v>
      </c>
      <c r="C13" s="44" t="s">
        <v>1604</v>
      </c>
      <c r="D13" s="71">
        <v>4.5999999999999996</v>
      </c>
      <c r="E13" s="99">
        <f t="shared" si="0"/>
        <v>2.3519426535026051</v>
      </c>
      <c r="F13" s="96">
        <v>0</v>
      </c>
      <c r="G13" s="45">
        <v>0</v>
      </c>
    </row>
    <row r="14" spans="1:7" s="3" customFormat="1" ht="18.75" customHeight="1" x14ac:dyDescent="0.25">
      <c r="A14" s="10" t="s">
        <v>38</v>
      </c>
      <c r="B14" s="46" t="s">
        <v>39</v>
      </c>
      <c r="C14" s="44" t="s">
        <v>1604</v>
      </c>
      <c r="D14" s="71">
        <v>5.75</v>
      </c>
      <c r="E14" s="99">
        <f t="shared" si="0"/>
        <v>2.9399283168782562</v>
      </c>
      <c r="F14" s="96">
        <v>0</v>
      </c>
      <c r="G14" s="45">
        <v>0</v>
      </c>
    </row>
    <row r="15" spans="1:7" s="3" customFormat="1" ht="16.5" x14ac:dyDescent="0.25">
      <c r="A15" s="10" t="s">
        <v>40</v>
      </c>
      <c r="B15" s="46" t="s">
        <v>41</v>
      </c>
      <c r="C15" s="44" t="s">
        <v>1604</v>
      </c>
      <c r="D15" s="71">
        <v>4.5999999999999996</v>
      </c>
      <c r="E15" s="99">
        <f t="shared" si="0"/>
        <v>2.3519426535026051</v>
      </c>
      <c r="F15" s="96">
        <v>0</v>
      </c>
      <c r="G15" s="45">
        <v>0</v>
      </c>
    </row>
    <row r="16" spans="1:7" s="3" customFormat="1" ht="16.5" x14ac:dyDescent="0.25">
      <c r="A16" s="10" t="s">
        <v>42</v>
      </c>
      <c r="B16" s="46" t="s">
        <v>43</v>
      </c>
      <c r="C16" s="44" t="s">
        <v>1604</v>
      </c>
      <c r="D16" s="71">
        <v>4.5999999999999996</v>
      </c>
      <c r="E16" s="99">
        <f t="shared" si="0"/>
        <v>2.3519426535026051</v>
      </c>
      <c r="F16" s="96">
        <v>0</v>
      </c>
      <c r="G16" s="45">
        <v>0</v>
      </c>
    </row>
    <row r="17" spans="1:7" s="3" customFormat="1" ht="16.5" x14ac:dyDescent="0.25">
      <c r="A17" s="10" t="s">
        <v>44</v>
      </c>
      <c r="B17" s="46" t="s">
        <v>45</v>
      </c>
      <c r="C17" s="44" t="s">
        <v>1604</v>
      </c>
      <c r="D17" s="71">
        <v>6.9</v>
      </c>
      <c r="E17" s="99">
        <f t="shared" si="0"/>
        <v>3.5279139802539077</v>
      </c>
      <c r="F17" s="96">
        <v>0</v>
      </c>
      <c r="G17" s="45">
        <v>0</v>
      </c>
    </row>
    <row r="18" spans="1:7" s="3" customFormat="1" ht="16.5" x14ac:dyDescent="0.25">
      <c r="A18" s="10" t="s">
        <v>46</v>
      </c>
      <c r="B18" s="46" t="s">
        <v>47</v>
      </c>
      <c r="C18" s="44" t="s">
        <v>1604</v>
      </c>
      <c r="D18" s="71">
        <v>4.5999999999999996</v>
      </c>
      <c r="E18" s="99">
        <f t="shared" si="0"/>
        <v>2.3519426535026051</v>
      </c>
      <c r="F18" s="96">
        <v>0</v>
      </c>
      <c r="G18" s="45">
        <v>0</v>
      </c>
    </row>
    <row r="19" spans="1:7" s="3" customFormat="1" ht="12.75" customHeight="1" x14ac:dyDescent="0.3">
      <c r="A19" s="10" t="s">
        <v>48</v>
      </c>
      <c r="B19" s="46" t="s">
        <v>49</v>
      </c>
      <c r="C19" s="44" t="s">
        <v>1604</v>
      </c>
      <c r="D19" s="70">
        <v>27.6</v>
      </c>
      <c r="E19" s="99">
        <f t="shared" si="0"/>
        <v>14.111655921015631</v>
      </c>
      <c r="F19" s="96">
        <v>0</v>
      </c>
      <c r="G19" s="45">
        <v>0</v>
      </c>
    </row>
    <row r="20" spans="1:7" s="3" customFormat="1" ht="16.5" x14ac:dyDescent="0.3">
      <c r="A20" s="10" t="s">
        <v>50</v>
      </c>
      <c r="B20" s="46" t="s">
        <v>51</v>
      </c>
      <c r="C20" s="44" t="s">
        <v>1604</v>
      </c>
      <c r="D20" s="72">
        <v>5.75</v>
      </c>
      <c r="E20" s="99">
        <f t="shared" si="0"/>
        <v>2.9399283168782562</v>
      </c>
      <c r="F20" s="96">
        <v>0</v>
      </c>
      <c r="G20" s="45">
        <v>0</v>
      </c>
    </row>
    <row r="21" spans="1:7" s="3" customFormat="1" ht="18.75" customHeight="1" x14ac:dyDescent="0.3">
      <c r="A21" s="10" t="s">
        <v>52</v>
      </c>
      <c r="B21" s="46" t="s">
        <v>53</v>
      </c>
      <c r="C21" s="44" t="s">
        <v>1604</v>
      </c>
      <c r="D21" s="70">
        <v>25.3</v>
      </c>
      <c r="E21" s="99">
        <f t="shared" si="0"/>
        <v>12.935684594264329</v>
      </c>
      <c r="F21" s="96">
        <v>0</v>
      </c>
      <c r="G21" s="45">
        <v>0</v>
      </c>
    </row>
    <row r="22" spans="1:7" s="3" customFormat="1" ht="16.5" x14ac:dyDescent="0.3">
      <c r="A22" s="10" t="s">
        <v>54</v>
      </c>
      <c r="B22" s="46" t="s">
        <v>55</v>
      </c>
      <c r="C22" s="44" t="s">
        <v>1604</v>
      </c>
      <c r="D22" s="70">
        <v>25.3</v>
      </c>
      <c r="E22" s="99">
        <f t="shared" si="0"/>
        <v>12.935684594264329</v>
      </c>
      <c r="F22" s="96">
        <v>0</v>
      </c>
      <c r="G22" s="45">
        <v>0</v>
      </c>
    </row>
    <row r="23" spans="1:7" s="3" customFormat="1" ht="16.5" x14ac:dyDescent="0.3">
      <c r="A23" s="10" t="s">
        <v>56</v>
      </c>
      <c r="B23" s="46" t="s">
        <v>57</v>
      </c>
      <c r="C23" s="44" t="s">
        <v>1604</v>
      </c>
      <c r="D23" s="70">
        <v>25.3</v>
      </c>
      <c r="E23" s="99">
        <f t="shared" si="0"/>
        <v>12.935684594264329</v>
      </c>
      <c r="F23" s="96">
        <v>0</v>
      </c>
      <c r="G23" s="45">
        <v>0</v>
      </c>
    </row>
    <row r="24" spans="1:7" s="3" customFormat="1" ht="16.5" x14ac:dyDescent="0.25">
      <c r="A24" s="10" t="s">
        <v>58</v>
      </c>
      <c r="B24" s="9" t="s">
        <v>59</v>
      </c>
      <c r="C24" s="44" t="s">
        <v>1604</v>
      </c>
      <c r="D24" s="73">
        <v>25.3</v>
      </c>
      <c r="E24" s="99">
        <f t="shared" si="0"/>
        <v>12.935684594264329</v>
      </c>
      <c r="F24" s="96">
        <v>0</v>
      </c>
      <c r="G24" s="45">
        <v>0</v>
      </c>
    </row>
    <row r="25" spans="1:7" s="3" customFormat="1" ht="16.5" x14ac:dyDescent="0.25">
      <c r="A25" s="10" t="s">
        <v>60</v>
      </c>
      <c r="B25" s="9" t="s">
        <v>61</v>
      </c>
      <c r="C25" s="44" t="s">
        <v>1604</v>
      </c>
      <c r="D25" s="73">
        <v>34.5</v>
      </c>
      <c r="E25" s="99">
        <f t="shared" si="0"/>
        <v>17.639569901269539</v>
      </c>
      <c r="F25" s="96">
        <v>0</v>
      </c>
      <c r="G25" s="45">
        <v>0</v>
      </c>
    </row>
    <row r="26" spans="1:7" s="3" customFormat="1" ht="12.75" customHeight="1" x14ac:dyDescent="0.3">
      <c r="A26" s="10" t="s">
        <v>62</v>
      </c>
      <c r="B26" s="46" t="s">
        <v>63</v>
      </c>
      <c r="C26" s="44" t="s">
        <v>1604</v>
      </c>
      <c r="D26" s="70">
        <v>20.7</v>
      </c>
      <c r="E26" s="99">
        <f t="shared" si="0"/>
        <v>10.583741940761723</v>
      </c>
      <c r="F26" s="96">
        <v>0</v>
      </c>
      <c r="G26" s="45">
        <v>0</v>
      </c>
    </row>
    <row r="27" spans="1:7" s="3" customFormat="1" ht="16.5" x14ac:dyDescent="0.25">
      <c r="A27" s="10" t="s">
        <v>64</v>
      </c>
      <c r="B27" s="9" t="s">
        <v>65</v>
      </c>
      <c r="C27" s="44" t="s">
        <v>1604</v>
      </c>
      <c r="D27" s="73">
        <v>19.55</v>
      </c>
      <c r="E27" s="99">
        <f t="shared" si="0"/>
        <v>9.9957562773860715</v>
      </c>
      <c r="F27" s="96">
        <v>0</v>
      </c>
      <c r="G27" s="45">
        <v>0</v>
      </c>
    </row>
    <row r="28" spans="1:7" s="3" customFormat="1" ht="18.75" customHeight="1" x14ac:dyDescent="0.3">
      <c r="A28" s="10" t="s">
        <v>66</v>
      </c>
      <c r="B28" s="46" t="s">
        <v>67</v>
      </c>
      <c r="C28" s="44" t="s">
        <v>1604</v>
      </c>
      <c r="D28" s="70">
        <v>25.3</v>
      </c>
      <c r="E28" s="99">
        <f t="shared" si="0"/>
        <v>12.935684594264329</v>
      </c>
      <c r="F28" s="96">
        <v>0</v>
      </c>
      <c r="G28" s="45">
        <v>0</v>
      </c>
    </row>
    <row r="29" spans="1:7" ht="16.5" x14ac:dyDescent="0.3">
      <c r="A29" s="10" t="s">
        <v>68</v>
      </c>
      <c r="B29" s="46" t="s">
        <v>69</v>
      </c>
      <c r="C29" s="44" t="s">
        <v>1604</v>
      </c>
      <c r="D29" s="70">
        <v>86.25</v>
      </c>
      <c r="E29" s="99">
        <f t="shared" si="0"/>
        <v>44.098924753173847</v>
      </c>
      <c r="F29" s="96">
        <v>0</v>
      </c>
      <c r="G29" s="45">
        <v>0</v>
      </c>
    </row>
    <row r="30" spans="1:7" ht="16.5" x14ac:dyDescent="0.3">
      <c r="A30" s="10" t="s">
        <v>70</v>
      </c>
      <c r="B30" s="46" t="s">
        <v>71</v>
      </c>
      <c r="C30" s="44" t="s">
        <v>1604</v>
      </c>
      <c r="D30" s="70">
        <v>21.85</v>
      </c>
      <c r="E30" s="99">
        <f t="shared" si="0"/>
        <v>11.171727604137375</v>
      </c>
      <c r="F30" s="96">
        <v>0</v>
      </c>
      <c r="G30" s="45">
        <v>0</v>
      </c>
    </row>
    <row r="31" spans="1:7" ht="16.5" x14ac:dyDescent="0.3">
      <c r="A31" s="10" t="s">
        <v>72</v>
      </c>
      <c r="B31" s="46" t="s">
        <v>73</v>
      </c>
      <c r="C31" s="44" t="s">
        <v>1604</v>
      </c>
      <c r="D31" s="72">
        <v>74.75</v>
      </c>
      <c r="E31" s="99">
        <f t="shared" si="0"/>
        <v>38.219068119417329</v>
      </c>
      <c r="F31" s="96">
        <v>0</v>
      </c>
      <c r="G31" s="45">
        <v>0</v>
      </c>
    </row>
    <row r="32" spans="1:7" ht="16.5" x14ac:dyDescent="0.3">
      <c r="A32" s="10" t="s">
        <v>74</v>
      </c>
      <c r="B32" s="46" t="s">
        <v>75</v>
      </c>
      <c r="C32" s="44" t="s">
        <v>1604</v>
      </c>
      <c r="D32" s="70">
        <v>66.7</v>
      </c>
      <c r="E32" s="99">
        <f t="shared" si="0"/>
        <v>34.103168475787776</v>
      </c>
      <c r="F32" s="96">
        <v>0</v>
      </c>
      <c r="G32" s="45">
        <v>0</v>
      </c>
    </row>
    <row r="33" spans="1:7" ht="15" customHeight="1" x14ac:dyDescent="0.3">
      <c r="A33" s="10" t="s">
        <v>76</v>
      </c>
      <c r="B33" s="46" t="s">
        <v>77</v>
      </c>
      <c r="C33" s="44" t="s">
        <v>1604</v>
      </c>
      <c r="D33" s="70">
        <v>27.6</v>
      </c>
      <c r="E33" s="99">
        <f t="shared" si="0"/>
        <v>14.111655921015631</v>
      </c>
      <c r="F33" s="96">
        <v>0</v>
      </c>
      <c r="G33" s="45">
        <v>0</v>
      </c>
    </row>
    <row r="34" spans="1:7" ht="16.5" x14ac:dyDescent="0.3">
      <c r="A34" s="10" t="s">
        <v>78</v>
      </c>
      <c r="B34" s="46" t="s">
        <v>79</v>
      </c>
      <c r="C34" s="44" t="s">
        <v>1604</v>
      </c>
      <c r="D34" s="70">
        <v>32.200000000000003</v>
      </c>
      <c r="E34" s="99">
        <f t="shared" si="0"/>
        <v>16.463598574518237</v>
      </c>
      <c r="F34" s="96">
        <v>0</v>
      </c>
      <c r="G34" s="45">
        <v>0</v>
      </c>
    </row>
    <row r="35" spans="1:7" ht="18.75" customHeight="1" x14ac:dyDescent="0.25">
      <c r="A35" s="10" t="s">
        <v>80</v>
      </c>
      <c r="B35" s="9" t="s">
        <v>81</v>
      </c>
      <c r="C35" s="44" t="s">
        <v>1604</v>
      </c>
      <c r="D35" s="73">
        <v>72.45</v>
      </c>
      <c r="E35" s="99">
        <f t="shared" si="0"/>
        <v>37.043096792666034</v>
      </c>
      <c r="F35" s="96">
        <v>0</v>
      </c>
      <c r="G35" s="45">
        <v>0</v>
      </c>
    </row>
    <row r="36" spans="1:7" ht="16.5" x14ac:dyDescent="0.3">
      <c r="A36" s="10" t="s">
        <v>82</v>
      </c>
      <c r="B36" s="46" t="s">
        <v>83</v>
      </c>
      <c r="C36" s="44" t="s">
        <v>1604</v>
      </c>
      <c r="D36" s="70">
        <v>35.65</v>
      </c>
      <c r="E36" s="99">
        <f t="shared" si="0"/>
        <v>18.22755556464519</v>
      </c>
      <c r="F36" s="96">
        <v>0</v>
      </c>
      <c r="G36" s="45">
        <v>0</v>
      </c>
    </row>
    <row r="37" spans="1:7" ht="16.5" x14ac:dyDescent="0.3">
      <c r="A37" s="10" t="s">
        <v>84</v>
      </c>
      <c r="B37" s="46" t="s">
        <v>85</v>
      </c>
      <c r="C37" s="44" t="s">
        <v>1604</v>
      </c>
      <c r="D37" s="70">
        <v>36.799999999999997</v>
      </c>
      <c r="E37" s="99">
        <f t="shared" si="0"/>
        <v>18.815541228020841</v>
      </c>
      <c r="F37" s="96">
        <v>0</v>
      </c>
      <c r="G37" s="45">
        <v>0</v>
      </c>
    </row>
    <row r="38" spans="1:7" ht="16.5" x14ac:dyDescent="0.3">
      <c r="A38" s="10" t="s">
        <v>86</v>
      </c>
      <c r="B38" s="46" t="s">
        <v>87</v>
      </c>
      <c r="C38" s="44" t="s">
        <v>1604</v>
      </c>
      <c r="D38" s="70">
        <v>66.7</v>
      </c>
      <c r="E38" s="99">
        <f t="shared" si="0"/>
        <v>34.103168475787776</v>
      </c>
      <c r="F38" s="96">
        <v>0</v>
      </c>
      <c r="G38" s="45">
        <v>0</v>
      </c>
    </row>
    <row r="39" spans="1:7" ht="16.5" x14ac:dyDescent="0.3">
      <c r="A39" s="10" t="s">
        <v>88</v>
      </c>
      <c r="B39" s="46" t="s">
        <v>89</v>
      </c>
      <c r="C39" s="44" t="s">
        <v>1604</v>
      </c>
      <c r="D39" s="72">
        <v>57.5</v>
      </c>
      <c r="E39" s="99">
        <f t="shared" si="0"/>
        <v>29.399283168782564</v>
      </c>
      <c r="F39" s="96">
        <v>0</v>
      </c>
      <c r="G39" s="45">
        <v>0</v>
      </c>
    </row>
    <row r="40" spans="1:7" ht="15" customHeight="1" x14ac:dyDescent="0.25">
      <c r="A40" s="10" t="s">
        <v>90</v>
      </c>
      <c r="B40" s="9" t="s">
        <v>91</v>
      </c>
      <c r="C40" s="44" t="s">
        <v>1604</v>
      </c>
      <c r="D40" s="73">
        <v>12.65</v>
      </c>
      <c r="E40" s="99">
        <f t="shared" si="0"/>
        <v>6.4678422971321643</v>
      </c>
      <c r="F40" s="96">
        <v>0</v>
      </c>
      <c r="G40" s="45">
        <v>0</v>
      </c>
    </row>
    <row r="41" spans="1:7" ht="16.5" x14ac:dyDescent="0.3">
      <c r="A41" s="10" t="s">
        <v>92</v>
      </c>
      <c r="B41" s="46" t="s">
        <v>93</v>
      </c>
      <c r="C41" s="44" t="s">
        <v>1604</v>
      </c>
      <c r="D41" s="72">
        <v>5.75</v>
      </c>
      <c r="E41" s="99">
        <f t="shared" si="0"/>
        <v>2.9399283168782562</v>
      </c>
      <c r="F41" s="96">
        <v>0</v>
      </c>
      <c r="G41" s="45">
        <v>0</v>
      </c>
    </row>
    <row r="42" spans="1:7" ht="18.75" customHeight="1" x14ac:dyDescent="0.25">
      <c r="A42" s="10" t="s">
        <v>94</v>
      </c>
      <c r="B42" s="9" t="s">
        <v>95</v>
      </c>
      <c r="C42" s="44" t="s">
        <v>1604</v>
      </c>
      <c r="D42" s="73">
        <v>31.05</v>
      </c>
      <c r="E42" s="99">
        <f t="shared" si="0"/>
        <v>15.875612911142584</v>
      </c>
      <c r="F42" s="96">
        <v>0</v>
      </c>
      <c r="G42" s="45">
        <v>0</v>
      </c>
    </row>
    <row r="43" spans="1:7" ht="16.5" x14ac:dyDescent="0.25">
      <c r="A43" s="10" t="s">
        <v>96</v>
      </c>
      <c r="B43" s="9" t="s">
        <v>97</v>
      </c>
      <c r="C43" s="44" t="s">
        <v>1604</v>
      </c>
      <c r="D43" s="73">
        <v>31.05</v>
      </c>
      <c r="E43" s="99">
        <f t="shared" si="0"/>
        <v>15.875612911142584</v>
      </c>
      <c r="F43" s="96">
        <v>0</v>
      </c>
      <c r="G43" s="45">
        <v>0</v>
      </c>
    </row>
    <row r="44" spans="1:7" ht="16.5" x14ac:dyDescent="0.25">
      <c r="A44" s="10" t="s">
        <v>98</v>
      </c>
      <c r="B44" s="46" t="s">
        <v>99</v>
      </c>
      <c r="C44" s="44" t="s">
        <v>1604</v>
      </c>
      <c r="D44" s="71">
        <v>5.75</v>
      </c>
      <c r="E44" s="99">
        <f t="shared" si="0"/>
        <v>2.9399283168782562</v>
      </c>
      <c r="F44" s="96">
        <v>0</v>
      </c>
      <c r="G44" s="45">
        <v>0</v>
      </c>
    </row>
    <row r="45" spans="1:7" ht="16.5" x14ac:dyDescent="0.25">
      <c r="A45" s="10" t="s">
        <v>100</v>
      </c>
      <c r="B45" s="46" t="s">
        <v>101</v>
      </c>
      <c r="C45" s="44" t="s">
        <v>1604</v>
      </c>
      <c r="D45" s="71">
        <v>18.399999999999999</v>
      </c>
      <c r="E45" s="99">
        <f t="shared" si="0"/>
        <v>9.4077706140104205</v>
      </c>
      <c r="F45" s="96">
        <v>0</v>
      </c>
      <c r="G45" s="45">
        <v>0</v>
      </c>
    </row>
    <row r="46" spans="1:7" ht="16.5" x14ac:dyDescent="0.25">
      <c r="A46" s="10" t="s">
        <v>102</v>
      </c>
      <c r="B46" s="46" t="s">
        <v>103</v>
      </c>
      <c r="C46" s="44" t="s">
        <v>1604</v>
      </c>
      <c r="D46" s="71">
        <v>5.75</v>
      </c>
      <c r="E46" s="99">
        <f t="shared" si="0"/>
        <v>2.9399283168782562</v>
      </c>
      <c r="F46" s="96">
        <v>0</v>
      </c>
      <c r="G46" s="45">
        <v>0</v>
      </c>
    </row>
    <row r="47" spans="1:7" ht="15" customHeight="1" x14ac:dyDescent="0.25">
      <c r="A47" s="10" t="s">
        <v>104</v>
      </c>
      <c r="B47" s="46" t="s">
        <v>105</v>
      </c>
      <c r="C47" s="44" t="s">
        <v>1604</v>
      </c>
      <c r="D47" s="71">
        <v>5.75</v>
      </c>
      <c r="E47" s="99">
        <f t="shared" si="0"/>
        <v>2.9399283168782562</v>
      </c>
      <c r="F47" s="96">
        <v>0</v>
      </c>
      <c r="G47" s="45">
        <v>0</v>
      </c>
    </row>
    <row r="48" spans="1:7" ht="16.5" x14ac:dyDescent="0.25">
      <c r="A48" s="10" t="s">
        <v>106</v>
      </c>
      <c r="B48" s="9" t="s">
        <v>107</v>
      </c>
      <c r="C48" s="44" t="s">
        <v>1604</v>
      </c>
      <c r="D48" s="73">
        <v>5.75</v>
      </c>
      <c r="E48" s="99">
        <f t="shared" si="0"/>
        <v>2.9399283168782562</v>
      </c>
      <c r="F48" s="96">
        <v>0</v>
      </c>
      <c r="G48" s="45">
        <v>0</v>
      </c>
    </row>
    <row r="49" spans="1:7" ht="18.75" customHeight="1" x14ac:dyDescent="0.3">
      <c r="A49" s="10" t="s">
        <v>108</v>
      </c>
      <c r="B49" s="46" t="s">
        <v>109</v>
      </c>
      <c r="C49" s="44" t="s">
        <v>1604</v>
      </c>
      <c r="D49" s="70">
        <v>10.35</v>
      </c>
      <c r="E49" s="99">
        <f t="shared" si="0"/>
        <v>5.2918709703808613</v>
      </c>
      <c r="F49" s="96">
        <v>0</v>
      </c>
      <c r="G49" s="45">
        <v>0</v>
      </c>
    </row>
    <row r="50" spans="1:7" ht="16.5" x14ac:dyDescent="0.3">
      <c r="A50" s="47" t="s">
        <v>110</v>
      </c>
      <c r="B50" s="46" t="s">
        <v>111</v>
      </c>
      <c r="C50" s="44" t="s">
        <v>1604</v>
      </c>
      <c r="D50" s="70">
        <v>10.35</v>
      </c>
      <c r="E50" s="99">
        <f t="shared" si="0"/>
        <v>5.2918709703808613</v>
      </c>
      <c r="F50" s="96">
        <v>0</v>
      </c>
      <c r="G50" s="45">
        <v>0</v>
      </c>
    </row>
    <row r="51" spans="1:7" ht="16.5" x14ac:dyDescent="0.3">
      <c r="A51" s="10" t="s">
        <v>112</v>
      </c>
      <c r="B51" s="46" t="s">
        <v>113</v>
      </c>
      <c r="C51" s="44" t="s">
        <v>1604</v>
      </c>
      <c r="D51" s="70">
        <v>6.9</v>
      </c>
      <c r="E51" s="99">
        <f t="shared" si="0"/>
        <v>3.5279139802539077</v>
      </c>
      <c r="F51" s="96">
        <v>0</v>
      </c>
      <c r="G51" s="45">
        <v>0</v>
      </c>
    </row>
    <row r="52" spans="1:7" ht="16.5" x14ac:dyDescent="0.3">
      <c r="A52" s="10" t="s">
        <v>114</v>
      </c>
      <c r="B52" s="46" t="s">
        <v>115</v>
      </c>
      <c r="C52" s="44" t="s">
        <v>1604</v>
      </c>
      <c r="D52" s="70">
        <v>28.75</v>
      </c>
      <c r="E52" s="99">
        <f t="shared" si="0"/>
        <v>14.699641584391282</v>
      </c>
      <c r="F52" s="96">
        <v>0</v>
      </c>
      <c r="G52" s="45">
        <v>0</v>
      </c>
    </row>
    <row r="53" spans="1:7" ht="16.5" x14ac:dyDescent="0.25">
      <c r="A53" s="10" t="s">
        <v>116</v>
      </c>
      <c r="B53" s="9" t="s">
        <v>117</v>
      </c>
      <c r="C53" s="44" t="s">
        <v>1604</v>
      </c>
      <c r="D53" s="73">
        <v>26.45</v>
      </c>
      <c r="E53" s="99">
        <f t="shared" si="0"/>
        <v>13.52367025763998</v>
      </c>
      <c r="F53" s="96">
        <v>0</v>
      </c>
      <c r="G53" s="45">
        <v>0</v>
      </c>
    </row>
    <row r="54" spans="1:7" ht="15" customHeight="1" x14ac:dyDescent="0.3">
      <c r="A54" s="10" t="s">
        <v>118</v>
      </c>
      <c r="B54" s="46" t="s">
        <v>119</v>
      </c>
      <c r="C54" s="44" t="s">
        <v>1604</v>
      </c>
      <c r="D54" s="72">
        <v>17.25</v>
      </c>
      <c r="E54" s="99">
        <f t="shared" si="0"/>
        <v>8.8197849506347694</v>
      </c>
      <c r="F54" s="96">
        <v>0</v>
      </c>
      <c r="G54" s="45">
        <v>0</v>
      </c>
    </row>
    <row r="55" spans="1:7" ht="16.5" x14ac:dyDescent="0.25">
      <c r="A55" s="10" t="s">
        <v>120</v>
      </c>
      <c r="B55" s="46" t="s">
        <v>121</v>
      </c>
      <c r="C55" s="44" t="s">
        <v>1604</v>
      </c>
      <c r="D55" s="71">
        <v>4.5999999999999996</v>
      </c>
      <c r="E55" s="99">
        <f t="shared" si="0"/>
        <v>2.3519426535026051</v>
      </c>
      <c r="F55" s="96">
        <v>0</v>
      </c>
      <c r="G55" s="45">
        <v>0</v>
      </c>
    </row>
    <row r="56" spans="1:7" ht="18.75" customHeight="1" x14ac:dyDescent="0.25">
      <c r="A56" s="10" t="s">
        <v>122</v>
      </c>
      <c r="B56" s="9" t="s">
        <v>123</v>
      </c>
      <c r="C56" s="44" t="s">
        <v>1604</v>
      </c>
      <c r="D56" s="73">
        <v>25.3</v>
      </c>
      <c r="E56" s="99">
        <f t="shared" si="0"/>
        <v>12.935684594264329</v>
      </c>
      <c r="F56" s="96">
        <v>0</v>
      </c>
      <c r="G56" s="45">
        <v>0</v>
      </c>
    </row>
    <row r="57" spans="1:7" ht="16.5" x14ac:dyDescent="0.25">
      <c r="A57" s="10" t="s">
        <v>124</v>
      </c>
      <c r="B57" s="46" t="s">
        <v>125</v>
      </c>
      <c r="C57" s="44" t="s">
        <v>1604</v>
      </c>
      <c r="D57" s="71">
        <v>4.5999999999999996</v>
      </c>
      <c r="E57" s="99">
        <f t="shared" si="0"/>
        <v>2.3519426535026051</v>
      </c>
      <c r="F57" s="96">
        <v>0</v>
      </c>
      <c r="G57" s="45">
        <v>0</v>
      </c>
    </row>
    <row r="58" spans="1:7" ht="16.5" x14ac:dyDescent="0.25">
      <c r="A58" s="10" t="s">
        <v>126</v>
      </c>
      <c r="B58" s="9" t="s">
        <v>127</v>
      </c>
      <c r="C58" s="44" t="s">
        <v>1604</v>
      </c>
      <c r="D58" s="73">
        <v>10.35</v>
      </c>
      <c r="E58" s="99">
        <f t="shared" si="0"/>
        <v>5.2918709703808613</v>
      </c>
      <c r="F58" s="96">
        <v>0</v>
      </c>
      <c r="G58" s="45">
        <v>0</v>
      </c>
    </row>
    <row r="59" spans="1:7" ht="16.5" x14ac:dyDescent="0.25">
      <c r="A59" s="10" t="s">
        <v>128</v>
      </c>
      <c r="B59" s="46" t="s">
        <v>129</v>
      </c>
      <c r="C59" s="44" t="s">
        <v>1604</v>
      </c>
      <c r="D59" s="74">
        <v>57.5</v>
      </c>
      <c r="E59" s="99">
        <f t="shared" si="0"/>
        <v>29.399283168782564</v>
      </c>
      <c r="F59" s="96">
        <v>0</v>
      </c>
      <c r="G59" s="45">
        <v>0</v>
      </c>
    </row>
    <row r="60" spans="1:7" ht="16.5" x14ac:dyDescent="0.25">
      <c r="A60" s="10" t="s">
        <v>130</v>
      </c>
      <c r="B60" s="46" t="s">
        <v>131</v>
      </c>
      <c r="C60" s="44" t="s">
        <v>1604</v>
      </c>
      <c r="D60" s="74">
        <v>13.8</v>
      </c>
      <c r="E60" s="99">
        <f t="shared" si="0"/>
        <v>7.0558279605078154</v>
      </c>
      <c r="F60" s="96">
        <v>0</v>
      </c>
      <c r="G60" s="45">
        <v>0</v>
      </c>
    </row>
    <row r="61" spans="1:7" ht="15" customHeight="1" x14ac:dyDescent="0.25">
      <c r="A61" s="10" t="s">
        <v>132</v>
      </c>
      <c r="B61" s="46" t="s">
        <v>133</v>
      </c>
      <c r="C61" s="44" t="s">
        <v>1604</v>
      </c>
      <c r="D61" s="74">
        <v>4.5999999999999996</v>
      </c>
      <c r="E61" s="99">
        <f t="shared" si="0"/>
        <v>2.3519426535026051</v>
      </c>
      <c r="F61" s="96">
        <v>0</v>
      </c>
      <c r="G61" s="45">
        <v>0</v>
      </c>
    </row>
    <row r="62" spans="1:7" ht="16.5" x14ac:dyDescent="0.25">
      <c r="A62" s="10" t="s">
        <v>134</v>
      </c>
      <c r="B62" s="9" t="s">
        <v>135</v>
      </c>
      <c r="C62" s="44" t="s">
        <v>1604</v>
      </c>
      <c r="D62" s="73">
        <v>10.35</v>
      </c>
      <c r="E62" s="99">
        <f t="shared" si="0"/>
        <v>5.2918709703808613</v>
      </c>
      <c r="F62" s="96">
        <v>0</v>
      </c>
      <c r="G62" s="45">
        <v>0</v>
      </c>
    </row>
    <row r="63" spans="1:7" ht="18.75" customHeight="1" x14ac:dyDescent="0.25">
      <c r="A63" s="10" t="s">
        <v>136</v>
      </c>
      <c r="B63" s="9" t="s">
        <v>137</v>
      </c>
      <c r="C63" s="44" t="s">
        <v>1604</v>
      </c>
      <c r="D63" s="73">
        <v>10.35</v>
      </c>
      <c r="E63" s="99">
        <f t="shared" si="0"/>
        <v>5.2918709703808613</v>
      </c>
      <c r="F63" s="96">
        <v>0</v>
      </c>
      <c r="G63" s="45">
        <v>0</v>
      </c>
    </row>
    <row r="64" spans="1:7" ht="16.5" x14ac:dyDescent="0.25">
      <c r="A64" s="10" t="s">
        <v>138</v>
      </c>
      <c r="B64" s="9" t="s">
        <v>139</v>
      </c>
      <c r="C64" s="44" t="s">
        <v>1604</v>
      </c>
      <c r="D64" s="73">
        <v>0</v>
      </c>
      <c r="E64" s="99">
        <f t="shared" si="0"/>
        <v>0</v>
      </c>
      <c r="F64" s="96">
        <v>0</v>
      </c>
      <c r="G64" s="45">
        <v>0</v>
      </c>
    </row>
    <row r="65" spans="1:7" ht="16.5" x14ac:dyDescent="0.25">
      <c r="A65" s="10" t="s">
        <v>140</v>
      </c>
      <c r="B65" s="9" t="s">
        <v>141</v>
      </c>
      <c r="C65" s="44" t="s">
        <v>1604</v>
      </c>
      <c r="D65" s="73">
        <v>0</v>
      </c>
      <c r="E65" s="99">
        <f t="shared" si="0"/>
        <v>0</v>
      </c>
      <c r="F65" s="96">
        <v>0</v>
      </c>
      <c r="G65" s="45">
        <v>0</v>
      </c>
    </row>
    <row r="66" spans="1:7" ht="16.5" x14ac:dyDescent="0.25">
      <c r="A66" s="10" t="s">
        <v>142</v>
      </c>
      <c r="B66" s="46" t="s">
        <v>143</v>
      </c>
      <c r="C66" s="44" t="s">
        <v>1604</v>
      </c>
      <c r="D66" s="71">
        <v>13.8</v>
      </c>
      <c r="E66" s="99">
        <f t="shared" si="0"/>
        <v>7.0558279605078154</v>
      </c>
      <c r="F66" s="96">
        <v>0</v>
      </c>
      <c r="G66" s="45">
        <v>0</v>
      </c>
    </row>
    <row r="67" spans="1:7" ht="16.5" x14ac:dyDescent="0.25">
      <c r="A67" s="10" t="s">
        <v>144</v>
      </c>
      <c r="B67" s="46" t="s">
        <v>145</v>
      </c>
      <c r="C67" s="44" t="s">
        <v>1604</v>
      </c>
      <c r="D67" s="71">
        <v>17.25</v>
      </c>
      <c r="E67" s="99">
        <f t="shared" si="0"/>
        <v>8.8197849506347694</v>
      </c>
      <c r="F67" s="96">
        <v>0</v>
      </c>
      <c r="G67" s="45">
        <v>0</v>
      </c>
    </row>
    <row r="68" spans="1:7" ht="15" customHeight="1" x14ac:dyDescent="0.25">
      <c r="A68" s="10" t="s">
        <v>146</v>
      </c>
      <c r="B68" s="9" t="s">
        <v>147</v>
      </c>
      <c r="C68" s="44" t="s">
        <v>1604</v>
      </c>
      <c r="D68" s="73">
        <v>13.8</v>
      </c>
      <c r="E68" s="99">
        <f t="shared" si="0"/>
        <v>7.0558279605078154</v>
      </c>
      <c r="F68" s="96">
        <v>0</v>
      </c>
      <c r="G68" s="45">
        <v>0</v>
      </c>
    </row>
    <row r="69" spans="1:7" ht="16.5" x14ac:dyDescent="0.25">
      <c r="A69" s="10" t="s">
        <v>148</v>
      </c>
      <c r="B69" s="46" t="s">
        <v>149</v>
      </c>
      <c r="C69" s="44" t="s">
        <v>1604</v>
      </c>
      <c r="D69" s="74">
        <v>16.100000000000001</v>
      </c>
      <c r="E69" s="99">
        <f t="shared" si="0"/>
        <v>8.2317992872591184</v>
      </c>
      <c r="F69" s="96">
        <v>0</v>
      </c>
      <c r="G69" s="45">
        <v>0</v>
      </c>
    </row>
    <row r="70" spans="1:7" ht="18.75" customHeight="1" x14ac:dyDescent="0.25">
      <c r="A70" s="10" t="s">
        <v>150</v>
      </c>
      <c r="B70" s="9" t="s">
        <v>151</v>
      </c>
      <c r="C70" s="44" t="s">
        <v>1604</v>
      </c>
      <c r="D70" s="73">
        <v>25.3</v>
      </c>
      <c r="E70" s="99">
        <f t="shared" si="0"/>
        <v>12.935684594264329</v>
      </c>
      <c r="F70" s="96">
        <v>0</v>
      </c>
      <c r="G70" s="45">
        <v>0</v>
      </c>
    </row>
    <row r="71" spans="1:7" ht="16.5" x14ac:dyDescent="0.25">
      <c r="A71" s="10" t="s">
        <v>152</v>
      </c>
      <c r="B71" s="9" t="s">
        <v>153</v>
      </c>
      <c r="C71" s="44" t="s">
        <v>1604</v>
      </c>
      <c r="D71" s="73">
        <v>11.5</v>
      </c>
      <c r="E71" s="99">
        <f t="shared" si="0"/>
        <v>5.8798566337565124</v>
      </c>
      <c r="F71" s="96">
        <v>0</v>
      </c>
      <c r="G71" s="45">
        <v>0</v>
      </c>
    </row>
    <row r="72" spans="1:7" ht="16.5" x14ac:dyDescent="0.3">
      <c r="A72" s="10" t="s">
        <v>154</v>
      </c>
      <c r="B72" s="46" t="s">
        <v>155</v>
      </c>
      <c r="C72" s="44" t="s">
        <v>1604</v>
      </c>
      <c r="D72" s="70">
        <v>6.9</v>
      </c>
      <c r="E72" s="99">
        <f t="shared" ref="E72:E135" si="1">SUM(D72/1.95583)</f>
        <v>3.5279139802539077</v>
      </c>
      <c r="F72" s="96">
        <v>0</v>
      </c>
      <c r="G72" s="45">
        <v>0</v>
      </c>
    </row>
    <row r="73" spans="1:7" ht="16.5" x14ac:dyDescent="0.3">
      <c r="A73" s="10" t="s">
        <v>156</v>
      </c>
      <c r="B73" s="46" t="s">
        <v>157</v>
      </c>
      <c r="C73" s="44" t="s">
        <v>1604</v>
      </c>
      <c r="D73" s="72">
        <v>5.75</v>
      </c>
      <c r="E73" s="99">
        <f t="shared" si="1"/>
        <v>2.9399283168782562</v>
      </c>
      <c r="F73" s="96">
        <v>0</v>
      </c>
      <c r="G73" s="45">
        <v>0</v>
      </c>
    </row>
    <row r="74" spans="1:7" ht="16.5" x14ac:dyDescent="0.3">
      <c r="A74" s="47" t="s">
        <v>158</v>
      </c>
      <c r="B74" s="46" t="s">
        <v>159</v>
      </c>
      <c r="C74" s="44" t="s">
        <v>1604</v>
      </c>
      <c r="D74" s="71">
        <v>6.9</v>
      </c>
      <c r="E74" s="99">
        <f t="shared" si="1"/>
        <v>3.5279139802539077</v>
      </c>
      <c r="F74" s="96">
        <v>0</v>
      </c>
      <c r="G74" s="45">
        <v>0</v>
      </c>
    </row>
    <row r="75" spans="1:7" ht="15" customHeight="1" x14ac:dyDescent="0.3">
      <c r="A75" s="10" t="s">
        <v>160</v>
      </c>
      <c r="B75" s="46" t="s">
        <v>161</v>
      </c>
      <c r="C75" s="44" t="s">
        <v>1604</v>
      </c>
      <c r="D75" s="70">
        <v>6.9</v>
      </c>
      <c r="E75" s="99">
        <f t="shared" si="1"/>
        <v>3.5279139802539077</v>
      </c>
      <c r="F75" s="96">
        <v>0</v>
      </c>
      <c r="G75" s="45">
        <v>0</v>
      </c>
    </row>
    <row r="76" spans="1:7" ht="16.5" x14ac:dyDescent="0.25">
      <c r="A76" s="10" t="s">
        <v>162</v>
      </c>
      <c r="B76" s="9" t="s">
        <v>163</v>
      </c>
      <c r="C76" s="44" t="s">
        <v>1604</v>
      </c>
      <c r="D76" s="73">
        <v>6.9</v>
      </c>
      <c r="E76" s="99">
        <f t="shared" si="1"/>
        <v>3.5279139802539077</v>
      </c>
      <c r="F76" s="96">
        <v>0</v>
      </c>
      <c r="G76" s="45">
        <v>0</v>
      </c>
    </row>
    <row r="77" spans="1:7" ht="18.75" customHeight="1" x14ac:dyDescent="0.3">
      <c r="A77" s="10" t="s">
        <v>164</v>
      </c>
      <c r="B77" s="46" t="s">
        <v>165</v>
      </c>
      <c r="C77" s="44" t="s">
        <v>1604</v>
      </c>
      <c r="D77" s="72">
        <v>5.75</v>
      </c>
      <c r="E77" s="99">
        <f t="shared" si="1"/>
        <v>2.9399283168782562</v>
      </c>
      <c r="F77" s="96">
        <v>0</v>
      </c>
      <c r="G77" s="45">
        <v>0</v>
      </c>
    </row>
    <row r="78" spans="1:7" ht="16.5" x14ac:dyDescent="0.3">
      <c r="A78" s="10" t="s">
        <v>166</v>
      </c>
      <c r="B78" s="46" t="s">
        <v>167</v>
      </c>
      <c r="C78" s="44" t="s">
        <v>1604</v>
      </c>
      <c r="D78" s="72">
        <v>5.75</v>
      </c>
      <c r="E78" s="99">
        <f t="shared" si="1"/>
        <v>2.9399283168782562</v>
      </c>
      <c r="F78" s="96">
        <v>0</v>
      </c>
      <c r="G78" s="45">
        <v>0</v>
      </c>
    </row>
    <row r="79" spans="1:7" ht="16.5" x14ac:dyDescent="0.25">
      <c r="A79" s="22" t="s">
        <v>168</v>
      </c>
      <c r="B79" s="46" t="s">
        <v>169</v>
      </c>
      <c r="C79" s="44" t="s">
        <v>1604</v>
      </c>
      <c r="D79" s="71">
        <v>5.75</v>
      </c>
      <c r="E79" s="99">
        <f t="shared" si="1"/>
        <v>2.9399283168782562</v>
      </c>
      <c r="F79" s="96">
        <v>0</v>
      </c>
      <c r="G79" s="45">
        <v>0</v>
      </c>
    </row>
    <row r="80" spans="1:7" ht="16.5" x14ac:dyDescent="0.3">
      <c r="A80" s="10" t="s">
        <v>170</v>
      </c>
      <c r="B80" s="46" t="s">
        <v>171</v>
      </c>
      <c r="C80" s="44" t="s">
        <v>1604</v>
      </c>
      <c r="D80" s="72">
        <v>5.75</v>
      </c>
      <c r="E80" s="99">
        <f t="shared" si="1"/>
        <v>2.9399283168782562</v>
      </c>
      <c r="F80" s="96">
        <v>0</v>
      </c>
      <c r="G80" s="45">
        <v>0</v>
      </c>
    </row>
    <row r="81" spans="1:7" ht="16.5" x14ac:dyDescent="0.3">
      <c r="A81" s="23" t="s">
        <v>172</v>
      </c>
      <c r="B81" s="46" t="s">
        <v>173</v>
      </c>
      <c r="C81" s="44" t="s">
        <v>1604</v>
      </c>
      <c r="D81" s="71">
        <v>5.75</v>
      </c>
      <c r="E81" s="99">
        <f t="shared" si="1"/>
        <v>2.9399283168782562</v>
      </c>
      <c r="F81" s="96">
        <v>0</v>
      </c>
      <c r="G81" s="45">
        <v>0</v>
      </c>
    </row>
    <row r="82" spans="1:7" ht="15" customHeight="1" x14ac:dyDescent="0.25">
      <c r="A82" s="22" t="s">
        <v>174</v>
      </c>
      <c r="B82" s="46" t="s">
        <v>175</v>
      </c>
      <c r="C82" s="44" t="s">
        <v>1604</v>
      </c>
      <c r="D82" s="71">
        <v>5.75</v>
      </c>
      <c r="E82" s="99">
        <f t="shared" si="1"/>
        <v>2.9399283168782562</v>
      </c>
      <c r="F82" s="96">
        <v>0</v>
      </c>
      <c r="G82" s="45">
        <v>0</v>
      </c>
    </row>
    <row r="83" spans="1:7" ht="16.5" x14ac:dyDescent="0.3">
      <c r="A83" s="10" t="s">
        <v>176</v>
      </c>
      <c r="B83" s="46" t="s">
        <v>177</v>
      </c>
      <c r="C83" s="44" t="s">
        <v>1604</v>
      </c>
      <c r="D83" s="70">
        <v>4.5999999999999996</v>
      </c>
      <c r="E83" s="99">
        <f t="shared" si="1"/>
        <v>2.3519426535026051</v>
      </c>
      <c r="F83" s="96">
        <v>0</v>
      </c>
      <c r="G83" s="45">
        <v>0</v>
      </c>
    </row>
    <row r="84" spans="1:7" ht="18.75" customHeight="1" x14ac:dyDescent="0.25">
      <c r="A84" s="10" t="s">
        <v>178</v>
      </c>
      <c r="B84" s="46" t="s">
        <v>179</v>
      </c>
      <c r="C84" s="44" t="s">
        <v>1604</v>
      </c>
      <c r="D84" s="71">
        <v>4.5999999999999996</v>
      </c>
      <c r="E84" s="99">
        <f t="shared" si="1"/>
        <v>2.3519426535026051</v>
      </c>
      <c r="F84" s="96">
        <v>0</v>
      </c>
      <c r="G84" s="45">
        <v>0</v>
      </c>
    </row>
    <row r="85" spans="1:7" ht="16.5" x14ac:dyDescent="0.25">
      <c r="A85" s="10" t="s">
        <v>180</v>
      </c>
      <c r="B85" s="46" t="s">
        <v>181</v>
      </c>
      <c r="C85" s="44" t="s">
        <v>1604</v>
      </c>
      <c r="D85" s="71">
        <v>4.5999999999999996</v>
      </c>
      <c r="E85" s="99">
        <f t="shared" si="1"/>
        <v>2.3519426535026051</v>
      </c>
      <c r="F85" s="96">
        <v>0</v>
      </c>
      <c r="G85" s="45">
        <v>0</v>
      </c>
    </row>
    <row r="86" spans="1:7" ht="16.5" x14ac:dyDescent="0.3">
      <c r="A86" s="10" t="s">
        <v>182</v>
      </c>
      <c r="B86" s="46" t="s">
        <v>183</v>
      </c>
      <c r="C86" s="44" t="s">
        <v>1604</v>
      </c>
      <c r="D86" s="70">
        <v>5.75</v>
      </c>
      <c r="E86" s="99">
        <f t="shared" si="1"/>
        <v>2.9399283168782562</v>
      </c>
      <c r="F86" s="96">
        <v>0</v>
      </c>
      <c r="G86" s="45">
        <v>0</v>
      </c>
    </row>
    <row r="87" spans="1:7" ht="16.5" x14ac:dyDescent="0.25">
      <c r="A87" s="10" t="s">
        <v>184</v>
      </c>
      <c r="B87" s="9" t="s">
        <v>185</v>
      </c>
      <c r="C87" s="44" t="s">
        <v>1604</v>
      </c>
      <c r="D87" s="73">
        <v>5.75</v>
      </c>
      <c r="E87" s="99">
        <f t="shared" si="1"/>
        <v>2.9399283168782562</v>
      </c>
      <c r="F87" s="96">
        <v>0</v>
      </c>
      <c r="G87" s="45">
        <v>0</v>
      </c>
    </row>
    <row r="88" spans="1:7" ht="16.5" x14ac:dyDescent="0.25">
      <c r="A88" s="10" t="s">
        <v>186</v>
      </c>
      <c r="B88" s="9" t="s">
        <v>187</v>
      </c>
      <c r="C88" s="44" t="s">
        <v>1604</v>
      </c>
      <c r="D88" s="73">
        <v>18.399999999999999</v>
      </c>
      <c r="E88" s="99">
        <f t="shared" si="1"/>
        <v>9.4077706140104205</v>
      </c>
      <c r="F88" s="96">
        <v>0</v>
      </c>
      <c r="G88" s="45">
        <v>0</v>
      </c>
    </row>
    <row r="89" spans="1:7" ht="15" customHeight="1" x14ac:dyDescent="0.25">
      <c r="A89" s="10" t="s">
        <v>188</v>
      </c>
      <c r="B89" s="9" t="s">
        <v>189</v>
      </c>
      <c r="C89" s="44" t="s">
        <v>1604</v>
      </c>
      <c r="D89" s="73">
        <v>23</v>
      </c>
      <c r="E89" s="99">
        <f t="shared" si="1"/>
        <v>11.759713267513025</v>
      </c>
      <c r="F89" s="96">
        <v>0</v>
      </c>
      <c r="G89" s="45">
        <v>0</v>
      </c>
    </row>
    <row r="90" spans="1:7" ht="16.5" x14ac:dyDescent="0.3">
      <c r="A90" s="10" t="s">
        <v>190</v>
      </c>
      <c r="B90" s="46" t="s">
        <v>191</v>
      </c>
      <c r="C90" s="44" t="s">
        <v>1604</v>
      </c>
      <c r="D90" s="70">
        <v>32.200000000000003</v>
      </c>
      <c r="E90" s="99">
        <f t="shared" si="1"/>
        <v>16.463598574518237</v>
      </c>
      <c r="F90" s="96">
        <v>0</v>
      </c>
      <c r="G90" s="45">
        <v>0</v>
      </c>
    </row>
    <row r="91" spans="1:7" ht="18.75" customHeight="1" x14ac:dyDescent="0.3">
      <c r="A91" s="10" t="s">
        <v>192</v>
      </c>
      <c r="B91" s="46" t="s">
        <v>193</v>
      </c>
      <c r="C91" s="44" t="s">
        <v>1604</v>
      </c>
      <c r="D91" s="70">
        <v>41.4</v>
      </c>
      <c r="E91" s="99">
        <f t="shared" si="1"/>
        <v>21.167483881523445</v>
      </c>
      <c r="F91" s="96">
        <v>0</v>
      </c>
      <c r="G91" s="45">
        <v>0</v>
      </c>
    </row>
    <row r="92" spans="1:7" ht="16.5" x14ac:dyDescent="0.25">
      <c r="A92" s="10" t="s">
        <v>194</v>
      </c>
      <c r="B92" s="46" t="s">
        <v>195</v>
      </c>
      <c r="C92" s="44" t="s">
        <v>1604</v>
      </c>
      <c r="D92" s="74">
        <v>11.5</v>
      </c>
      <c r="E92" s="99">
        <f t="shared" si="1"/>
        <v>5.8798566337565124</v>
      </c>
      <c r="F92" s="96">
        <v>0</v>
      </c>
      <c r="G92" s="45">
        <v>0</v>
      </c>
    </row>
    <row r="93" spans="1:7" ht="16.5" x14ac:dyDescent="0.25">
      <c r="A93" s="10" t="s">
        <v>196</v>
      </c>
      <c r="B93" s="9" t="s">
        <v>197</v>
      </c>
      <c r="C93" s="44" t="s">
        <v>1604</v>
      </c>
      <c r="D93" s="73">
        <v>7.4749999999999996</v>
      </c>
      <c r="E93" s="99">
        <f t="shared" si="1"/>
        <v>3.8219068119417332</v>
      </c>
      <c r="F93" s="96">
        <v>0</v>
      </c>
      <c r="G93" s="45">
        <v>0</v>
      </c>
    </row>
    <row r="94" spans="1:7" ht="16.5" x14ac:dyDescent="0.25">
      <c r="A94" s="10" t="s">
        <v>198</v>
      </c>
      <c r="B94" s="9" t="s">
        <v>199</v>
      </c>
      <c r="C94" s="44" t="s">
        <v>1604</v>
      </c>
      <c r="D94" s="73">
        <v>10.35</v>
      </c>
      <c r="E94" s="99">
        <f t="shared" si="1"/>
        <v>5.2918709703808613</v>
      </c>
      <c r="F94" s="96">
        <v>0</v>
      </c>
      <c r="G94" s="45">
        <v>0</v>
      </c>
    </row>
    <row r="95" spans="1:7" ht="16.5" x14ac:dyDescent="0.25">
      <c r="A95" s="10" t="s">
        <v>200</v>
      </c>
      <c r="B95" s="46" t="s">
        <v>201</v>
      </c>
      <c r="C95" s="44" t="s">
        <v>1604</v>
      </c>
      <c r="D95" s="74">
        <v>10.35</v>
      </c>
      <c r="E95" s="99">
        <f t="shared" si="1"/>
        <v>5.2918709703808613</v>
      </c>
      <c r="F95" s="96">
        <v>0</v>
      </c>
      <c r="G95" s="45">
        <v>0</v>
      </c>
    </row>
    <row r="96" spans="1:7" ht="15" customHeight="1" x14ac:dyDescent="0.25">
      <c r="A96" s="10" t="s">
        <v>202</v>
      </c>
      <c r="B96" s="46" t="s">
        <v>203</v>
      </c>
      <c r="C96" s="44" t="s">
        <v>1604</v>
      </c>
      <c r="D96" s="74">
        <v>5.75</v>
      </c>
      <c r="E96" s="99">
        <f t="shared" si="1"/>
        <v>2.9399283168782562</v>
      </c>
      <c r="F96" s="96">
        <v>0</v>
      </c>
      <c r="G96" s="45">
        <v>0</v>
      </c>
    </row>
    <row r="97" spans="1:7" ht="16.5" x14ac:dyDescent="0.3">
      <c r="A97" s="10" t="s">
        <v>204</v>
      </c>
      <c r="B97" s="47" t="s">
        <v>205</v>
      </c>
      <c r="C97" s="44" t="s">
        <v>1604</v>
      </c>
      <c r="D97" s="72">
        <v>57.5</v>
      </c>
      <c r="E97" s="99">
        <f t="shared" si="1"/>
        <v>29.399283168782564</v>
      </c>
      <c r="F97" s="96">
        <v>0</v>
      </c>
      <c r="G97" s="45">
        <v>0</v>
      </c>
    </row>
    <row r="98" spans="1:7" ht="18.75" customHeight="1" x14ac:dyDescent="0.3">
      <c r="A98" s="10" t="s">
        <v>206</v>
      </c>
      <c r="B98" s="47" t="s">
        <v>207</v>
      </c>
      <c r="C98" s="44" t="s">
        <v>1604</v>
      </c>
      <c r="D98" s="72">
        <v>28.75</v>
      </c>
      <c r="E98" s="99">
        <f t="shared" si="1"/>
        <v>14.699641584391282</v>
      </c>
      <c r="F98" s="96">
        <v>0</v>
      </c>
      <c r="G98" s="45">
        <v>0</v>
      </c>
    </row>
    <row r="99" spans="1:7" ht="16.5" x14ac:dyDescent="0.25">
      <c r="A99" s="10" t="s">
        <v>208</v>
      </c>
      <c r="B99" s="9" t="s">
        <v>209</v>
      </c>
      <c r="C99" s="44" t="s">
        <v>1604</v>
      </c>
      <c r="D99" s="73">
        <v>23</v>
      </c>
      <c r="E99" s="99">
        <f t="shared" si="1"/>
        <v>11.759713267513025</v>
      </c>
      <c r="F99" s="96">
        <v>0</v>
      </c>
      <c r="G99" s="45">
        <v>0</v>
      </c>
    </row>
    <row r="100" spans="1:7" ht="16.5" x14ac:dyDescent="0.3">
      <c r="A100" s="10" t="s">
        <v>210</v>
      </c>
      <c r="B100" s="46" t="s">
        <v>211</v>
      </c>
      <c r="C100" s="44" t="s">
        <v>1604</v>
      </c>
      <c r="D100" s="70">
        <v>26.45</v>
      </c>
      <c r="E100" s="99">
        <f t="shared" si="1"/>
        <v>13.52367025763998</v>
      </c>
      <c r="F100" s="96">
        <v>0</v>
      </c>
      <c r="G100" s="45">
        <v>0</v>
      </c>
    </row>
    <row r="101" spans="1:7" ht="16.5" x14ac:dyDescent="0.3">
      <c r="A101" s="10" t="s">
        <v>212</v>
      </c>
      <c r="B101" s="46" t="s">
        <v>213</v>
      </c>
      <c r="C101" s="44" t="s">
        <v>1604</v>
      </c>
      <c r="D101" s="70">
        <v>32.200000000000003</v>
      </c>
      <c r="E101" s="99">
        <f t="shared" si="1"/>
        <v>16.463598574518237</v>
      </c>
      <c r="F101" s="96">
        <v>0</v>
      </c>
      <c r="G101" s="45">
        <v>0</v>
      </c>
    </row>
    <row r="102" spans="1:7" ht="16.5" x14ac:dyDescent="0.3">
      <c r="A102" s="10" t="s">
        <v>214</v>
      </c>
      <c r="B102" s="46" t="s">
        <v>215</v>
      </c>
      <c r="C102" s="44" t="s">
        <v>1604</v>
      </c>
      <c r="D102" s="70">
        <v>40.25</v>
      </c>
      <c r="E102" s="99">
        <f t="shared" si="1"/>
        <v>20.579498218147794</v>
      </c>
      <c r="F102" s="96">
        <v>0</v>
      </c>
      <c r="G102" s="45">
        <v>0</v>
      </c>
    </row>
    <row r="103" spans="1:7" ht="15" customHeight="1" x14ac:dyDescent="0.3">
      <c r="A103" s="10" t="s">
        <v>216</v>
      </c>
      <c r="B103" s="46" t="s">
        <v>217</v>
      </c>
      <c r="C103" s="44" t="s">
        <v>1604</v>
      </c>
      <c r="D103" s="72">
        <v>28.75</v>
      </c>
      <c r="E103" s="99">
        <f t="shared" si="1"/>
        <v>14.699641584391282</v>
      </c>
      <c r="F103" s="96">
        <v>0</v>
      </c>
      <c r="G103" s="45">
        <v>0</v>
      </c>
    </row>
    <row r="104" spans="1:7" ht="16.5" x14ac:dyDescent="0.3">
      <c r="A104" s="10" t="s">
        <v>218</v>
      </c>
      <c r="B104" s="46" t="s">
        <v>219</v>
      </c>
      <c r="C104" s="44" t="s">
        <v>1604</v>
      </c>
      <c r="D104" s="70">
        <v>40.25</v>
      </c>
      <c r="E104" s="99">
        <f t="shared" si="1"/>
        <v>20.579498218147794</v>
      </c>
      <c r="F104" s="96">
        <v>0</v>
      </c>
      <c r="G104" s="45">
        <v>0</v>
      </c>
    </row>
    <row r="105" spans="1:7" ht="18.75" customHeight="1" x14ac:dyDescent="0.3">
      <c r="A105" s="10" t="s">
        <v>220</v>
      </c>
      <c r="B105" s="46" t="s">
        <v>221</v>
      </c>
      <c r="C105" s="44" t="s">
        <v>1604</v>
      </c>
      <c r="D105" s="70">
        <v>25.3</v>
      </c>
      <c r="E105" s="99">
        <f t="shared" si="1"/>
        <v>12.935684594264329</v>
      </c>
      <c r="F105" s="96">
        <v>0</v>
      </c>
      <c r="G105" s="45">
        <v>0</v>
      </c>
    </row>
    <row r="106" spans="1:7" ht="16.5" x14ac:dyDescent="0.3">
      <c r="A106" s="10" t="s">
        <v>222</v>
      </c>
      <c r="B106" s="46" t="s">
        <v>223</v>
      </c>
      <c r="C106" s="44" t="s">
        <v>1604</v>
      </c>
      <c r="D106" s="72">
        <v>28.75</v>
      </c>
      <c r="E106" s="99">
        <f t="shared" si="1"/>
        <v>14.699641584391282</v>
      </c>
      <c r="F106" s="96">
        <v>0</v>
      </c>
      <c r="G106" s="45">
        <v>0</v>
      </c>
    </row>
    <row r="107" spans="1:7" ht="16.5" x14ac:dyDescent="0.3">
      <c r="A107" s="10" t="s">
        <v>224</v>
      </c>
      <c r="B107" s="46" t="s">
        <v>225</v>
      </c>
      <c r="C107" s="44" t="s">
        <v>1604</v>
      </c>
      <c r="D107" s="70">
        <v>32.200000000000003</v>
      </c>
      <c r="E107" s="99">
        <f t="shared" si="1"/>
        <v>16.463598574518237</v>
      </c>
      <c r="F107" s="96">
        <v>0</v>
      </c>
      <c r="G107" s="45">
        <v>0</v>
      </c>
    </row>
    <row r="108" spans="1:7" ht="16.5" x14ac:dyDescent="0.25">
      <c r="A108" s="10" t="s">
        <v>226</v>
      </c>
      <c r="B108" s="9" t="s">
        <v>227</v>
      </c>
      <c r="C108" s="44" t="s">
        <v>1604</v>
      </c>
      <c r="D108" s="73">
        <v>18.399999999999999</v>
      </c>
      <c r="E108" s="99">
        <f t="shared" si="1"/>
        <v>9.4077706140104205</v>
      </c>
      <c r="F108" s="96">
        <v>0</v>
      </c>
      <c r="G108" s="45">
        <v>0</v>
      </c>
    </row>
    <row r="109" spans="1:7" ht="16.5" x14ac:dyDescent="0.3">
      <c r="A109" s="10" t="s">
        <v>228</v>
      </c>
      <c r="B109" s="46" t="s">
        <v>229</v>
      </c>
      <c r="C109" s="44" t="s">
        <v>1604</v>
      </c>
      <c r="D109" s="70">
        <v>35.65</v>
      </c>
      <c r="E109" s="99">
        <f t="shared" si="1"/>
        <v>18.22755556464519</v>
      </c>
      <c r="F109" s="96">
        <v>0</v>
      </c>
      <c r="G109" s="45">
        <v>0</v>
      </c>
    </row>
    <row r="110" spans="1:7" ht="15" customHeight="1" x14ac:dyDescent="0.3">
      <c r="A110" s="10" t="s">
        <v>230</v>
      </c>
      <c r="B110" s="46" t="s">
        <v>231</v>
      </c>
      <c r="C110" s="44" t="s">
        <v>1604</v>
      </c>
      <c r="D110" s="72">
        <v>28.75</v>
      </c>
      <c r="E110" s="99">
        <f t="shared" si="1"/>
        <v>14.699641584391282</v>
      </c>
      <c r="F110" s="96">
        <v>0</v>
      </c>
      <c r="G110" s="45">
        <v>0</v>
      </c>
    </row>
    <row r="111" spans="1:7" ht="16.5" x14ac:dyDescent="0.3">
      <c r="A111" s="10" t="s">
        <v>232</v>
      </c>
      <c r="B111" s="46" t="s">
        <v>233</v>
      </c>
      <c r="C111" s="44" t="s">
        <v>1604</v>
      </c>
      <c r="D111" s="72">
        <v>28.75</v>
      </c>
      <c r="E111" s="99">
        <f t="shared" si="1"/>
        <v>14.699641584391282</v>
      </c>
      <c r="F111" s="96">
        <v>0</v>
      </c>
      <c r="G111" s="45">
        <v>0</v>
      </c>
    </row>
    <row r="112" spans="1:7" ht="18.75" customHeight="1" x14ac:dyDescent="0.3">
      <c r="A112" s="10" t="s">
        <v>234</v>
      </c>
      <c r="B112" s="46" t="s">
        <v>235</v>
      </c>
      <c r="C112" s="44" t="s">
        <v>1604</v>
      </c>
      <c r="D112" s="70">
        <v>36.799999999999997</v>
      </c>
      <c r="E112" s="99">
        <f t="shared" si="1"/>
        <v>18.815541228020841</v>
      </c>
      <c r="F112" s="96">
        <v>0</v>
      </c>
      <c r="G112" s="45">
        <v>0</v>
      </c>
    </row>
    <row r="113" spans="1:7" ht="16.5" x14ac:dyDescent="0.3">
      <c r="A113" s="10" t="s">
        <v>236</v>
      </c>
      <c r="B113" s="46" t="s">
        <v>237</v>
      </c>
      <c r="C113" s="44" t="s">
        <v>1604</v>
      </c>
      <c r="D113" s="70">
        <v>32.200000000000003</v>
      </c>
      <c r="E113" s="99">
        <f t="shared" si="1"/>
        <v>16.463598574518237</v>
      </c>
      <c r="F113" s="96">
        <v>0</v>
      </c>
      <c r="G113" s="45">
        <v>0</v>
      </c>
    </row>
    <row r="114" spans="1:7" ht="16.5" x14ac:dyDescent="0.3">
      <c r="A114" s="10" t="s">
        <v>238</v>
      </c>
      <c r="B114" s="46" t="s">
        <v>239</v>
      </c>
      <c r="C114" s="44" t="s">
        <v>1604</v>
      </c>
      <c r="D114" s="70">
        <v>19.55</v>
      </c>
      <c r="E114" s="99">
        <f t="shared" si="1"/>
        <v>9.9957562773860715</v>
      </c>
      <c r="F114" s="96">
        <v>0</v>
      </c>
      <c r="G114" s="45">
        <v>0</v>
      </c>
    </row>
    <row r="115" spans="1:7" ht="16.5" x14ac:dyDescent="0.3">
      <c r="A115" s="10" t="s">
        <v>240</v>
      </c>
      <c r="B115" s="46" t="s">
        <v>241</v>
      </c>
      <c r="C115" s="44" t="s">
        <v>1604</v>
      </c>
      <c r="D115" s="70">
        <v>19.55</v>
      </c>
      <c r="E115" s="99">
        <f t="shared" si="1"/>
        <v>9.9957562773860715</v>
      </c>
      <c r="F115" s="96">
        <v>0</v>
      </c>
      <c r="G115" s="45">
        <v>0</v>
      </c>
    </row>
    <row r="116" spans="1:7" ht="16.5" x14ac:dyDescent="0.3">
      <c r="A116" s="10" t="s">
        <v>242</v>
      </c>
      <c r="B116" s="46" t="s">
        <v>243</v>
      </c>
      <c r="C116" s="44" t="s">
        <v>1604</v>
      </c>
      <c r="D116" s="72">
        <v>17.25</v>
      </c>
      <c r="E116" s="99">
        <f t="shared" si="1"/>
        <v>8.8197849506347694</v>
      </c>
      <c r="F116" s="96">
        <v>0</v>
      </c>
      <c r="G116" s="45">
        <v>0</v>
      </c>
    </row>
    <row r="117" spans="1:7" ht="15" customHeight="1" x14ac:dyDescent="0.3">
      <c r="A117" s="10" t="s">
        <v>244</v>
      </c>
      <c r="B117" s="46" t="s">
        <v>245</v>
      </c>
      <c r="C117" s="44" t="s">
        <v>1604</v>
      </c>
      <c r="D117" s="70">
        <v>34.5</v>
      </c>
      <c r="E117" s="99">
        <f t="shared" si="1"/>
        <v>17.639569901269539</v>
      </c>
      <c r="F117" s="96">
        <v>0</v>
      </c>
      <c r="G117" s="45">
        <v>0</v>
      </c>
    </row>
    <row r="118" spans="1:7" ht="16.5" x14ac:dyDescent="0.3">
      <c r="A118" s="10" t="s">
        <v>246</v>
      </c>
      <c r="B118" s="46" t="s">
        <v>247</v>
      </c>
      <c r="C118" s="44" t="s">
        <v>1604</v>
      </c>
      <c r="D118" s="70">
        <v>20.7</v>
      </c>
      <c r="E118" s="99">
        <f t="shared" si="1"/>
        <v>10.583741940761723</v>
      </c>
      <c r="F118" s="96">
        <v>0</v>
      </c>
      <c r="G118" s="45">
        <v>0</v>
      </c>
    </row>
    <row r="119" spans="1:7" ht="18.75" customHeight="1" x14ac:dyDescent="0.3">
      <c r="A119" s="10" t="s">
        <v>248</v>
      </c>
      <c r="B119" s="46" t="s">
        <v>249</v>
      </c>
      <c r="C119" s="44" t="s">
        <v>1604</v>
      </c>
      <c r="D119" s="70">
        <v>20.7</v>
      </c>
      <c r="E119" s="99">
        <f t="shared" si="1"/>
        <v>10.583741940761723</v>
      </c>
      <c r="F119" s="96">
        <v>0</v>
      </c>
      <c r="G119" s="45">
        <v>0</v>
      </c>
    </row>
    <row r="120" spans="1:7" ht="16.5" x14ac:dyDescent="0.3">
      <c r="A120" s="10" t="s">
        <v>250</v>
      </c>
      <c r="B120" s="46" t="s">
        <v>251</v>
      </c>
      <c r="C120" s="44" t="s">
        <v>1604</v>
      </c>
      <c r="D120" s="70">
        <v>44.85</v>
      </c>
      <c r="E120" s="99">
        <f t="shared" si="1"/>
        <v>22.931440871650402</v>
      </c>
      <c r="F120" s="96">
        <v>0</v>
      </c>
      <c r="G120" s="45">
        <v>0</v>
      </c>
    </row>
    <row r="121" spans="1:7" ht="16.5" x14ac:dyDescent="0.3">
      <c r="A121" s="10" t="s">
        <v>252</v>
      </c>
      <c r="B121" s="46" t="s">
        <v>253</v>
      </c>
      <c r="C121" s="44" t="s">
        <v>1604</v>
      </c>
      <c r="D121" s="70">
        <v>37.950000000000003</v>
      </c>
      <c r="E121" s="99">
        <f t="shared" si="1"/>
        <v>19.403526891396492</v>
      </c>
      <c r="F121" s="96">
        <v>0</v>
      </c>
      <c r="G121" s="45">
        <v>0</v>
      </c>
    </row>
    <row r="122" spans="1:7" ht="16.5" x14ac:dyDescent="0.3">
      <c r="A122" s="10" t="s">
        <v>254</v>
      </c>
      <c r="B122" s="46" t="s">
        <v>255</v>
      </c>
      <c r="C122" s="44" t="s">
        <v>1604</v>
      </c>
      <c r="D122" s="70">
        <v>36.799999999999997</v>
      </c>
      <c r="E122" s="99">
        <f t="shared" si="1"/>
        <v>18.815541228020841</v>
      </c>
      <c r="F122" s="96">
        <v>0</v>
      </c>
      <c r="G122" s="45">
        <v>0</v>
      </c>
    </row>
    <row r="123" spans="1:7" ht="16.5" x14ac:dyDescent="0.3">
      <c r="A123" s="10" t="s">
        <v>256</v>
      </c>
      <c r="B123" s="46" t="s">
        <v>257</v>
      </c>
      <c r="C123" s="44" t="s">
        <v>1604</v>
      </c>
      <c r="D123" s="70">
        <v>19.55</v>
      </c>
      <c r="E123" s="99">
        <f t="shared" si="1"/>
        <v>9.9957562773860715</v>
      </c>
      <c r="F123" s="96">
        <v>0</v>
      </c>
      <c r="G123" s="45">
        <v>0</v>
      </c>
    </row>
    <row r="124" spans="1:7" ht="15" customHeight="1" x14ac:dyDescent="0.3">
      <c r="A124" s="10" t="s">
        <v>258</v>
      </c>
      <c r="B124" s="46" t="s">
        <v>259</v>
      </c>
      <c r="C124" s="44" t="s">
        <v>1604</v>
      </c>
      <c r="D124" s="70">
        <v>19.55</v>
      </c>
      <c r="E124" s="99">
        <f t="shared" si="1"/>
        <v>9.9957562773860715</v>
      </c>
      <c r="F124" s="96">
        <v>0</v>
      </c>
      <c r="G124" s="45">
        <v>0</v>
      </c>
    </row>
    <row r="125" spans="1:7" ht="16.5" x14ac:dyDescent="0.3">
      <c r="A125" s="10" t="s">
        <v>260</v>
      </c>
      <c r="B125" s="46" t="s">
        <v>261</v>
      </c>
      <c r="C125" s="44" t="s">
        <v>1604</v>
      </c>
      <c r="D125" s="70">
        <v>19.55</v>
      </c>
      <c r="E125" s="99">
        <f t="shared" si="1"/>
        <v>9.9957562773860715</v>
      </c>
      <c r="F125" s="96">
        <v>0</v>
      </c>
      <c r="G125" s="45">
        <v>0</v>
      </c>
    </row>
    <row r="126" spans="1:7" ht="18.75" customHeight="1" x14ac:dyDescent="0.3">
      <c r="A126" s="10" t="s">
        <v>262</v>
      </c>
      <c r="B126" s="46" t="s">
        <v>263</v>
      </c>
      <c r="C126" s="44" t="s">
        <v>1604</v>
      </c>
      <c r="D126" s="70">
        <v>19.55</v>
      </c>
      <c r="E126" s="99">
        <f t="shared" si="1"/>
        <v>9.9957562773860715</v>
      </c>
      <c r="F126" s="96">
        <v>0</v>
      </c>
      <c r="G126" s="45">
        <v>0</v>
      </c>
    </row>
    <row r="127" spans="1:7" ht="16.5" x14ac:dyDescent="0.3">
      <c r="A127" s="10" t="s">
        <v>264</v>
      </c>
      <c r="B127" s="46" t="s">
        <v>265</v>
      </c>
      <c r="C127" s="44" t="s">
        <v>1604</v>
      </c>
      <c r="D127" s="70">
        <v>19.55</v>
      </c>
      <c r="E127" s="99">
        <f t="shared" si="1"/>
        <v>9.9957562773860715</v>
      </c>
      <c r="F127" s="96">
        <v>0</v>
      </c>
      <c r="G127" s="45">
        <v>0</v>
      </c>
    </row>
    <row r="128" spans="1:7" ht="16.5" x14ac:dyDescent="0.3">
      <c r="A128" s="10" t="s">
        <v>266</v>
      </c>
      <c r="B128" s="46" t="s">
        <v>267</v>
      </c>
      <c r="C128" s="44" t="s">
        <v>1604</v>
      </c>
      <c r="D128" s="70">
        <v>19.55</v>
      </c>
      <c r="E128" s="99">
        <f t="shared" si="1"/>
        <v>9.9957562773860715</v>
      </c>
      <c r="F128" s="96">
        <v>0</v>
      </c>
      <c r="G128" s="45">
        <v>0</v>
      </c>
    </row>
    <row r="129" spans="1:7" ht="16.5" x14ac:dyDescent="0.3">
      <c r="A129" s="10" t="s">
        <v>268</v>
      </c>
      <c r="B129" s="46" t="s">
        <v>269</v>
      </c>
      <c r="C129" s="44" t="s">
        <v>1604</v>
      </c>
      <c r="D129" s="70">
        <v>23</v>
      </c>
      <c r="E129" s="99">
        <f t="shared" si="1"/>
        <v>11.759713267513025</v>
      </c>
      <c r="F129" s="96">
        <v>0</v>
      </c>
      <c r="G129" s="45">
        <v>0</v>
      </c>
    </row>
    <row r="130" spans="1:7" ht="16.5" x14ac:dyDescent="0.3">
      <c r="A130" s="10" t="s">
        <v>270</v>
      </c>
      <c r="B130" s="46" t="s">
        <v>271</v>
      </c>
      <c r="C130" s="44" t="s">
        <v>1604</v>
      </c>
      <c r="D130" s="70">
        <v>64.400000000000006</v>
      </c>
      <c r="E130" s="99">
        <f t="shared" si="1"/>
        <v>32.927197149036473</v>
      </c>
      <c r="F130" s="96">
        <v>0</v>
      </c>
      <c r="G130" s="45">
        <v>0</v>
      </c>
    </row>
    <row r="131" spans="1:7" ht="15" customHeight="1" x14ac:dyDescent="0.3">
      <c r="A131" s="10" t="s">
        <v>272</v>
      </c>
      <c r="B131" s="46" t="s">
        <v>273</v>
      </c>
      <c r="C131" s="44" t="s">
        <v>1604</v>
      </c>
      <c r="D131" s="70">
        <v>33.35</v>
      </c>
      <c r="E131" s="99">
        <f t="shared" si="1"/>
        <v>17.051584237893888</v>
      </c>
      <c r="F131" s="96">
        <v>0</v>
      </c>
      <c r="G131" s="45">
        <v>0</v>
      </c>
    </row>
    <row r="132" spans="1:7" ht="16.5" x14ac:dyDescent="0.3">
      <c r="A132" s="10" t="s">
        <v>274</v>
      </c>
      <c r="B132" s="46" t="s">
        <v>275</v>
      </c>
      <c r="C132" s="44" t="s">
        <v>1604</v>
      </c>
      <c r="D132" s="70">
        <v>33.35</v>
      </c>
      <c r="E132" s="99">
        <f t="shared" si="1"/>
        <v>17.051584237893888</v>
      </c>
      <c r="F132" s="96">
        <v>0</v>
      </c>
      <c r="G132" s="45">
        <v>0</v>
      </c>
    </row>
    <row r="133" spans="1:7" ht="18.75" customHeight="1" x14ac:dyDescent="0.3">
      <c r="A133" s="10" t="s">
        <v>276</v>
      </c>
      <c r="B133" s="46" t="s">
        <v>277</v>
      </c>
      <c r="C133" s="44" t="s">
        <v>1604</v>
      </c>
      <c r="D133" s="70">
        <v>27.6</v>
      </c>
      <c r="E133" s="99">
        <f t="shared" si="1"/>
        <v>14.111655921015631</v>
      </c>
      <c r="F133" s="96">
        <v>0</v>
      </c>
      <c r="G133" s="45">
        <v>0</v>
      </c>
    </row>
    <row r="134" spans="1:7" ht="16.5" x14ac:dyDescent="0.3">
      <c r="A134" s="10" t="s">
        <v>278</v>
      </c>
      <c r="B134" s="46" t="s">
        <v>279</v>
      </c>
      <c r="C134" s="44" t="s">
        <v>1604</v>
      </c>
      <c r="D134" s="70">
        <v>164.45</v>
      </c>
      <c r="E134" s="99">
        <f t="shared" si="1"/>
        <v>84.081949862718119</v>
      </c>
      <c r="F134" s="96">
        <v>0</v>
      </c>
      <c r="G134" s="45">
        <v>0</v>
      </c>
    </row>
    <row r="135" spans="1:7" ht="16.5" x14ac:dyDescent="0.3">
      <c r="A135" s="10" t="s">
        <v>280</v>
      </c>
      <c r="B135" s="46" t="s">
        <v>281</v>
      </c>
      <c r="C135" s="44" t="s">
        <v>1604</v>
      </c>
      <c r="D135" s="70">
        <v>92</v>
      </c>
      <c r="E135" s="99">
        <f t="shared" si="1"/>
        <v>47.038853070052099</v>
      </c>
      <c r="F135" s="96">
        <v>0</v>
      </c>
      <c r="G135" s="45">
        <v>0</v>
      </c>
    </row>
    <row r="136" spans="1:7" ht="16.5" x14ac:dyDescent="0.3">
      <c r="A136" s="10" t="s">
        <v>282</v>
      </c>
      <c r="B136" s="46" t="s">
        <v>283</v>
      </c>
      <c r="C136" s="44" t="s">
        <v>1604</v>
      </c>
      <c r="D136" s="72">
        <v>103.5</v>
      </c>
      <c r="E136" s="99">
        <f t="shared" ref="E136:E199" si="2">SUM(D136/1.95583)</f>
        <v>52.918709703808616</v>
      </c>
      <c r="F136" s="96">
        <v>0</v>
      </c>
      <c r="G136" s="45">
        <v>0</v>
      </c>
    </row>
    <row r="137" spans="1:7" ht="16.5" x14ac:dyDescent="0.3">
      <c r="A137" s="10" t="s">
        <v>284</v>
      </c>
      <c r="B137" s="46" t="s">
        <v>285</v>
      </c>
      <c r="C137" s="44" t="s">
        <v>1604</v>
      </c>
      <c r="D137" s="70">
        <v>92</v>
      </c>
      <c r="E137" s="99">
        <f t="shared" si="2"/>
        <v>47.038853070052099</v>
      </c>
      <c r="F137" s="96">
        <v>0</v>
      </c>
      <c r="G137" s="45">
        <v>0</v>
      </c>
    </row>
    <row r="138" spans="1:7" ht="15" customHeight="1" x14ac:dyDescent="0.3">
      <c r="A138" s="10" t="s">
        <v>286</v>
      </c>
      <c r="B138" s="46" t="s">
        <v>287</v>
      </c>
      <c r="C138" s="44" t="s">
        <v>1604</v>
      </c>
      <c r="D138" s="70">
        <v>52.9</v>
      </c>
      <c r="E138" s="99">
        <f t="shared" si="2"/>
        <v>27.047340515279959</v>
      </c>
      <c r="F138" s="96">
        <v>0</v>
      </c>
      <c r="G138" s="45">
        <v>0</v>
      </c>
    </row>
    <row r="139" spans="1:7" ht="16.5" x14ac:dyDescent="0.3">
      <c r="A139" s="10" t="s">
        <v>288</v>
      </c>
      <c r="B139" s="46" t="s">
        <v>289</v>
      </c>
      <c r="C139" s="44" t="s">
        <v>1604</v>
      </c>
      <c r="D139" s="70">
        <v>36.799999999999997</v>
      </c>
      <c r="E139" s="99">
        <f t="shared" si="2"/>
        <v>18.815541228020841</v>
      </c>
      <c r="F139" s="96">
        <v>0</v>
      </c>
      <c r="G139" s="45">
        <v>0</v>
      </c>
    </row>
    <row r="140" spans="1:7" ht="18.75" customHeight="1" x14ac:dyDescent="0.3">
      <c r="A140" s="10" t="s">
        <v>290</v>
      </c>
      <c r="B140" s="46" t="s">
        <v>291</v>
      </c>
      <c r="C140" s="44" t="s">
        <v>1604</v>
      </c>
      <c r="D140" s="70">
        <v>23</v>
      </c>
      <c r="E140" s="99">
        <f t="shared" si="2"/>
        <v>11.759713267513025</v>
      </c>
      <c r="F140" s="96">
        <v>0</v>
      </c>
      <c r="G140" s="45">
        <v>0</v>
      </c>
    </row>
    <row r="141" spans="1:7" ht="16.5" x14ac:dyDescent="0.3">
      <c r="A141" s="10" t="s">
        <v>292</v>
      </c>
      <c r="B141" s="46" t="s">
        <v>293</v>
      </c>
      <c r="C141" s="44" t="s">
        <v>1604</v>
      </c>
      <c r="D141" s="70">
        <v>26.45</v>
      </c>
      <c r="E141" s="99">
        <f t="shared" si="2"/>
        <v>13.52367025763998</v>
      </c>
      <c r="F141" s="96">
        <v>0</v>
      </c>
      <c r="G141" s="45">
        <v>0</v>
      </c>
    </row>
    <row r="142" spans="1:7" ht="16.5" x14ac:dyDescent="0.3">
      <c r="A142" s="10" t="s">
        <v>294</v>
      </c>
      <c r="B142" s="46" t="s">
        <v>295</v>
      </c>
      <c r="C142" s="44" t="s">
        <v>1604</v>
      </c>
      <c r="D142" s="70">
        <v>47.15</v>
      </c>
      <c r="E142" s="99">
        <f t="shared" si="2"/>
        <v>24.1074121984017</v>
      </c>
      <c r="F142" s="96">
        <v>0</v>
      </c>
      <c r="G142" s="45">
        <v>0</v>
      </c>
    </row>
    <row r="143" spans="1:7" ht="16.5" x14ac:dyDescent="0.3">
      <c r="A143" s="10" t="s">
        <v>296</v>
      </c>
      <c r="B143" s="46" t="s">
        <v>297</v>
      </c>
      <c r="C143" s="44" t="s">
        <v>1604</v>
      </c>
      <c r="D143" s="70">
        <v>20.7</v>
      </c>
      <c r="E143" s="99">
        <f t="shared" si="2"/>
        <v>10.583741940761723</v>
      </c>
      <c r="F143" s="96">
        <v>0</v>
      </c>
      <c r="G143" s="45">
        <v>0</v>
      </c>
    </row>
    <row r="144" spans="1:7" ht="16.5" x14ac:dyDescent="0.3">
      <c r="A144" s="10" t="s">
        <v>298</v>
      </c>
      <c r="B144" s="46" t="s">
        <v>299</v>
      </c>
      <c r="C144" s="44" t="s">
        <v>1604</v>
      </c>
      <c r="D144" s="70">
        <v>20.7</v>
      </c>
      <c r="E144" s="99">
        <f t="shared" si="2"/>
        <v>10.583741940761723</v>
      </c>
      <c r="F144" s="96">
        <v>0</v>
      </c>
      <c r="G144" s="45">
        <v>0</v>
      </c>
    </row>
    <row r="145" spans="1:7" ht="15" customHeight="1" x14ac:dyDescent="0.3">
      <c r="A145" s="10" t="s">
        <v>300</v>
      </c>
      <c r="B145" s="46" t="s">
        <v>301</v>
      </c>
      <c r="C145" s="44" t="s">
        <v>1604</v>
      </c>
      <c r="D145" s="70">
        <v>20.7</v>
      </c>
      <c r="E145" s="99">
        <f t="shared" si="2"/>
        <v>10.583741940761723</v>
      </c>
      <c r="F145" s="96">
        <v>0</v>
      </c>
      <c r="G145" s="45">
        <v>0</v>
      </c>
    </row>
    <row r="146" spans="1:7" ht="16.5" x14ac:dyDescent="0.3">
      <c r="A146" s="10" t="s">
        <v>302</v>
      </c>
      <c r="B146" s="46" t="s">
        <v>303</v>
      </c>
      <c r="C146" s="44" t="s">
        <v>1604</v>
      </c>
      <c r="D146" s="70">
        <v>20.7</v>
      </c>
      <c r="E146" s="99">
        <f t="shared" si="2"/>
        <v>10.583741940761723</v>
      </c>
      <c r="F146" s="96">
        <v>0</v>
      </c>
      <c r="G146" s="45">
        <v>0</v>
      </c>
    </row>
    <row r="147" spans="1:7" ht="18.75" customHeight="1" x14ac:dyDescent="0.3">
      <c r="A147" s="10" t="s">
        <v>304</v>
      </c>
      <c r="B147" s="46" t="s">
        <v>305</v>
      </c>
      <c r="C147" s="44" t="s">
        <v>1604</v>
      </c>
      <c r="D147" s="70">
        <v>26.45</v>
      </c>
      <c r="E147" s="99">
        <f t="shared" si="2"/>
        <v>13.52367025763998</v>
      </c>
      <c r="F147" s="96">
        <v>0</v>
      </c>
      <c r="G147" s="45">
        <v>0</v>
      </c>
    </row>
    <row r="148" spans="1:7" ht="16.5" x14ac:dyDescent="0.3">
      <c r="A148" s="10" t="s">
        <v>306</v>
      </c>
      <c r="B148" s="46" t="s">
        <v>307</v>
      </c>
      <c r="C148" s="44" t="s">
        <v>1604</v>
      </c>
      <c r="D148" s="70">
        <v>23</v>
      </c>
      <c r="E148" s="99">
        <f t="shared" si="2"/>
        <v>11.759713267513025</v>
      </c>
      <c r="F148" s="96">
        <v>0</v>
      </c>
      <c r="G148" s="45">
        <v>0</v>
      </c>
    </row>
    <row r="149" spans="1:7" ht="16.5" x14ac:dyDescent="0.3">
      <c r="A149" s="10" t="s">
        <v>308</v>
      </c>
      <c r="B149" s="46" t="s">
        <v>309</v>
      </c>
      <c r="C149" s="44" t="s">
        <v>1604</v>
      </c>
      <c r="D149" s="70">
        <v>21.85</v>
      </c>
      <c r="E149" s="99">
        <f t="shared" si="2"/>
        <v>11.171727604137375</v>
      </c>
      <c r="F149" s="96">
        <v>0</v>
      </c>
      <c r="G149" s="45">
        <v>0</v>
      </c>
    </row>
    <row r="150" spans="1:7" ht="16.5" x14ac:dyDescent="0.3">
      <c r="A150" s="10" t="s">
        <v>310</v>
      </c>
      <c r="B150" s="46" t="s">
        <v>311</v>
      </c>
      <c r="C150" s="44" t="s">
        <v>1604</v>
      </c>
      <c r="D150" s="70">
        <v>33.35</v>
      </c>
      <c r="E150" s="99">
        <f t="shared" si="2"/>
        <v>17.051584237893888</v>
      </c>
      <c r="F150" s="96">
        <v>0</v>
      </c>
      <c r="G150" s="45">
        <v>0</v>
      </c>
    </row>
    <row r="151" spans="1:7" ht="16.5" x14ac:dyDescent="0.3">
      <c r="A151" s="10" t="s">
        <v>312</v>
      </c>
      <c r="B151" s="46" t="s">
        <v>313</v>
      </c>
      <c r="C151" s="44" t="s">
        <v>1604</v>
      </c>
      <c r="D151" s="70">
        <v>26.45</v>
      </c>
      <c r="E151" s="99">
        <f t="shared" si="2"/>
        <v>13.52367025763998</v>
      </c>
      <c r="F151" s="96">
        <v>0</v>
      </c>
      <c r="G151" s="45">
        <v>0</v>
      </c>
    </row>
    <row r="152" spans="1:7" ht="15" customHeight="1" x14ac:dyDescent="0.3">
      <c r="A152" s="10" t="s">
        <v>314</v>
      </c>
      <c r="B152" s="46" t="s">
        <v>315</v>
      </c>
      <c r="C152" s="44" t="s">
        <v>1604</v>
      </c>
      <c r="D152" s="70">
        <v>54.05</v>
      </c>
      <c r="E152" s="99">
        <f t="shared" si="2"/>
        <v>27.635326178655607</v>
      </c>
      <c r="F152" s="96">
        <v>0</v>
      </c>
      <c r="G152" s="45">
        <v>0</v>
      </c>
    </row>
    <row r="153" spans="1:7" ht="16.5" x14ac:dyDescent="0.3">
      <c r="A153" s="10" t="s">
        <v>316</v>
      </c>
      <c r="B153" s="46" t="s">
        <v>317</v>
      </c>
      <c r="C153" s="44" t="s">
        <v>1604</v>
      </c>
      <c r="D153" s="72">
        <v>51.75</v>
      </c>
      <c r="E153" s="99">
        <f t="shared" si="2"/>
        <v>26.459354851904308</v>
      </c>
      <c r="F153" s="96">
        <v>0</v>
      </c>
      <c r="G153" s="45">
        <v>0</v>
      </c>
    </row>
    <row r="154" spans="1:7" ht="18.75" customHeight="1" x14ac:dyDescent="0.3">
      <c r="A154" s="10" t="s">
        <v>318</v>
      </c>
      <c r="B154" s="46" t="s">
        <v>319</v>
      </c>
      <c r="C154" s="44" t="s">
        <v>1604</v>
      </c>
      <c r="D154" s="70">
        <v>49.45</v>
      </c>
      <c r="E154" s="99">
        <f t="shared" si="2"/>
        <v>25.283383525153006</v>
      </c>
      <c r="F154" s="96">
        <v>0</v>
      </c>
      <c r="G154" s="45">
        <v>0</v>
      </c>
    </row>
    <row r="155" spans="1:7" ht="16.5" x14ac:dyDescent="0.3">
      <c r="A155" s="10" t="s">
        <v>320</v>
      </c>
      <c r="B155" s="46" t="s">
        <v>321</v>
      </c>
      <c r="C155" s="44" t="s">
        <v>1604</v>
      </c>
      <c r="D155" s="72">
        <v>103.5</v>
      </c>
      <c r="E155" s="99">
        <f t="shared" si="2"/>
        <v>52.918709703808616</v>
      </c>
      <c r="F155" s="96">
        <v>0</v>
      </c>
      <c r="G155" s="45">
        <v>0</v>
      </c>
    </row>
    <row r="156" spans="1:7" ht="16.5" x14ac:dyDescent="0.3">
      <c r="A156" s="10" t="s">
        <v>322</v>
      </c>
      <c r="B156" s="46" t="s">
        <v>323</v>
      </c>
      <c r="C156" s="44" t="s">
        <v>1604</v>
      </c>
      <c r="D156" s="70">
        <v>23</v>
      </c>
      <c r="E156" s="99">
        <f t="shared" si="2"/>
        <v>11.759713267513025</v>
      </c>
      <c r="F156" s="96">
        <v>0</v>
      </c>
      <c r="G156" s="45">
        <v>0</v>
      </c>
    </row>
    <row r="157" spans="1:7" ht="16.5" x14ac:dyDescent="0.3">
      <c r="A157" s="10" t="s">
        <v>324</v>
      </c>
      <c r="B157" s="46" t="s">
        <v>325</v>
      </c>
      <c r="C157" s="44" t="s">
        <v>1604</v>
      </c>
      <c r="D157" s="70">
        <v>10.35</v>
      </c>
      <c r="E157" s="99">
        <f t="shared" si="2"/>
        <v>5.2918709703808613</v>
      </c>
      <c r="F157" s="96">
        <v>0</v>
      </c>
      <c r="G157" s="45">
        <v>0</v>
      </c>
    </row>
    <row r="158" spans="1:7" ht="16.5" x14ac:dyDescent="0.3">
      <c r="A158" s="10" t="s">
        <v>326</v>
      </c>
      <c r="B158" s="46" t="s">
        <v>327</v>
      </c>
      <c r="C158" s="44" t="s">
        <v>1604</v>
      </c>
      <c r="D158" s="70">
        <v>42.55</v>
      </c>
      <c r="E158" s="99">
        <f t="shared" si="2"/>
        <v>21.755469544899096</v>
      </c>
      <c r="F158" s="96">
        <v>0</v>
      </c>
      <c r="G158" s="45">
        <v>0</v>
      </c>
    </row>
    <row r="159" spans="1:7" ht="15" customHeight="1" x14ac:dyDescent="0.3">
      <c r="A159" s="10" t="s">
        <v>328</v>
      </c>
      <c r="B159" s="46" t="s">
        <v>329</v>
      </c>
      <c r="C159" s="44" t="s">
        <v>1604</v>
      </c>
      <c r="D159" s="70">
        <v>37.950000000000003</v>
      </c>
      <c r="E159" s="99">
        <f t="shared" si="2"/>
        <v>19.403526891396492</v>
      </c>
      <c r="F159" s="96">
        <v>0</v>
      </c>
      <c r="G159" s="45">
        <v>0</v>
      </c>
    </row>
    <row r="160" spans="1:7" ht="16.5" x14ac:dyDescent="0.3">
      <c r="A160" s="10" t="s">
        <v>330</v>
      </c>
      <c r="B160" s="46" t="s">
        <v>331</v>
      </c>
      <c r="C160" s="44" t="s">
        <v>1604</v>
      </c>
      <c r="D160" s="70">
        <v>58.65</v>
      </c>
      <c r="E160" s="99">
        <f t="shared" si="2"/>
        <v>29.987268832158215</v>
      </c>
      <c r="F160" s="96">
        <v>0</v>
      </c>
      <c r="G160" s="45">
        <v>0</v>
      </c>
    </row>
    <row r="161" spans="1:7" ht="18.75" customHeight="1" x14ac:dyDescent="0.3">
      <c r="A161" s="10" t="s">
        <v>332</v>
      </c>
      <c r="B161" s="46" t="s">
        <v>333</v>
      </c>
      <c r="C161" s="44" t="s">
        <v>1604</v>
      </c>
      <c r="D161" s="70">
        <v>28.75</v>
      </c>
      <c r="E161" s="99">
        <f t="shared" si="2"/>
        <v>14.699641584391282</v>
      </c>
      <c r="F161" s="96">
        <v>0</v>
      </c>
      <c r="G161" s="45">
        <v>0</v>
      </c>
    </row>
    <row r="162" spans="1:7" ht="16.5" x14ac:dyDescent="0.3">
      <c r="A162" s="10" t="s">
        <v>334</v>
      </c>
      <c r="B162" s="46" t="s">
        <v>335</v>
      </c>
      <c r="C162" s="44" t="s">
        <v>1604</v>
      </c>
      <c r="D162" s="70">
        <v>60.95</v>
      </c>
      <c r="E162" s="99">
        <f t="shared" si="2"/>
        <v>31.16324015890952</v>
      </c>
      <c r="F162" s="96">
        <v>0</v>
      </c>
      <c r="G162" s="45">
        <v>0</v>
      </c>
    </row>
    <row r="163" spans="1:7" ht="16.5" x14ac:dyDescent="0.25">
      <c r="A163" s="10" t="s">
        <v>336</v>
      </c>
      <c r="B163" s="9" t="s">
        <v>337</v>
      </c>
      <c r="C163" s="44" t="s">
        <v>1604</v>
      </c>
      <c r="D163" s="73">
        <v>92</v>
      </c>
      <c r="E163" s="99">
        <f t="shared" si="2"/>
        <v>47.038853070052099</v>
      </c>
      <c r="F163" s="96">
        <v>0</v>
      </c>
      <c r="G163" s="45">
        <v>0</v>
      </c>
    </row>
    <row r="164" spans="1:7" ht="16.5" x14ac:dyDescent="0.3">
      <c r="A164" s="10" t="s">
        <v>338</v>
      </c>
      <c r="B164" s="46" t="s">
        <v>339</v>
      </c>
      <c r="C164" s="44" t="s">
        <v>1604</v>
      </c>
      <c r="D164" s="72">
        <v>51.75</v>
      </c>
      <c r="E164" s="99">
        <f t="shared" si="2"/>
        <v>26.459354851904308</v>
      </c>
      <c r="F164" s="96">
        <v>0</v>
      </c>
      <c r="G164" s="45">
        <v>0</v>
      </c>
    </row>
    <row r="165" spans="1:7" ht="16.5" x14ac:dyDescent="0.3">
      <c r="A165" s="10" t="s">
        <v>340</v>
      </c>
      <c r="B165" s="46" t="s">
        <v>341</v>
      </c>
      <c r="C165" s="44" t="s">
        <v>1604</v>
      </c>
      <c r="D165" s="70">
        <v>51.75</v>
      </c>
      <c r="E165" s="99">
        <f t="shared" si="2"/>
        <v>26.459354851904308</v>
      </c>
      <c r="F165" s="96">
        <v>0</v>
      </c>
      <c r="G165" s="45">
        <v>0</v>
      </c>
    </row>
    <row r="166" spans="1:7" ht="15" customHeight="1" x14ac:dyDescent="0.3">
      <c r="A166" s="10" t="s">
        <v>342</v>
      </c>
      <c r="B166" s="46" t="s">
        <v>343</v>
      </c>
      <c r="C166" s="44" t="s">
        <v>1604</v>
      </c>
      <c r="D166" s="70">
        <v>60.95</v>
      </c>
      <c r="E166" s="99">
        <f t="shared" si="2"/>
        <v>31.16324015890952</v>
      </c>
      <c r="F166" s="96">
        <v>0</v>
      </c>
      <c r="G166" s="45">
        <v>0</v>
      </c>
    </row>
    <row r="167" spans="1:7" ht="16.5" x14ac:dyDescent="0.3">
      <c r="A167" s="10" t="s">
        <v>344</v>
      </c>
      <c r="B167" s="46" t="s">
        <v>345</v>
      </c>
      <c r="C167" s="44" t="s">
        <v>1604</v>
      </c>
      <c r="D167" s="70">
        <v>37.950000000000003</v>
      </c>
      <c r="E167" s="99">
        <f t="shared" si="2"/>
        <v>19.403526891396492</v>
      </c>
      <c r="F167" s="96">
        <v>0</v>
      </c>
      <c r="G167" s="45">
        <v>0</v>
      </c>
    </row>
    <row r="168" spans="1:7" ht="18.75" customHeight="1" x14ac:dyDescent="0.3">
      <c r="A168" s="10" t="s">
        <v>346</v>
      </c>
      <c r="B168" s="46" t="s">
        <v>347</v>
      </c>
      <c r="C168" s="44" t="s">
        <v>1604</v>
      </c>
      <c r="D168" s="72">
        <v>54.625</v>
      </c>
      <c r="E168" s="99">
        <f t="shared" si="2"/>
        <v>27.929319010343434</v>
      </c>
      <c r="F168" s="96">
        <v>0</v>
      </c>
      <c r="G168" s="45">
        <v>0</v>
      </c>
    </row>
    <row r="169" spans="1:7" ht="16.5" x14ac:dyDescent="0.3">
      <c r="A169" s="10" t="s">
        <v>348</v>
      </c>
      <c r="B169" s="46" t="s">
        <v>349</v>
      </c>
      <c r="C169" s="44" t="s">
        <v>1604</v>
      </c>
      <c r="D169" s="70">
        <v>29.9</v>
      </c>
      <c r="E169" s="99">
        <f t="shared" si="2"/>
        <v>15.287627247766933</v>
      </c>
      <c r="F169" s="96">
        <v>0</v>
      </c>
      <c r="G169" s="45">
        <v>0</v>
      </c>
    </row>
    <row r="170" spans="1:7" ht="16.5" x14ac:dyDescent="0.3">
      <c r="A170" s="10" t="s">
        <v>350</v>
      </c>
      <c r="B170" s="46" t="s">
        <v>351</v>
      </c>
      <c r="C170" s="44" t="s">
        <v>1604</v>
      </c>
      <c r="D170" s="72">
        <v>5.75</v>
      </c>
      <c r="E170" s="99">
        <f t="shared" si="2"/>
        <v>2.9399283168782562</v>
      </c>
      <c r="F170" s="96">
        <v>0</v>
      </c>
      <c r="G170" s="45">
        <v>0</v>
      </c>
    </row>
    <row r="171" spans="1:7" ht="16.5" x14ac:dyDescent="0.3">
      <c r="A171" s="10" t="s">
        <v>352</v>
      </c>
      <c r="B171" s="46" t="s">
        <v>353</v>
      </c>
      <c r="C171" s="44" t="s">
        <v>1604</v>
      </c>
      <c r="D171" s="70">
        <v>6.9</v>
      </c>
      <c r="E171" s="99">
        <f t="shared" si="2"/>
        <v>3.5279139802539077</v>
      </c>
      <c r="F171" s="96">
        <v>0</v>
      </c>
      <c r="G171" s="45">
        <v>0</v>
      </c>
    </row>
    <row r="172" spans="1:7" ht="16.5" x14ac:dyDescent="0.3">
      <c r="A172" s="10" t="s">
        <v>354</v>
      </c>
      <c r="B172" s="46" t="s">
        <v>355</v>
      </c>
      <c r="C172" s="44" t="s">
        <v>1604</v>
      </c>
      <c r="D172" s="72">
        <v>5.75</v>
      </c>
      <c r="E172" s="99">
        <f t="shared" si="2"/>
        <v>2.9399283168782562</v>
      </c>
      <c r="F172" s="96">
        <v>0</v>
      </c>
      <c r="G172" s="45">
        <v>0</v>
      </c>
    </row>
    <row r="173" spans="1:7" ht="15" customHeight="1" x14ac:dyDescent="0.3">
      <c r="A173" s="10" t="s">
        <v>356</v>
      </c>
      <c r="B173" s="46" t="s">
        <v>357</v>
      </c>
      <c r="C173" s="44" t="s">
        <v>1604</v>
      </c>
      <c r="D173" s="70">
        <v>14.95</v>
      </c>
      <c r="E173" s="99">
        <f t="shared" si="2"/>
        <v>7.6438136238834664</v>
      </c>
      <c r="F173" s="96">
        <v>0</v>
      </c>
      <c r="G173" s="45">
        <v>0</v>
      </c>
    </row>
    <row r="174" spans="1:7" ht="16.5" x14ac:dyDescent="0.3">
      <c r="A174" s="10" t="s">
        <v>358</v>
      </c>
      <c r="B174" s="46" t="s">
        <v>359</v>
      </c>
      <c r="C174" s="44" t="s">
        <v>1604</v>
      </c>
      <c r="D174" s="70">
        <v>14.95</v>
      </c>
      <c r="E174" s="99">
        <f t="shared" si="2"/>
        <v>7.6438136238834664</v>
      </c>
      <c r="F174" s="96">
        <v>0</v>
      </c>
      <c r="G174" s="45">
        <v>0</v>
      </c>
    </row>
    <row r="175" spans="1:7" ht="18.75" customHeight="1" x14ac:dyDescent="0.3">
      <c r="A175" s="10" t="s">
        <v>360</v>
      </c>
      <c r="B175" s="46" t="s">
        <v>361</v>
      </c>
      <c r="C175" s="44" t="s">
        <v>1604</v>
      </c>
      <c r="D175" s="72">
        <v>5.75</v>
      </c>
      <c r="E175" s="99">
        <f t="shared" si="2"/>
        <v>2.9399283168782562</v>
      </c>
      <c r="F175" s="96">
        <v>0</v>
      </c>
      <c r="G175" s="45">
        <v>0</v>
      </c>
    </row>
    <row r="176" spans="1:7" ht="16.5" x14ac:dyDescent="0.3">
      <c r="A176" s="10" t="s">
        <v>362</v>
      </c>
      <c r="B176" s="46" t="s">
        <v>363</v>
      </c>
      <c r="C176" s="44" t="s">
        <v>1604</v>
      </c>
      <c r="D176" s="72">
        <v>5.75</v>
      </c>
      <c r="E176" s="99">
        <f t="shared" si="2"/>
        <v>2.9399283168782562</v>
      </c>
      <c r="F176" s="96">
        <v>0</v>
      </c>
      <c r="G176" s="45">
        <v>0</v>
      </c>
    </row>
    <row r="177" spans="1:7" ht="16.5" x14ac:dyDescent="0.3">
      <c r="A177" s="10" t="s">
        <v>364</v>
      </c>
      <c r="B177" s="46" t="s">
        <v>365</v>
      </c>
      <c r="C177" s="44" t="s">
        <v>1604</v>
      </c>
      <c r="D177" s="70">
        <v>5.75</v>
      </c>
      <c r="E177" s="99">
        <f t="shared" si="2"/>
        <v>2.9399283168782562</v>
      </c>
      <c r="F177" s="96">
        <v>0</v>
      </c>
      <c r="G177" s="45">
        <v>0</v>
      </c>
    </row>
    <row r="178" spans="1:7" ht="16.5" x14ac:dyDescent="0.3">
      <c r="A178" s="10" t="s">
        <v>366</v>
      </c>
      <c r="B178" s="46" t="s">
        <v>367</v>
      </c>
      <c r="C178" s="44" t="s">
        <v>1604</v>
      </c>
      <c r="D178" s="70">
        <v>4.5999999999999996</v>
      </c>
      <c r="E178" s="99">
        <f t="shared" si="2"/>
        <v>2.3519426535026051</v>
      </c>
      <c r="F178" s="96">
        <v>0</v>
      </c>
      <c r="G178" s="45">
        <v>0</v>
      </c>
    </row>
    <row r="179" spans="1:7" ht="16.5" x14ac:dyDescent="0.3">
      <c r="A179" s="10" t="s">
        <v>368</v>
      </c>
      <c r="B179" s="46" t="s">
        <v>369</v>
      </c>
      <c r="C179" s="44" t="s">
        <v>1604</v>
      </c>
      <c r="D179" s="72">
        <v>5.75</v>
      </c>
      <c r="E179" s="99">
        <f t="shared" si="2"/>
        <v>2.9399283168782562</v>
      </c>
      <c r="F179" s="96">
        <v>0</v>
      </c>
      <c r="G179" s="45">
        <v>0</v>
      </c>
    </row>
    <row r="180" spans="1:7" ht="15" customHeight="1" x14ac:dyDescent="0.3">
      <c r="A180" s="10" t="s">
        <v>370</v>
      </c>
      <c r="B180" s="46" t="s">
        <v>371</v>
      </c>
      <c r="C180" s="44" t="s">
        <v>1604</v>
      </c>
      <c r="D180" s="72">
        <v>5.75</v>
      </c>
      <c r="E180" s="99">
        <f t="shared" si="2"/>
        <v>2.9399283168782562</v>
      </c>
      <c r="F180" s="96">
        <v>0</v>
      </c>
      <c r="G180" s="45">
        <v>0</v>
      </c>
    </row>
    <row r="181" spans="1:7" ht="16.5" x14ac:dyDescent="0.3">
      <c r="A181" s="10" t="s">
        <v>372</v>
      </c>
      <c r="B181" s="46" t="s">
        <v>373</v>
      </c>
      <c r="C181" s="44" t="s">
        <v>1604</v>
      </c>
      <c r="D181" s="72">
        <v>5.75</v>
      </c>
      <c r="E181" s="99">
        <f t="shared" si="2"/>
        <v>2.9399283168782562</v>
      </c>
      <c r="F181" s="96">
        <v>0</v>
      </c>
      <c r="G181" s="45">
        <v>0</v>
      </c>
    </row>
    <row r="182" spans="1:7" ht="18.75" customHeight="1" x14ac:dyDescent="0.3">
      <c r="A182" s="10" t="s">
        <v>374</v>
      </c>
      <c r="B182" s="46" t="s">
        <v>375</v>
      </c>
      <c r="C182" s="44" t="s">
        <v>1604</v>
      </c>
      <c r="D182" s="72">
        <v>5.75</v>
      </c>
      <c r="E182" s="99">
        <f t="shared" si="2"/>
        <v>2.9399283168782562</v>
      </c>
      <c r="F182" s="96">
        <v>0</v>
      </c>
      <c r="G182" s="45">
        <v>0</v>
      </c>
    </row>
    <row r="183" spans="1:7" ht="16.5" x14ac:dyDescent="0.3">
      <c r="A183" s="10" t="s">
        <v>376</v>
      </c>
      <c r="B183" s="46" t="s">
        <v>377</v>
      </c>
      <c r="C183" s="44" t="s">
        <v>1604</v>
      </c>
      <c r="D183" s="72">
        <v>5.75</v>
      </c>
      <c r="E183" s="99">
        <f t="shared" si="2"/>
        <v>2.9399283168782562</v>
      </c>
      <c r="F183" s="96">
        <v>0</v>
      </c>
      <c r="G183" s="45">
        <v>0</v>
      </c>
    </row>
    <row r="184" spans="1:7" ht="16.5" x14ac:dyDescent="0.3">
      <c r="A184" s="10" t="s">
        <v>378</v>
      </c>
      <c r="B184" s="46" t="s">
        <v>379</v>
      </c>
      <c r="C184" s="44" t="s">
        <v>1604</v>
      </c>
      <c r="D184" s="72">
        <v>5.75</v>
      </c>
      <c r="E184" s="99">
        <f t="shared" si="2"/>
        <v>2.9399283168782562</v>
      </c>
      <c r="F184" s="96">
        <v>0</v>
      </c>
      <c r="G184" s="45">
        <v>0</v>
      </c>
    </row>
    <row r="185" spans="1:7" ht="16.5" x14ac:dyDescent="0.25">
      <c r="A185" s="10" t="s">
        <v>380</v>
      </c>
      <c r="B185" s="9" t="s">
        <v>381</v>
      </c>
      <c r="C185" s="44" t="s">
        <v>1604</v>
      </c>
      <c r="D185" s="73">
        <v>42.55</v>
      </c>
      <c r="E185" s="99">
        <f t="shared" si="2"/>
        <v>21.755469544899096</v>
      </c>
      <c r="F185" s="96">
        <v>0</v>
      </c>
      <c r="G185" s="45">
        <v>0</v>
      </c>
    </row>
    <row r="186" spans="1:7" ht="16.5" x14ac:dyDescent="0.3">
      <c r="A186" s="10" t="s">
        <v>382</v>
      </c>
      <c r="B186" s="46" t="s">
        <v>383</v>
      </c>
      <c r="C186" s="44" t="s">
        <v>1604</v>
      </c>
      <c r="D186" s="70">
        <v>37.950000000000003</v>
      </c>
      <c r="E186" s="99">
        <f t="shared" si="2"/>
        <v>19.403526891396492</v>
      </c>
      <c r="F186" s="96">
        <v>0</v>
      </c>
      <c r="G186" s="45">
        <v>0</v>
      </c>
    </row>
    <row r="187" spans="1:7" ht="15" customHeight="1" x14ac:dyDescent="0.3">
      <c r="A187" s="10" t="s">
        <v>384</v>
      </c>
      <c r="B187" s="46" t="s">
        <v>385</v>
      </c>
      <c r="C187" s="44" t="s">
        <v>1604</v>
      </c>
      <c r="D187" s="70">
        <v>33.35</v>
      </c>
      <c r="E187" s="99">
        <f t="shared" si="2"/>
        <v>17.051584237893888</v>
      </c>
      <c r="F187" s="96">
        <v>0</v>
      </c>
      <c r="G187" s="45">
        <v>0</v>
      </c>
    </row>
    <row r="188" spans="1:7" ht="16.5" x14ac:dyDescent="0.25">
      <c r="A188" s="10" t="s">
        <v>386</v>
      </c>
      <c r="B188" s="9" t="s">
        <v>387</v>
      </c>
      <c r="C188" s="44" t="s">
        <v>1604</v>
      </c>
      <c r="D188" s="73">
        <v>37.950000000000003</v>
      </c>
      <c r="E188" s="99">
        <f t="shared" si="2"/>
        <v>19.403526891396492</v>
      </c>
      <c r="F188" s="96">
        <v>0</v>
      </c>
      <c r="G188" s="45">
        <v>0</v>
      </c>
    </row>
    <row r="189" spans="1:7" ht="18.75" customHeight="1" x14ac:dyDescent="0.25">
      <c r="A189" s="10" t="s">
        <v>388</v>
      </c>
      <c r="B189" s="9" t="s">
        <v>389</v>
      </c>
      <c r="C189" s="44" t="s">
        <v>1604</v>
      </c>
      <c r="D189" s="73">
        <v>37.950000000000003</v>
      </c>
      <c r="E189" s="99">
        <f t="shared" si="2"/>
        <v>19.403526891396492</v>
      </c>
      <c r="F189" s="96">
        <v>0</v>
      </c>
      <c r="G189" s="45">
        <v>0</v>
      </c>
    </row>
    <row r="190" spans="1:7" ht="16.5" x14ac:dyDescent="0.3">
      <c r="A190" s="10" t="s">
        <v>390</v>
      </c>
      <c r="B190" s="46" t="s">
        <v>391</v>
      </c>
      <c r="C190" s="44" t="s">
        <v>1604</v>
      </c>
      <c r="D190" s="72">
        <v>13.8</v>
      </c>
      <c r="E190" s="99">
        <f t="shared" si="2"/>
        <v>7.0558279605078154</v>
      </c>
      <c r="F190" s="96">
        <v>0</v>
      </c>
      <c r="G190" s="45">
        <v>0</v>
      </c>
    </row>
    <row r="191" spans="1:7" ht="16.5" x14ac:dyDescent="0.3">
      <c r="A191" s="10" t="s">
        <v>392</v>
      </c>
      <c r="B191" s="46" t="s">
        <v>393</v>
      </c>
      <c r="C191" s="44" t="s">
        <v>1604</v>
      </c>
      <c r="D191" s="72">
        <v>11.5</v>
      </c>
      <c r="E191" s="99">
        <f t="shared" si="2"/>
        <v>5.8798566337565124</v>
      </c>
      <c r="F191" s="96">
        <v>0</v>
      </c>
      <c r="G191" s="45">
        <v>0</v>
      </c>
    </row>
    <row r="192" spans="1:7" ht="16.5" x14ac:dyDescent="0.3">
      <c r="A192" s="10" t="s">
        <v>394</v>
      </c>
      <c r="B192" s="46" t="s">
        <v>395</v>
      </c>
      <c r="C192" s="44" t="s">
        <v>1604</v>
      </c>
      <c r="D192" s="70">
        <v>34.5</v>
      </c>
      <c r="E192" s="99">
        <f t="shared" si="2"/>
        <v>17.639569901269539</v>
      </c>
      <c r="F192" s="96">
        <v>0</v>
      </c>
      <c r="G192" s="45">
        <v>0</v>
      </c>
    </row>
    <row r="193" spans="1:7" ht="16.5" x14ac:dyDescent="0.3">
      <c r="A193" s="10" t="s">
        <v>396</v>
      </c>
      <c r="B193" s="46" t="s">
        <v>397</v>
      </c>
      <c r="C193" s="44" t="s">
        <v>1604</v>
      </c>
      <c r="D193" s="70">
        <v>34.5</v>
      </c>
      <c r="E193" s="99">
        <f t="shared" si="2"/>
        <v>17.639569901269539</v>
      </c>
      <c r="F193" s="96">
        <v>0</v>
      </c>
      <c r="G193" s="45">
        <v>0</v>
      </c>
    </row>
    <row r="194" spans="1:7" ht="15" customHeight="1" x14ac:dyDescent="0.3">
      <c r="A194" s="10" t="s">
        <v>398</v>
      </c>
      <c r="B194" s="46" t="s">
        <v>399</v>
      </c>
      <c r="C194" s="44" t="s">
        <v>1604</v>
      </c>
      <c r="D194" s="70">
        <v>34.5</v>
      </c>
      <c r="E194" s="99">
        <f t="shared" si="2"/>
        <v>17.639569901269539</v>
      </c>
      <c r="F194" s="96">
        <v>0</v>
      </c>
      <c r="G194" s="45">
        <v>0</v>
      </c>
    </row>
    <row r="195" spans="1:7" ht="16.5" x14ac:dyDescent="0.3">
      <c r="A195" s="10" t="s">
        <v>400</v>
      </c>
      <c r="B195" s="46" t="s">
        <v>401</v>
      </c>
      <c r="C195" s="44" t="s">
        <v>1604</v>
      </c>
      <c r="D195" s="70">
        <v>35.65</v>
      </c>
      <c r="E195" s="99">
        <f t="shared" si="2"/>
        <v>18.22755556464519</v>
      </c>
      <c r="F195" s="96">
        <v>0</v>
      </c>
      <c r="G195" s="45">
        <v>0</v>
      </c>
    </row>
    <row r="196" spans="1:7" ht="18.75" customHeight="1" x14ac:dyDescent="0.3">
      <c r="A196" s="10" t="s">
        <v>402</v>
      </c>
      <c r="B196" s="46" t="s">
        <v>403</v>
      </c>
      <c r="C196" s="44" t="s">
        <v>1604</v>
      </c>
      <c r="D196" s="70">
        <v>34.5</v>
      </c>
      <c r="E196" s="99">
        <f t="shared" si="2"/>
        <v>17.639569901269539</v>
      </c>
      <c r="F196" s="96">
        <v>0</v>
      </c>
      <c r="G196" s="45">
        <v>0</v>
      </c>
    </row>
    <row r="197" spans="1:7" ht="16.5" x14ac:dyDescent="0.3">
      <c r="A197" s="10" t="s">
        <v>404</v>
      </c>
      <c r="B197" s="46" t="s">
        <v>405</v>
      </c>
      <c r="C197" s="44" t="s">
        <v>1604</v>
      </c>
      <c r="D197" s="70">
        <v>12.65</v>
      </c>
      <c r="E197" s="99">
        <f t="shared" si="2"/>
        <v>6.4678422971321643</v>
      </c>
      <c r="F197" s="96">
        <v>0</v>
      </c>
      <c r="G197" s="45">
        <v>0</v>
      </c>
    </row>
    <row r="198" spans="1:7" ht="16.5" x14ac:dyDescent="0.3">
      <c r="A198" s="10" t="s">
        <v>406</v>
      </c>
      <c r="B198" s="46" t="s">
        <v>407</v>
      </c>
      <c r="C198" s="44" t="s">
        <v>1604</v>
      </c>
      <c r="D198" s="70">
        <v>14.95</v>
      </c>
      <c r="E198" s="99">
        <f t="shared" si="2"/>
        <v>7.6438136238834664</v>
      </c>
      <c r="F198" s="96">
        <v>0</v>
      </c>
      <c r="G198" s="45">
        <v>0</v>
      </c>
    </row>
    <row r="199" spans="1:7" ht="16.5" x14ac:dyDescent="0.3">
      <c r="A199" s="10" t="s">
        <v>408</v>
      </c>
      <c r="B199" s="46" t="s">
        <v>409</v>
      </c>
      <c r="C199" s="44" t="s">
        <v>1604</v>
      </c>
      <c r="D199" s="70">
        <v>41.4</v>
      </c>
      <c r="E199" s="99">
        <f t="shared" si="2"/>
        <v>21.167483881523445</v>
      </c>
      <c r="F199" s="96">
        <v>0</v>
      </c>
      <c r="G199" s="45">
        <v>0</v>
      </c>
    </row>
    <row r="200" spans="1:7" ht="16.5" x14ac:dyDescent="0.3">
      <c r="A200" s="10" t="s">
        <v>410</v>
      </c>
      <c r="B200" s="46" t="s">
        <v>411</v>
      </c>
      <c r="C200" s="44" t="s">
        <v>1604</v>
      </c>
      <c r="D200" s="70">
        <v>41.4</v>
      </c>
      <c r="E200" s="99">
        <f t="shared" ref="E200:E263" si="3">SUM(D200/1.95583)</f>
        <v>21.167483881523445</v>
      </c>
      <c r="F200" s="96">
        <v>0</v>
      </c>
      <c r="G200" s="45">
        <v>0</v>
      </c>
    </row>
    <row r="201" spans="1:7" ht="15" customHeight="1" x14ac:dyDescent="0.3">
      <c r="A201" s="10" t="s">
        <v>412</v>
      </c>
      <c r="B201" s="46" t="s">
        <v>413</v>
      </c>
      <c r="C201" s="44" t="s">
        <v>1604</v>
      </c>
      <c r="D201" s="72">
        <v>11.5</v>
      </c>
      <c r="E201" s="99">
        <f t="shared" si="3"/>
        <v>5.8798566337565124</v>
      </c>
      <c r="F201" s="96">
        <v>0</v>
      </c>
      <c r="G201" s="45">
        <v>0</v>
      </c>
    </row>
    <row r="202" spans="1:7" ht="16.5" x14ac:dyDescent="0.3">
      <c r="A202" s="10" t="s">
        <v>414</v>
      </c>
      <c r="B202" s="46" t="s">
        <v>415</v>
      </c>
      <c r="C202" s="44" t="s">
        <v>1604</v>
      </c>
      <c r="D202" s="72">
        <v>11.5</v>
      </c>
      <c r="E202" s="99">
        <f t="shared" si="3"/>
        <v>5.8798566337565124</v>
      </c>
      <c r="F202" s="96">
        <v>0</v>
      </c>
      <c r="G202" s="45">
        <v>0</v>
      </c>
    </row>
    <row r="203" spans="1:7" ht="18.75" customHeight="1" x14ac:dyDescent="0.3">
      <c r="A203" s="10" t="s">
        <v>416</v>
      </c>
      <c r="B203" s="46" t="s">
        <v>417</v>
      </c>
      <c r="C203" s="44" t="s">
        <v>1604</v>
      </c>
      <c r="D203" s="72">
        <v>11.5</v>
      </c>
      <c r="E203" s="99">
        <f t="shared" si="3"/>
        <v>5.8798566337565124</v>
      </c>
      <c r="F203" s="96">
        <v>0</v>
      </c>
      <c r="G203" s="45">
        <v>0</v>
      </c>
    </row>
    <row r="204" spans="1:7" ht="16.5" x14ac:dyDescent="0.3">
      <c r="A204" s="10" t="s">
        <v>418</v>
      </c>
      <c r="B204" s="46" t="s">
        <v>419</v>
      </c>
      <c r="C204" s="44" t="s">
        <v>1604</v>
      </c>
      <c r="D204" s="72">
        <v>11.5</v>
      </c>
      <c r="E204" s="99">
        <f t="shared" si="3"/>
        <v>5.8798566337565124</v>
      </c>
      <c r="F204" s="96">
        <v>0</v>
      </c>
      <c r="G204" s="45">
        <v>0</v>
      </c>
    </row>
    <row r="205" spans="1:7" ht="16.5" x14ac:dyDescent="0.3">
      <c r="A205" s="10" t="s">
        <v>420</v>
      </c>
      <c r="B205" s="46" t="s">
        <v>421</v>
      </c>
      <c r="C205" s="44" t="s">
        <v>1604</v>
      </c>
      <c r="D205" s="70">
        <v>36.799999999999997</v>
      </c>
      <c r="E205" s="99">
        <f t="shared" si="3"/>
        <v>18.815541228020841</v>
      </c>
      <c r="F205" s="96">
        <v>0</v>
      </c>
      <c r="G205" s="45">
        <v>0</v>
      </c>
    </row>
    <row r="206" spans="1:7" ht="16.5" x14ac:dyDescent="0.3">
      <c r="A206" s="10" t="s">
        <v>422</v>
      </c>
      <c r="B206" s="46" t="s">
        <v>423</v>
      </c>
      <c r="C206" s="44" t="s">
        <v>1604</v>
      </c>
      <c r="D206" s="70">
        <v>35.65</v>
      </c>
      <c r="E206" s="99">
        <f t="shared" si="3"/>
        <v>18.22755556464519</v>
      </c>
      <c r="F206" s="96">
        <v>0</v>
      </c>
      <c r="G206" s="45">
        <v>0</v>
      </c>
    </row>
    <row r="207" spans="1:7" ht="16.5" x14ac:dyDescent="0.3">
      <c r="A207" s="10" t="s">
        <v>424</v>
      </c>
      <c r="B207" s="46" t="s">
        <v>425</v>
      </c>
      <c r="C207" s="44" t="s">
        <v>1604</v>
      </c>
      <c r="D207" s="72">
        <v>23</v>
      </c>
      <c r="E207" s="99">
        <f t="shared" si="3"/>
        <v>11.759713267513025</v>
      </c>
      <c r="F207" s="96">
        <v>0</v>
      </c>
      <c r="G207" s="45">
        <v>0</v>
      </c>
    </row>
    <row r="208" spans="1:7" ht="15" customHeight="1" x14ac:dyDescent="0.3">
      <c r="A208" s="10" t="s">
        <v>426</v>
      </c>
      <c r="B208" s="46" t="s">
        <v>427</v>
      </c>
      <c r="C208" s="44" t="s">
        <v>1604</v>
      </c>
      <c r="D208" s="72">
        <v>28.75</v>
      </c>
      <c r="E208" s="99">
        <f t="shared" si="3"/>
        <v>14.699641584391282</v>
      </c>
      <c r="F208" s="96">
        <v>0</v>
      </c>
      <c r="G208" s="45">
        <v>0</v>
      </c>
    </row>
    <row r="209" spans="1:7" ht="16.5" x14ac:dyDescent="0.3">
      <c r="A209" s="10" t="s">
        <v>428</v>
      </c>
      <c r="B209" s="46" t="s">
        <v>429</v>
      </c>
      <c r="C209" s="44" t="s">
        <v>1604</v>
      </c>
      <c r="D209" s="70">
        <v>56.35</v>
      </c>
      <c r="E209" s="99">
        <f t="shared" si="3"/>
        <v>28.811297505406912</v>
      </c>
      <c r="F209" s="96">
        <v>0</v>
      </c>
      <c r="G209" s="45">
        <v>0</v>
      </c>
    </row>
    <row r="210" spans="1:7" ht="18.75" customHeight="1" x14ac:dyDescent="0.3">
      <c r="A210" s="10" t="s">
        <v>430</v>
      </c>
      <c r="B210" s="46" t="s">
        <v>431</v>
      </c>
      <c r="C210" s="44" t="s">
        <v>1604</v>
      </c>
      <c r="D210" s="70">
        <v>28.75</v>
      </c>
      <c r="E210" s="99">
        <f t="shared" si="3"/>
        <v>14.699641584391282</v>
      </c>
      <c r="F210" s="96">
        <v>0</v>
      </c>
      <c r="G210" s="45">
        <v>0</v>
      </c>
    </row>
    <row r="211" spans="1:7" ht="16.5" x14ac:dyDescent="0.3">
      <c r="A211" s="10" t="s">
        <v>432</v>
      </c>
      <c r="B211" s="46" t="s">
        <v>433</v>
      </c>
      <c r="C211" s="44" t="s">
        <v>1604</v>
      </c>
      <c r="D211" s="70">
        <v>33.35</v>
      </c>
      <c r="E211" s="99">
        <f t="shared" si="3"/>
        <v>17.051584237893888</v>
      </c>
      <c r="F211" s="96">
        <v>0</v>
      </c>
      <c r="G211" s="45">
        <v>0</v>
      </c>
    </row>
    <row r="212" spans="1:7" ht="16.5" x14ac:dyDescent="0.3">
      <c r="A212" s="10" t="s">
        <v>434</v>
      </c>
      <c r="B212" s="46" t="s">
        <v>435</v>
      </c>
      <c r="C212" s="44" t="s">
        <v>1604</v>
      </c>
      <c r="D212" s="70">
        <v>106.95</v>
      </c>
      <c r="E212" s="99">
        <f t="shared" si="3"/>
        <v>54.682666693935566</v>
      </c>
      <c r="F212" s="96">
        <v>0</v>
      </c>
      <c r="G212" s="45">
        <v>0</v>
      </c>
    </row>
    <row r="213" spans="1:7" ht="16.5" x14ac:dyDescent="0.25">
      <c r="A213" s="10" t="s">
        <v>436</v>
      </c>
      <c r="B213" s="9" t="s">
        <v>437</v>
      </c>
      <c r="C213" s="44" t="s">
        <v>1604</v>
      </c>
      <c r="D213" s="73">
        <v>37.950000000000003</v>
      </c>
      <c r="E213" s="99">
        <f t="shared" si="3"/>
        <v>19.403526891396492</v>
      </c>
      <c r="F213" s="96">
        <v>0</v>
      </c>
      <c r="G213" s="45">
        <v>0</v>
      </c>
    </row>
    <row r="214" spans="1:7" ht="16.5" x14ac:dyDescent="0.3">
      <c r="A214" s="10" t="s">
        <v>438</v>
      </c>
      <c r="B214" s="46" t="s">
        <v>439</v>
      </c>
      <c r="C214" s="44" t="s">
        <v>1604</v>
      </c>
      <c r="D214" s="70">
        <v>37.950000000000003</v>
      </c>
      <c r="E214" s="99">
        <f t="shared" si="3"/>
        <v>19.403526891396492</v>
      </c>
      <c r="F214" s="96">
        <v>0</v>
      </c>
      <c r="G214" s="45">
        <v>0</v>
      </c>
    </row>
    <row r="215" spans="1:7" ht="15" customHeight="1" x14ac:dyDescent="0.3">
      <c r="A215" s="10" t="s">
        <v>440</v>
      </c>
      <c r="B215" s="46" t="s">
        <v>441</v>
      </c>
      <c r="C215" s="44" t="s">
        <v>1604</v>
      </c>
      <c r="D215" s="72">
        <v>37.950000000000003</v>
      </c>
      <c r="E215" s="99">
        <f t="shared" si="3"/>
        <v>19.403526891396492</v>
      </c>
      <c r="F215" s="96">
        <v>0</v>
      </c>
      <c r="G215" s="45">
        <v>0</v>
      </c>
    </row>
    <row r="216" spans="1:7" ht="16.5" x14ac:dyDescent="0.3">
      <c r="A216" s="10" t="s">
        <v>442</v>
      </c>
      <c r="B216" s="46" t="s">
        <v>443</v>
      </c>
      <c r="C216" s="44" t="s">
        <v>1604</v>
      </c>
      <c r="D216" s="70">
        <v>40.25</v>
      </c>
      <c r="E216" s="99">
        <f t="shared" si="3"/>
        <v>20.579498218147794</v>
      </c>
      <c r="F216" s="96">
        <v>0</v>
      </c>
      <c r="G216" s="45">
        <v>0</v>
      </c>
    </row>
    <row r="217" spans="1:7" ht="18.75" customHeight="1" x14ac:dyDescent="0.3">
      <c r="A217" s="10" t="s">
        <v>444</v>
      </c>
      <c r="B217" s="46" t="s">
        <v>445</v>
      </c>
      <c r="C217" s="44" t="s">
        <v>1604</v>
      </c>
      <c r="D217" s="70">
        <v>40.25</v>
      </c>
      <c r="E217" s="99">
        <f t="shared" si="3"/>
        <v>20.579498218147794</v>
      </c>
      <c r="F217" s="96">
        <v>0</v>
      </c>
      <c r="G217" s="45">
        <v>0</v>
      </c>
    </row>
    <row r="218" spans="1:7" ht="16.5" x14ac:dyDescent="0.3">
      <c r="A218" s="10" t="s">
        <v>446</v>
      </c>
      <c r="B218" s="46" t="s">
        <v>447</v>
      </c>
      <c r="C218" s="44" t="s">
        <v>1604</v>
      </c>
      <c r="D218" s="70">
        <v>40.25</v>
      </c>
      <c r="E218" s="99">
        <f t="shared" si="3"/>
        <v>20.579498218147794</v>
      </c>
      <c r="F218" s="96">
        <v>0</v>
      </c>
      <c r="G218" s="45">
        <v>0</v>
      </c>
    </row>
    <row r="219" spans="1:7" ht="16.5" x14ac:dyDescent="0.3">
      <c r="A219" s="10" t="s">
        <v>448</v>
      </c>
      <c r="B219" s="46" t="s">
        <v>449</v>
      </c>
      <c r="C219" s="44" t="s">
        <v>1604</v>
      </c>
      <c r="D219" s="70">
        <v>40.25</v>
      </c>
      <c r="E219" s="99">
        <f t="shared" si="3"/>
        <v>20.579498218147794</v>
      </c>
      <c r="F219" s="96">
        <v>0</v>
      </c>
      <c r="G219" s="45">
        <v>0</v>
      </c>
    </row>
    <row r="220" spans="1:7" ht="16.5" x14ac:dyDescent="0.3">
      <c r="A220" s="10" t="s">
        <v>450</v>
      </c>
      <c r="B220" s="46" t="s">
        <v>451</v>
      </c>
      <c r="C220" s="44" t="s">
        <v>1604</v>
      </c>
      <c r="D220" s="70">
        <v>40.25</v>
      </c>
      <c r="E220" s="99">
        <f t="shared" si="3"/>
        <v>20.579498218147794</v>
      </c>
      <c r="F220" s="96">
        <v>0</v>
      </c>
      <c r="G220" s="45">
        <v>0</v>
      </c>
    </row>
    <row r="221" spans="1:7" ht="16.5" x14ac:dyDescent="0.3">
      <c r="A221" s="10" t="s">
        <v>452</v>
      </c>
      <c r="B221" s="46" t="s">
        <v>453</v>
      </c>
      <c r="C221" s="44" t="s">
        <v>1604</v>
      </c>
      <c r="D221" s="70">
        <v>40.25</v>
      </c>
      <c r="E221" s="99">
        <f t="shared" si="3"/>
        <v>20.579498218147794</v>
      </c>
      <c r="F221" s="96">
        <v>0</v>
      </c>
      <c r="G221" s="45">
        <v>0</v>
      </c>
    </row>
    <row r="222" spans="1:7" ht="15" customHeight="1" x14ac:dyDescent="0.3">
      <c r="A222" s="10" t="s">
        <v>454</v>
      </c>
      <c r="B222" s="46" t="s">
        <v>455</v>
      </c>
      <c r="C222" s="44" t="s">
        <v>1604</v>
      </c>
      <c r="D222" s="70">
        <v>43.7</v>
      </c>
      <c r="E222" s="99">
        <f t="shared" si="3"/>
        <v>22.343455208274751</v>
      </c>
      <c r="F222" s="96">
        <v>0</v>
      </c>
      <c r="G222" s="45">
        <v>0</v>
      </c>
    </row>
    <row r="223" spans="1:7" ht="16.5" x14ac:dyDescent="0.3">
      <c r="A223" s="10" t="s">
        <v>456</v>
      </c>
      <c r="B223" s="46" t="s">
        <v>457</v>
      </c>
      <c r="C223" s="44" t="s">
        <v>1604</v>
      </c>
      <c r="D223" s="70">
        <v>43.7</v>
      </c>
      <c r="E223" s="99">
        <f t="shared" si="3"/>
        <v>22.343455208274751</v>
      </c>
      <c r="F223" s="96">
        <v>0</v>
      </c>
      <c r="G223" s="45">
        <v>0</v>
      </c>
    </row>
    <row r="224" spans="1:7" ht="18.75" customHeight="1" x14ac:dyDescent="0.3">
      <c r="A224" s="10" t="s">
        <v>458</v>
      </c>
      <c r="B224" s="46" t="s">
        <v>459</v>
      </c>
      <c r="C224" s="44" t="s">
        <v>1604</v>
      </c>
      <c r="D224" s="70">
        <v>40.25</v>
      </c>
      <c r="E224" s="99">
        <f t="shared" si="3"/>
        <v>20.579498218147794</v>
      </c>
      <c r="F224" s="96">
        <v>0</v>
      </c>
      <c r="G224" s="45">
        <v>0</v>
      </c>
    </row>
    <row r="225" spans="1:7" ht="16.5" x14ac:dyDescent="0.3">
      <c r="A225" s="10" t="s">
        <v>460</v>
      </c>
      <c r="B225" s="46" t="s">
        <v>461</v>
      </c>
      <c r="C225" s="44" t="s">
        <v>1604</v>
      </c>
      <c r="D225" s="70">
        <v>37.950000000000003</v>
      </c>
      <c r="E225" s="99">
        <f t="shared" si="3"/>
        <v>19.403526891396492</v>
      </c>
      <c r="F225" s="96">
        <v>0</v>
      </c>
      <c r="G225" s="45">
        <v>0</v>
      </c>
    </row>
    <row r="226" spans="1:7" ht="16.5" x14ac:dyDescent="0.3">
      <c r="A226" s="10" t="s">
        <v>462</v>
      </c>
      <c r="B226" s="46" t="s">
        <v>463</v>
      </c>
      <c r="C226" s="44" t="s">
        <v>1604</v>
      </c>
      <c r="D226" s="70">
        <v>35.65</v>
      </c>
      <c r="E226" s="99">
        <f t="shared" si="3"/>
        <v>18.22755556464519</v>
      </c>
      <c r="F226" s="96">
        <v>0</v>
      </c>
      <c r="G226" s="45">
        <v>0</v>
      </c>
    </row>
    <row r="227" spans="1:7" ht="16.5" x14ac:dyDescent="0.3">
      <c r="A227" s="10" t="s">
        <v>464</v>
      </c>
      <c r="B227" s="46" t="s">
        <v>465</v>
      </c>
      <c r="C227" s="44" t="s">
        <v>1604</v>
      </c>
      <c r="D227" s="70">
        <v>32.200000000000003</v>
      </c>
      <c r="E227" s="99">
        <f t="shared" si="3"/>
        <v>16.463598574518237</v>
      </c>
      <c r="F227" s="96">
        <v>0</v>
      </c>
      <c r="G227" s="45">
        <v>0</v>
      </c>
    </row>
    <row r="228" spans="1:7" ht="16.5" x14ac:dyDescent="0.3">
      <c r="A228" s="10" t="s">
        <v>466</v>
      </c>
      <c r="B228" s="46" t="s">
        <v>467</v>
      </c>
      <c r="C228" s="44" t="s">
        <v>1604</v>
      </c>
      <c r="D228" s="70">
        <v>92</v>
      </c>
      <c r="E228" s="99">
        <f t="shared" si="3"/>
        <v>47.038853070052099</v>
      </c>
      <c r="F228" s="96">
        <v>0</v>
      </c>
      <c r="G228" s="45">
        <v>0</v>
      </c>
    </row>
    <row r="229" spans="1:7" ht="15" customHeight="1" x14ac:dyDescent="0.3">
      <c r="A229" s="10" t="s">
        <v>468</v>
      </c>
      <c r="B229" s="46" t="s">
        <v>469</v>
      </c>
      <c r="C229" s="44" t="s">
        <v>1604</v>
      </c>
      <c r="D229" s="70">
        <v>16.100000000000001</v>
      </c>
      <c r="E229" s="99">
        <f t="shared" si="3"/>
        <v>8.2317992872591184</v>
      </c>
      <c r="F229" s="96">
        <v>0</v>
      </c>
      <c r="G229" s="45">
        <v>0</v>
      </c>
    </row>
    <row r="230" spans="1:7" ht="16.5" x14ac:dyDescent="0.3">
      <c r="A230" s="10" t="s">
        <v>470</v>
      </c>
      <c r="B230" s="46" t="s">
        <v>471</v>
      </c>
      <c r="C230" s="44" t="s">
        <v>1604</v>
      </c>
      <c r="D230" s="70">
        <v>43.7</v>
      </c>
      <c r="E230" s="99">
        <f t="shared" si="3"/>
        <v>22.343455208274751</v>
      </c>
      <c r="F230" s="96">
        <v>0</v>
      </c>
      <c r="G230" s="45">
        <v>0</v>
      </c>
    </row>
    <row r="231" spans="1:7" ht="18.75" customHeight="1" x14ac:dyDescent="0.3">
      <c r="A231" s="10" t="s">
        <v>472</v>
      </c>
      <c r="B231" s="46" t="s">
        <v>473</v>
      </c>
      <c r="C231" s="44" t="s">
        <v>1604</v>
      </c>
      <c r="D231" s="70">
        <v>43.7</v>
      </c>
      <c r="E231" s="99">
        <f t="shared" si="3"/>
        <v>22.343455208274751</v>
      </c>
      <c r="F231" s="96">
        <v>0</v>
      </c>
      <c r="G231" s="45">
        <v>0</v>
      </c>
    </row>
    <row r="232" spans="1:7" ht="16.5" x14ac:dyDescent="0.3">
      <c r="A232" s="10" t="s">
        <v>474</v>
      </c>
      <c r="B232" s="46" t="s">
        <v>475</v>
      </c>
      <c r="C232" s="44" t="s">
        <v>1604</v>
      </c>
      <c r="D232" s="70">
        <v>40.25</v>
      </c>
      <c r="E232" s="99">
        <f t="shared" si="3"/>
        <v>20.579498218147794</v>
      </c>
      <c r="F232" s="96">
        <v>0</v>
      </c>
      <c r="G232" s="45">
        <v>0</v>
      </c>
    </row>
    <row r="233" spans="1:7" ht="16.5" x14ac:dyDescent="0.3">
      <c r="A233" s="10" t="s">
        <v>476</v>
      </c>
      <c r="B233" s="46" t="s">
        <v>477</v>
      </c>
      <c r="C233" s="44" t="s">
        <v>1604</v>
      </c>
      <c r="D233" s="70">
        <v>37.950000000000003</v>
      </c>
      <c r="E233" s="99">
        <f t="shared" si="3"/>
        <v>19.403526891396492</v>
      </c>
      <c r="F233" s="96">
        <v>0</v>
      </c>
      <c r="G233" s="45">
        <v>0</v>
      </c>
    </row>
    <row r="234" spans="1:7" ht="16.5" x14ac:dyDescent="0.3">
      <c r="A234" s="10" t="s">
        <v>478</v>
      </c>
      <c r="B234" s="46" t="s">
        <v>479</v>
      </c>
      <c r="C234" s="44" t="s">
        <v>1604</v>
      </c>
      <c r="D234" s="70">
        <v>37.950000000000003</v>
      </c>
      <c r="E234" s="99">
        <f t="shared" si="3"/>
        <v>19.403526891396492</v>
      </c>
      <c r="F234" s="96">
        <v>0</v>
      </c>
      <c r="G234" s="45">
        <v>0</v>
      </c>
    </row>
    <row r="235" spans="1:7" ht="16.5" x14ac:dyDescent="0.3">
      <c r="A235" s="10" t="s">
        <v>480</v>
      </c>
      <c r="B235" s="46" t="s">
        <v>481</v>
      </c>
      <c r="C235" s="44" t="s">
        <v>1604</v>
      </c>
      <c r="D235" s="72">
        <v>31.625</v>
      </c>
      <c r="E235" s="99">
        <f t="shared" si="3"/>
        <v>16.169605742830409</v>
      </c>
      <c r="F235" s="96">
        <v>0</v>
      </c>
      <c r="G235" s="45">
        <v>0</v>
      </c>
    </row>
    <row r="236" spans="1:7" ht="15" customHeight="1" x14ac:dyDescent="0.3">
      <c r="A236" s="10" t="s">
        <v>482</v>
      </c>
      <c r="B236" s="46" t="s">
        <v>483</v>
      </c>
      <c r="C236" s="44" t="s">
        <v>1604</v>
      </c>
      <c r="D236" s="72">
        <v>30.1875</v>
      </c>
      <c r="E236" s="99">
        <f t="shared" si="3"/>
        <v>15.434623663610846</v>
      </c>
      <c r="F236" s="96">
        <v>0</v>
      </c>
      <c r="G236" s="45">
        <v>0</v>
      </c>
    </row>
    <row r="237" spans="1:7" ht="16.5" x14ac:dyDescent="0.3">
      <c r="A237" s="10" t="s">
        <v>484</v>
      </c>
      <c r="B237" s="46" t="s">
        <v>485</v>
      </c>
      <c r="C237" s="44" t="s">
        <v>1604</v>
      </c>
      <c r="D237" s="72">
        <v>30.1875</v>
      </c>
      <c r="E237" s="99">
        <f t="shared" si="3"/>
        <v>15.434623663610846</v>
      </c>
      <c r="F237" s="96">
        <v>0</v>
      </c>
      <c r="G237" s="45">
        <v>0</v>
      </c>
    </row>
    <row r="238" spans="1:7" ht="18.75" customHeight="1" x14ac:dyDescent="0.3">
      <c r="A238" s="10" t="s">
        <v>486</v>
      </c>
      <c r="B238" s="46" t="s">
        <v>487</v>
      </c>
      <c r="C238" s="44" t="s">
        <v>1604</v>
      </c>
      <c r="D238" s="70">
        <v>40.25</v>
      </c>
      <c r="E238" s="99">
        <f t="shared" si="3"/>
        <v>20.579498218147794</v>
      </c>
      <c r="F238" s="96">
        <v>0</v>
      </c>
      <c r="G238" s="45">
        <v>0</v>
      </c>
    </row>
    <row r="239" spans="1:7" ht="16.5" x14ac:dyDescent="0.3">
      <c r="A239" s="10" t="s">
        <v>488</v>
      </c>
      <c r="B239" s="46" t="s">
        <v>489</v>
      </c>
      <c r="C239" s="44" t="s">
        <v>1604</v>
      </c>
      <c r="D239" s="70">
        <v>37.950000000000003</v>
      </c>
      <c r="E239" s="99">
        <f t="shared" si="3"/>
        <v>19.403526891396492</v>
      </c>
      <c r="F239" s="96">
        <v>0</v>
      </c>
      <c r="G239" s="45">
        <v>0</v>
      </c>
    </row>
    <row r="240" spans="1:7" ht="16.5" x14ac:dyDescent="0.3">
      <c r="A240" s="10" t="s">
        <v>490</v>
      </c>
      <c r="B240" s="46" t="s">
        <v>491</v>
      </c>
      <c r="C240" s="44" t="s">
        <v>1604</v>
      </c>
      <c r="D240" s="70">
        <v>40.25</v>
      </c>
      <c r="E240" s="99">
        <f t="shared" si="3"/>
        <v>20.579498218147794</v>
      </c>
      <c r="F240" s="96">
        <v>0</v>
      </c>
      <c r="G240" s="45">
        <v>0</v>
      </c>
    </row>
    <row r="241" spans="1:7" ht="16.5" x14ac:dyDescent="0.3">
      <c r="A241" s="10" t="s">
        <v>492</v>
      </c>
      <c r="B241" s="46" t="s">
        <v>493</v>
      </c>
      <c r="C241" s="44" t="s">
        <v>1604</v>
      </c>
      <c r="D241" s="70">
        <v>37.950000000000003</v>
      </c>
      <c r="E241" s="99">
        <f t="shared" si="3"/>
        <v>19.403526891396492</v>
      </c>
      <c r="F241" s="96">
        <v>0</v>
      </c>
      <c r="G241" s="45">
        <v>0</v>
      </c>
    </row>
    <row r="242" spans="1:7" ht="16.5" x14ac:dyDescent="0.3">
      <c r="A242" s="10" t="s">
        <v>494</v>
      </c>
      <c r="B242" s="46" t="s">
        <v>495</v>
      </c>
      <c r="C242" s="44" t="s">
        <v>1604</v>
      </c>
      <c r="D242" s="70">
        <v>56.35</v>
      </c>
      <c r="E242" s="99">
        <f t="shared" si="3"/>
        <v>28.811297505406912</v>
      </c>
      <c r="F242" s="96">
        <v>0</v>
      </c>
      <c r="G242" s="45">
        <v>0</v>
      </c>
    </row>
    <row r="243" spans="1:7" ht="15" customHeight="1" x14ac:dyDescent="0.3">
      <c r="A243" s="10" t="s">
        <v>496</v>
      </c>
      <c r="B243" s="46" t="s">
        <v>497</v>
      </c>
      <c r="C243" s="44" t="s">
        <v>1604</v>
      </c>
      <c r="D243" s="70">
        <v>56.35</v>
      </c>
      <c r="E243" s="99">
        <f t="shared" si="3"/>
        <v>28.811297505406912</v>
      </c>
      <c r="F243" s="96">
        <v>0</v>
      </c>
      <c r="G243" s="45">
        <v>0</v>
      </c>
    </row>
    <row r="244" spans="1:7" ht="16.5" x14ac:dyDescent="0.3">
      <c r="A244" s="10" t="s">
        <v>498</v>
      </c>
      <c r="B244" s="46" t="s">
        <v>499</v>
      </c>
      <c r="C244" s="44" t="s">
        <v>1604</v>
      </c>
      <c r="D244" s="70">
        <v>58.65</v>
      </c>
      <c r="E244" s="99">
        <f t="shared" si="3"/>
        <v>29.987268832158215</v>
      </c>
      <c r="F244" s="96">
        <v>0</v>
      </c>
      <c r="G244" s="45">
        <v>0</v>
      </c>
    </row>
    <row r="245" spans="1:7" ht="18.75" customHeight="1" x14ac:dyDescent="0.3">
      <c r="A245" s="10" t="s">
        <v>500</v>
      </c>
      <c r="B245" s="46" t="s">
        <v>501</v>
      </c>
      <c r="C245" s="44" t="s">
        <v>1604</v>
      </c>
      <c r="D245" s="72">
        <v>40.25</v>
      </c>
      <c r="E245" s="99">
        <f t="shared" si="3"/>
        <v>20.579498218147794</v>
      </c>
      <c r="F245" s="96">
        <v>0</v>
      </c>
      <c r="G245" s="45">
        <v>0</v>
      </c>
    </row>
    <row r="246" spans="1:7" ht="16.5" x14ac:dyDescent="0.3">
      <c r="A246" s="10" t="s">
        <v>502</v>
      </c>
      <c r="B246" s="46" t="s">
        <v>503</v>
      </c>
      <c r="C246" s="44" t="s">
        <v>1604</v>
      </c>
      <c r="D246" s="70">
        <v>47.15</v>
      </c>
      <c r="E246" s="99">
        <f t="shared" si="3"/>
        <v>24.1074121984017</v>
      </c>
      <c r="F246" s="96">
        <v>0</v>
      </c>
      <c r="G246" s="45">
        <v>0</v>
      </c>
    </row>
    <row r="247" spans="1:7" ht="16.5" x14ac:dyDescent="0.3">
      <c r="A247" s="10" t="s">
        <v>504</v>
      </c>
      <c r="B247" s="46" t="s">
        <v>505</v>
      </c>
      <c r="C247" s="44" t="s">
        <v>1604</v>
      </c>
      <c r="D247" s="70">
        <v>28.75</v>
      </c>
      <c r="E247" s="99">
        <f t="shared" si="3"/>
        <v>14.699641584391282</v>
      </c>
      <c r="F247" s="96">
        <v>0</v>
      </c>
      <c r="G247" s="45">
        <v>0</v>
      </c>
    </row>
    <row r="248" spans="1:7" ht="16.5" x14ac:dyDescent="0.3">
      <c r="A248" s="10" t="s">
        <v>506</v>
      </c>
      <c r="B248" s="46" t="s">
        <v>507</v>
      </c>
      <c r="C248" s="44" t="s">
        <v>1604</v>
      </c>
      <c r="D248" s="70">
        <v>74.75</v>
      </c>
      <c r="E248" s="99">
        <f t="shared" si="3"/>
        <v>38.219068119417329</v>
      </c>
      <c r="F248" s="96">
        <v>0</v>
      </c>
      <c r="G248" s="45">
        <v>0</v>
      </c>
    </row>
    <row r="249" spans="1:7" ht="16.5" x14ac:dyDescent="0.3">
      <c r="A249" s="10" t="s">
        <v>508</v>
      </c>
      <c r="B249" s="46" t="s">
        <v>509</v>
      </c>
      <c r="C249" s="44" t="s">
        <v>1604</v>
      </c>
      <c r="D249" s="70">
        <v>37.950000000000003</v>
      </c>
      <c r="E249" s="99">
        <f t="shared" si="3"/>
        <v>19.403526891396492</v>
      </c>
      <c r="F249" s="96">
        <v>0</v>
      </c>
      <c r="G249" s="45">
        <v>0</v>
      </c>
    </row>
    <row r="250" spans="1:7" ht="15" customHeight="1" x14ac:dyDescent="0.3">
      <c r="A250" s="10" t="s">
        <v>510</v>
      </c>
      <c r="B250" s="46" t="s">
        <v>511</v>
      </c>
      <c r="C250" s="44" t="s">
        <v>1604</v>
      </c>
      <c r="D250" s="72">
        <v>40.25</v>
      </c>
      <c r="E250" s="99">
        <f t="shared" si="3"/>
        <v>20.579498218147794</v>
      </c>
      <c r="F250" s="96">
        <v>0</v>
      </c>
      <c r="G250" s="45">
        <v>0</v>
      </c>
    </row>
    <row r="251" spans="1:7" ht="16.5" x14ac:dyDescent="0.3">
      <c r="A251" s="10" t="s">
        <v>512</v>
      </c>
      <c r="B251" s="46" t="s">
        <v>513</v>
      </c>
      <c r="C251" s="44" t="s">
        <v>1604</v>
      </c>
      <c r="D251" s="70">
        <v>21.85</v>
      </c>
      <c r="E251" s="99">
        <f t="shared" si="3"/>
        <v>11.171727604137375</v>
      </c>
      <c r="F251" s="96">
        <v>0</v>
      </c>
      <c r="G251" s="45">
        <v>0</v>
      </c>
    </row>
    <row r="252" spans="1:7" ht="18.75" customHeight="1" x14ac:dyDescent="0.3">
      <c r="A252" s="10" t="s">
        <v>514</v>
      </c>
      <c r="B252" s="46" t="s">
        <v>515</v>
      </c>
      <c r="C252" s="44" t="s">
        <v>1604</v>
      </c>
      <c r="D252" s="70">
        <v>35.65</v>
      </c>
      <c r="E252" s="99">
        <f t="shared" si="3"/>
        <v>18.22755556464519</v>
      </c>
      <c r="F252" s="96">
        <v>0</v>
      </c>
      <c r="G252" s="45">
        <v>0</v>
      </c>
    </row>
    <row r="253" spans="1:7" ht="16.5" x14ac:dyDescent="0.3">
      <c r="A253" s="10" t="s">
        <v>516</v>
      </c>
      <c r="B253" s="46" t="s">
        <v>517</v>
      </c>
      <c r="C253" s="44" t="s">
        <v>1604</v>
      </c>
      <c r="D253" s="70">
        <v>189.75</v>
      </c>
      <c r="E253" s="99">
        <f t="shared" si="3"/>
        <v>97.017634456982464</v>
      </c>
      <c r="F253" s="96">
        <v>0</v>
      </c>
      <c r="G253" s="45">
        <v>0</v>
      </c>
    </row>
    <row r="254" spans="1:7" ht="16.5" x14ac:dyDescent="0.3">
      <c r="A254" s="10" t="s">
        <v>518</v>
      </c>
      <c r="B254" s="46" t="s">
        <v>519</v>
      </c>
      <c r="C254" s="44" t="s">
        <v>1604</v>
      </c>
      <c r="D254" s="70">
        <v>109.25</v>
      </c>
      <c r="E254" s="99">
        <f t="shared" si="3"/>
        <v>55.858638020686868</v>
      </c>
      <c r="F254" s="96">
        <v>0</v>
      </c>
      <c r="G254" s="45">
        <v>0</v>
      </c>
    </row>
    <row r="255" spans="1:7" ht="16.5" x14ac:dyDescent="0.3">
      <c r="A255" s="10" t="s">
        <v>520</v>
      </c>
      <c r="B255" s="46" t="s">
        <v>521</v>
      </c>
      <c r="C255" s="44" t="s">
        <v>1604</v>
      </c>
      <c r="D255" s="70">
        <v>109.25</v>
      </c>
      <c r="E255" s="99">
        <f t="shared" si="3"/>
        <v>55.858638020686868</v>
      </c>
      <c r="F255" s="96">
        <v>0</v>
      </c>
      <c r="G255" s="45">
        <v>0</v>
      </c>
    </row>
    <row r="256" spans="1:7" ht="16.5" x14ac:dyDescent="0.3">
      <c r="A256" s="10" t="s">
        <v>522</v>
      </c>
      <c r="B256" s="46" t="s">
        <v>523</v>
      </c>
      <c r="C256" s="44" t="s">
        <v>1604</v>
      </c>
      <c r="D256" s="70">
        <v>134.55000000000001</v>
      </c>
      <c r="E256" s="99">
        <f t="shared" si="3"/>
        <v>68.794322614951199</v>
      </c>
      <c r="F256" s="96">
        <v>0</v>
      </c>
      <c r="G256" s="45">
        <v>0</v>
      </c>
    </row>
    <row r="257" spans="1:7" ht="15" customHeight="1" x14ac:dyDescent="0.3">
      <c r="A257" s="10" t="s">
        <v>524</v>
      </c>
      <c r="B257" s="46" t="s">
        <v>525</v>
      </c>
      <c r="C257" s="44" t="s">
        <v>1604</v>
      </c>
      <c r="D257" s="72">
        <v>126.5</v>
      </c>
      <c r="E257" s="99">
        <f t="shared" si="3"/>
        <v>64.678422971321638</v>
      </c>
      <c r="F257" s="96">
        <v>0</v>
      </c>
      <c r="G257" s="45">
        <v>0</v>
      </c>
    </row>
    <row r="258" spans="1:7" ht="16.5" x14ac:dyDescent="0.3">
      <c r="A258" s="10" t="s">
        <v>526</v>
      </c>
      <c r="B258" s="46" t="s">
        <v>527</v>
      </c>
      <c r="C258" s="44" t="s">
        <v>1604</v>
      </c>
      <c r="D258" s="70">
        <v>158.69999999999999</v>
      </c>
      <c r="E258" s="99">
        <f t="shared" si="3"/>
        <v>81.142021545839867</v>
      </c>
      <c r="F258" s="96">
        <v>0</v>
      </c>
      <c r="G258" s="45">
        <v>0</v>
      </c>
    </row>
    <row r="259" spans="1:7" ht="18.75" customHeight="1" x14ac:dyDescent="0.3">
      <c r="A259" s="10" t="s">
        <v>528</v>
      </c>
      <c r="B259" s="46" t="s">
        <v>529</v>
      </c>
      <c r="C259" s="44" t="s">
        <v>1604</v>
      </c>
      <c r="D259" s="70">
        <v>166.75</v>
      </c>
      <c r="E259" s="99">
        <f t="shared" si="3"/>
        <v>85.257921189469428</v>
      </c>
      <c r="F259" s="96">
        <v>0</v>
      </c>
      <c r="G259" s="45">
        <v>0</v>
      </c>
    </row>
    <row r="260" spans="1:7" ht="16.5" x14ac:dyDescent="0.3">
      <c r="A260" s="10" t="s">
        <v>530</v>
      </c>
      <c r="B260" s="46" t="s">
        <v>531</v>
      </c>
      <c r="C260" s="44" t="s">
        <v>1604</v>
      </c>
      <c r="D260" s="70">
        <v>144.9</v>
      </c>
      <c r="E260" s="99">
        <f t="shared" si="3"/>
        <v>74.086193585332069</v>
      </c>
      <c r="F260" s="96">
        <v>0</v>
      </c>
      <c r="G260" s="45">
        <v>0</v>
      </c>
    </row>
    <row r="261" spans="1:7" ht="16.5" x14ac:dyDescent="0.3">
      <c r="A261" s="10" t="s">
        <v>532</v>
      </c>
      <c r="B261" s="46" t="s">
        <v>533</v>
      </c>
      <c r="C261" s="44" t="s">
        <v>1604</v>
      </c>
      <c r="D261" s="70">
        <v>86.25</v>
      </c>
      <c r="E261" s="99">
        <f t="shared" si="3"/>
        <v>44.098924753173847</v>
      </c>
      <c r="F261" s="96">
        <v>0</v>
      </c>
      <c r="G261" s="45">
        <v>0</v>
      </c>
    </row>
    <row r="262" spans="1:7" ht="16.5" x14ac:dyDescent="0.3">
      <c r="A262" s="10" t="s">
        <v>534</v>
      </c>
      <c r="B262" s="46" t="s">
        <v>535</v>
      </c>
      <c r="C262" s="44" t="s">
        <v>1604</v>
      </c>
      <c r="D262" s="70">
        <v>86.25</v>
      </c>
      <c r="E262" s="99">
        <f t="shared" si="3"/>
        <v>44.098924753173847</v>
      </c>
      <c r="F262" s="96">
        <v>0</v>
      </c>
      <c r="G262" s="45">
        <v>0</v>
      </c>
    </row>
    <row r="263" spans="1:7" ht="16.5" x14ac:dyDescent="0.3">
      <c r="A263" s="10" t="s">
        <v>536</v>
      </c>
      <c r="B263" s="46" t="s">
        <v>537</v>
      </c>
      <c r="C263" s="44" t="s">
        <v>1604</v>
      </c>
      <c r="D263" s="70">
        <v>143.75</v>
      </c>
      <c r="E263" s="99">
        <f t="shared" si="3"/>
        <v>73.498207921956407</v>
      </c>
      <c r="F263" s="96">
        <v>0</v>
      </c>
      <c r="G263" s="45">
        <v>0</v>
      </c>
    </row>
    <row r="264" spans="1:7" ht="15" customHeight="1" x14ac:dyDescent="0.3">
      <c r="A264" s="10" t="s">
        <v>538</v>
      </c>
      <c r="B264" s="46" t="s">
        <v>539</v>
      </c>
      <c r="C264" s="44" t="s">
        <v>1604</v>
      </c>
      <c r="D264" s="70">
        <v>149.5</v>
      </c>
      <c r="E264" s="99">
        <f t="shared" ref="E264:E327" si="4">SUM(D264/1.95583)</f>
        <v>76.438136238834659</v>
      </c>
      <c r="F264" s="96">
        <v>0</v>
      </c>
      <c r="G264" s="45">
        <v>0</v>
      </c>
    </row>
    <row r="265" spans="1:7" ht="16.5" x14ac:dyDescent="0.3">
      <c r="A265" s="10" t="s">
        <v>540</v>
      </c>
      <c r="B265" s="46" t="s">
        <v>541</v>
      </c>
      <c r="C265" s="44" t="s">
        <v>1604</v>
      </c>
      <c r="D265" s="70">
        <v>184</v>
      </c>
      <c r="E265" s="99">
        <f t="shared" si="4"/>
        <v>94.077706140104198</v>
      </c>
      <c r="F265" s="96">
        <v>0</v>
      </c>
      <c r="G265" s="45">
        <v>0</v>
      </c>
    </row>
    <row r="266" spans="1:7" ht="18.75" customHeight="1" x14ac:dyDescent="0.3">
      <c r="A266" s="10" t="s">
        <v>542</v>
      </c>
      <c r="B266" s="46" t="s">
        <v>543</v>
      </c>
      <c r="C266" s="44" t="s">
        <v>1604</v>
      </c>
      <c r="D266" s="70">
        <v>241.5</v>
      </c>
      <c r="E266" s="99">
        <f t="shared" si="4"/>
        <v>123.47698930888677</v>
      </c>
      <c r="F266" s="96">
        <v>0</v>
      </c>
      <c r="G266" s="45">
        <v>0</v>
      </c>
    </row>
    <row r="267" spans="1:7" ht="16.5" x14ac:dyDescent="0.3">
      <c r="A267" s="10" t="s">
        <v>544</v>
      </c>
      <c r="B267" s="46" t="s">
        <v>545</v>
      </c>
      <c r="C267" s="44" t="s">
        <v>1604</v>
      </c>
      <c r="D267" s="72">
        <v>5.75</v>
      </c>
      <c r="E267" s="99">
        <f t="shared" si="4"/>
        <v>2.9399283168782562</v>
      </c>
      <c r="F267" s="96">
        <v>0</v>
      </c>
      <c r="G267" s="45">
        <v>0</v>
      </c>
    </row>
    <row r="268" spans="1:7" ht="16.5" x14ac:dyDescent="0.3">
      <c r="A268" s="10" t="s">
        <v>546</v>
      </c>
      <c r="B268" s="46" t="s">
        <v>547</v>
      </c>
      <c r="C268" s="44" t="s">
        <v>1604</v>
      </c>
      <c r="D268" s="70">
        <v>6.9</v>
      </c>
      <c r="E268" s="99">
        <f t="shared" si="4"/>
        <v>3.5279139802539077</v>
      </c>
      <c r="F268" s="96">
        <v>0</v>
      </c>
      <c r="G268" s="45">
        <v>0</v>
      </c>
    </row>
    <row r="269" spans="1:7" ht="16.5" x14ac:dyDescent="0.3">
      <c r="A269" s="10" t="s">
        <v>548</v>
      </c>
      <c r="B269" s="46" t="s">
        <v>549</v>
      </c>
      <c r="C269" s="44" t="s">
        <v>1604</v>
      </c>
      <c r="D269" s="70">
        <v>6.9</v>
      </c>
      <c r="E269" s="99">
        <f t="shared" si="4"/>
        <v>3.5279139802539077</v>
      </c>
      <c r="F269" s="96">
        <v>0</v>
      </c>
      <c r="G269" s="45">
        <v>0</v>
      </c>
    </row>
    <row r="270" spans="1:7" ht="16.5" x14ac:dyDescent="0.3">
      <c r="A270" s="10" t="s">
        <v>550</v>
      </c>
      <c r="B270" s="46" t="s">
        <v>551</v>
      </c>
      <c r="C270" s="44" t="s">
        <v>1604</v>
      </c>
      <c r="D270" s="70">
        <v>6.9</v>
      </c>
      <c r="E270" s="99">
        <f t="shared" si="4"/>
        <v>3.5279139802539077</v>
      </c>
      <c r="F270" s="96">
        <v>0</v>
      </c>
      <c r="G270" s="45">
        <v>0</v>
      </c>
    </row>
    <row r="271" spans="1:7" ht="15" customHeight="1" x14ac:dyDescent="0.3">
      <c r="A271" s="10" t="s">
        <v>552</v>
      </c>
      <c r="B271" s="46" t="s">
        <v>553</v>
      </c>
      <c r="C271" s="44" t="s">
        <v>1604</v>
      </c>
      <c r="D271" s="70">
        <v>28.75</v>
      </c>
      <c r="E271" s="99">
        <f t="shared" si="4"/>
        <v>14.699641584391282</v>
      </c>
      <c r="F271" s="96">
        <v>0</v>
      </c>
      <c r="G271" s="45">
        <v>0</v>
      </c>
    </row>
    <row r="272" spans="1:7" ht="16.5" x14ac:dyDescent="0.3">
      <c r="A272" s="10" t="s">
        <v>554</v>
      </c>
      <c r="B272" s="46" t="s">
        <v>555</v>
      </c>
      <c r="C272" s="44" t="s">
        <v>1604</v>
      </c>
      <c r="D272" s="70">
        <v>41.4</v>
      </c>
      <c r="E272" s="99">
        <f t="shared" si="4"/>
        <v>21.167483881523445</v>
      </c>
      <c r="F272" s="96">
        <v>0</v>
      </c>
      <c r="G272" s="45">
        <v>0</v>
      </c>
    </row>
    <row r="273" spans="1:7" ht="18.75" customHeight="1" x14ac:dyDescent="0.3">
      <c r="A273" s="10" t="s">
        <v>556</v>
      </c>
      <c r="B273" s="46" t="s">
        <v>557</v>
      </c>
      <c r="C273" s="44" t="s">
        <v>1604</v>
      </c>
      <c r="D273" s="70">
        <v>48.3</v>
      </c>
      <c r="E273" s="99">
        <f t="shared" si="4"/>
        <v>24.695397861777352</v>
      </c>
      <c r="F273" s="96">
        <v>0</v>
      </c>
      <c r="G273" s="45">
        <v>0</v>
      </c>
    </row>
    <row r="274" spans="1:7" ht="16.5" x14ac:dyDescent="0.3">
      <c r="A274" s="10" t="s">
        <v>558</v>
      </c>
      <c r="B274" s="46" t="s">
        <v>559</v>
      </c>
      <c r="C274" s="44" t="s">
        <v>1604</v>
      </c>
      <c r="D274" s="72">
        <v>34.5</v>
      </c>
      <c r="E274" s="99">
        <f t="shared" si="4"/>
        <v>17.639569901269539</v>
      </c>
      <c r="F274" s="96">
        <v>0</v>
      </c>
      <c r="G274" s="45">
        <v>0</v>
      </c>
    </row>
    <row r="275" spans="1:7" ht="16.5" x14ac:dyDescent="0.25">
      <c r="A275" s="10" t="s">
        <v>560</v>
      </c>
      <c r="B275" s="9" t="s">
        <v>561</v>
      </c>
      <c r="C275" s="44" t="s">
        <v>1604</v>
      </c>
      <c r="D275" s="73">
        <v>132.25</v>
      </c>
      <c r="E275" s="99">
        <f t="shared" si="4"/>
        <v>67.618351288199889</v>
      </c>
      <c r="F275" s="96">
        <v>0</v>
      </c>
      <c r="G275" s="45">
        <v>0</v>
      </c>
    </row>
    <row r="276" spans="1:7" ht="16.5" x14ac:dyDescent="0.25">
      <c r="A276" s="10" t="s">
        <v>562</v>
      </c>
      <c r="B276" s="9" t="s">
        <v>563</v>
      </c>
      <c r="C276" s="44" t="s">
        <v>1604</v>
      </c>
      <c r="D276" s="73">
        <v>155.25</v>
      </c>
      <c r="E276" s="99">
        <f t="shared" si="4"/>
        <v>79.378064555712925</v>
      </c>
      <c r="F276" s="96">
        <v>0</v>
      </c>
      <c r="G276" s="45">
        <v>0</v>
      </c>
    </row>
    <row r="277" spans="1:7" ht="16.5" x14ac:dyDescent="0.25">
      <c r="A277" s="10" t="s">
        <v>564</v>
      </c>
      <c r="B277" s="9" t="s">
        <v>565</v>
      </c>
      <c r="C277" s="44" t="s">
        <v>1604</v>
      </c>
      <c r="D277" s="73">
        <v>218.5</v>
      </c>
      <c r="E277" s="99">
        <f t="shared" si="4"/>
        <v>111.71727604137374</v>
      </c>
      <c r="F277" s="96">
        <v>0</v>
      </c>
      <c r="G277" s="45">
        <v>0</v>
      </c>
    </row>
    <row r="278" spans="1:7" ht="15" customHeight="1" x14ac:dyDescent="0.3">
      <c r="A278" s="10" t="s">
        <v>566</v>
      </c>
      <c r="B278" s="46" t="s">
        <v>567</v>
      </c>
      <c r="C278" s="44" t="s">
        <v>1604</v>
      </c>
      <c r="D278" s="70">
        <v>149.5</v>
      </c>
      <c r="E278" s="99">
        <f t="shared" si="4"/>
        <v>76.438136238834659</v>
      </c>
      <c r="F278" s="96">
        <v>0</v>
      </c>
      <c r="G278" s="45">
        <v>0</v>
      </c>
    </row>
    <row r="279" spans="1:7" ht="16.5" x14ac:dyDescent="0.3">
      <c r="A279" s="10" t="s">
        <v>568</v>
      </c>
      <c r="B279" s="46" t="s">
        <v>569</v>
      </c>
      <c r="C279" s="44" t="s">
        <v>1604</v>
      </c>
      <c r="D279" s="70">
        <v>86.25</v>
      </c>
      <c r="E279" s="99">
        <f t="shared" si="4"/>
        <v>44.098924753173847</v>
      </c>
      <c r="F279" s="96">
        <v>0</v>
      </c>
      <c r="G279" s="45">
        <v>0</v>
      </c>
    </row>
    <row r="280" spans="1:7" ht="18.75" customHeight="1" x14ac:dyDescent="0.25">
      <c r="A280" s="22" t="s">
        <v>570</v>
      </c>
      <c r="B280" s="46" t="s">
        <v>571</v>
      </c>
      <c r="C280" s="44" t="s">
        <v>1604</v>
      </c>
      <c r="D280" s="71">
        <v>11.5</v>
      </c>
      <c r="E280" s="99">
        <f t="shared" si="4"/>
        <v>5.8798566337565124</v>
      </c>
      <c r="F280" s="96">
        <v>0</v>
      </c>
      <c r="G280" s="45">
        <v>0</v>
      </c>
    </row>
    <row r="281" spans="1:7" ht="16.5" x14ac:dyDescent="0.25">
      <c r="A281" s="10" t="s">
        <v>572</v>
      </c>
      <c r="B281" s="9" t="s">
        <v>573</v>
      </c>
      <c r="C281" s="44" t="s">
        <v>1604</v>
      </c>
      <c r="D281" s="73">
        <v>6.9</v>
      </c>
      <c r="E281" s="99">
        <f t="shared" si="4"/>
        <v>3.5279139802539077</v>
      </c>
      <c r="F281" s="96">
        <v>0</v>
      </c>
      <c r="G281" s="45">
        <v>0</v>
      </c>
    </row>
    <row r="282" spans="1:7" ht="16.5" x14ac:dyDescent="0.25">
      <c r="A282" s="46" t="s">
        <v>574</v>
      </c>
      <c r="B282" s="48" t="s">
        <v>575</v>
      </c>
      <c r="C282" s="44" t="s">
        <v>1604</v>
      </c>
      <c r="D282" s="75">
        <v>134.55000000000001</v>
      </c>
      <c r="E282" s="99">
        <f t="shared" si="4"/>
        <v>68.794322614951199</v>
      </c>
      <c r="F282" s="96">
        <v>0</v>
      </c>
      <c r="G282" s="45">
        <v>0</v>
      </c>
    </row>
    <row r="283" spans="1:7" ht="16.5" x14ac:dyDescent="0.25">
      <c r="A283" s="10" t="s">
        <v>576</v>
      </c>
      <c r="B283" s="9" t="s">
        <v>577</v>
      </c>
      <c r="C283" s="44" t="s">
        <v>1604</v>
      </c>
      <c r="D283" s="73">
        <v>28.75</v>
      </c>
      <c r="E283" s="99">
        <f t="shared" si="4"/>
        <v>14.699641584391282</v>
      </c>
      <c r="F283" s="96">
        <v>0</v>
      </c>
      <c r="G283" s="45">
        <v>0</v>
      </c>
    </row>
    <row r="284" spans="1:7" ht="16.5" x14ac:dyDescent="0.25">
      <c r="A284" s="10" t="s">
        <v>578</v>
      </c>
      <c r="B284" s="9" t="s">
        <v>579</v>
      </c>
      <c r="C284" s="44" t="s">
        <v>1604</v>
      </c>
      <c r="D284" s="73">
        <v>28.75</v>
      </c>
      <c r="E284" s="99">
        <f t="shared" si="4"/>
        <v>14.699641584391282</v>
      </c>
      <c r="F284" s="96">
        <v>0</v>
      </c>
      <c r="G284" s="45">
        <v>0</v>
      </c>
    </row>
    <row r="285" spans="1:7" ht="15" customHeight="1" x14ac:dyDescent="0.25">
      <c r="A285" s="10" t="s">
        <v>580</v>
      </c>
      <c r="B285" s="9" t="s">
        <v>581</v>
      </c>
      <c r="C285" s="44" t="s">
        <v>1604</v>
      </c>
      <c r="D285" s="73">
        <v>157.55000000000001</v>
      </c>
      <c r="E285" s="99">
        <f t="shared" si="4"/>
        <v>80.554035882464234</v>
      </c>
      <c r="F285" s="96">
        <v>0</v>
      </c>
      <c r="G285" s="45">
        <v>0</v>
      </c>
    </row>
    <row r="286" spans="1:7" ht="16.5" x14ac:dyDescent="0.25">
      <c r="A286" s="10" t="s">
        <v>582</v>
      </c>
      <c r="B286" s="9" t="s">
        <v>583</v>
      </c>
      <c r="C286" s="44" t="s">
        <v>1604</v>
      </c>
      <c r="D286" s="73">
        <v>132.25</v>
      </c>
      <c r="E286" s="99">
        <f t="shared" si="4"/>
        <v>67.618351288199889</v>
      </c>
      <c r="F286" s="96">
        <v>0</v>
      </c>
      <c r="G286" s="45">
        <v>0</v>
      </c>
    </row>
    <row r="287" spans="1:7" ht="18.75" customHeight="1" x14ac:dyDescent="0.25">
      <c r="A287" s="10" t="s">
        <v>584</v>
      </c>
      <c r="B287" s="9" t="s">
        <v>585</v>
      </c>
      <c r="C287" s="44" t="s">
        <v>1604</v>
      </c>
      <c r="D287" s="73">
        <v>117.3</v>
      </c>
      <c r="E287" s="99">
        <f t="shared" si="4"/>
        <v>59.974537664316429</v>
      </c>
      <c r="F287" s="96">
        <v>0</v>
      </c>
      <c r="G287" s="45">
        <v>0</v>
      </c>
    </row>
    <row r="288" spans="1:7" ht="16.5" x14ac:dyDescent="0.25">
      <c r="A288" s="10" t="s">
        <v>586</v>
      </c>
      <c r="B288" s="9" t="s">
        <v>587</v>
      </c>
      <c r="C288" s="44" t="s">
        <v>1604</v>
      </c>
      <c r="D288" s="73">
        <v>184</v>
      </c>
      <c r="E288" s="99">
        <f t="shared" si="4"/>
        <v>94.077706140104198</v>
      </c>
      <c r="F288" s="96">
        <v>0</v>
      </c>
      <c r="G288" s="45">
        <v>0</v>
      </c>
    </row>
    <row r="289" spans="1:7" ht="16.5" x14ac:dyDescent="0.3">
      <c r="A289" s="47" t="s">
        <v>588</v>
      </c>
      <c r="B289" s="46" t="s">
        <v>589</v>
      </c>
      <c r="C289" s="44" t="s">
        <v>1604</v>
      </c>
      <c r="D289" s="70">
        <v>157.55000000000001</v>
      </c>
      <c r="E289" s="99">
        <f t="shared" si="4"/>
        <v>80.554035882464234</v>
      </c>
      <c r="F289" s="96">
        <v>0</v>
      </c>
      <c r="G289" s="45">
        <v>0</v>
      </c>
    </row>
    <row r="290" spans="1:7" ht="16.5" x14ac:dyDescent="0.25">
      <c r="A290" s="10" t="s">
        <v>590</v>
      </c>
      <c r="B290" s="9" t="s">
        <v>591</v>
      </c>
      <c r="C290" s="44" t="s">
        <v>1604</v>
      </c>
      <c r="D290" s="73">
        <v>25.3</v>
      </c>
      <c r="E290" s="99">
        <f t="shared" si="4"/>
        <v>12.935684594264329</v>
      </c>
      <c r="F290" s="96">
        <v>0</v>
      </c>
      <c r="G290" s="45">
        <v>0</v>
      </c>
    </row>
    <row r="291" spans="1:7" ht="16.5" x14ac:dyDescent="0.25">
      <c r="A291" s="10" t="s">
        <v>592</v>
      </c>
      <c r="B291" s="9" t="s">
        <v>593</v>
      </c>
      <c r="C291" s="44" t="s">
        <v>1604</v>
      </c>
      <c r="D291" s="73">
        <v>57.5</v>
      </c>
      <c r="E291" s="99">
        <f t="shared" si="4"/>
        <v>29.399283168782564</v>
      </c>
      <c r="F291" s="96">
        <v>0</v>
      </c>
      <c r="G291" s="45">
        <v>0</v>
      </c>
    </row>
    <row r="292" spans="1:7" ht="15" customHeight="1" x14ac:dyDescent="0.3">
      <c r="A292" s="47" t="s">
        <v>594</v>
      </c>
      <c r="B292" s="46" t="s">
        <v>595</v>
      </c>
      <c r="C292" s="44" t="s">
        <v>1604</v>
      </c>
      <c r="D292" s="72">
        <v>57.5</v>
      </c>
      <c r="E292" s="99">
        <f t="shared" si="4"/>
        <v>29.399283168782564</v>
      </c>
      <c r="F292" s="96">
        <v>0</v>
      </c>
      <c r="G292" s="45">
        <v>0</v>
      </c>
    </row>
    <row r="293" spans="1:7" ht="16.5" x14ac:dyDescent="0.3">
      <c r="A293" s="47" t="s">
        <v>596</v>
      </c>
      <c r="B293" s="46" t="s">
        <v>597</v>
      </c>
      <c r="C293" s="44" t="s">
        <v>1604</v>
      </c>
      <c r="D293" s="70">
        <v>10.35</v>
      </c>
      <c r="E293" s="99">
        <f t="shared" si="4"/>
        <v>5.2918709703808613</v>
      </c>
      <c r="F293" s="96">
        <v>0</v>
      </c>
      <c r="G293" s="45">
        <v>0</v>
      </c>
    </row>
    <row r="294" spans="1:7" ht="18.75" customHeight="1" x14ac:dyDescent="0.3">
      <c r="A294" s="47" t="s">
        <v>598</v>
      </c>
      <c r="B294" s="46" t="s">
        <v>599</v>
      </c>
      <c r="C294" s="44" t="s">
        <v>1604</v>
      </c>
      <c r="D294" s="70">
        <v>78.2</v>
      </c>
      <c r="E294" s="99">
        <f t="shared" si="4"/>
        <v>39.983025109544286</v>
      </c>
      <c r="F294" s="96">
        <v>0</v>
      </c>
      <c r="G294" s="45">
        <v>0</v>
      </c>
    </row>
    <row r="295" spans="1:7" ht="16.5" x14ac:dyDescent="0.25">
      <c r="A295" s="10" t="s">
        <v>600</v>
      </c>
      <c r="B295" s="9" t="s">
        <v>601</v>
      </c>
      <c r="C295" s="44" t="s">
        <v>1604</v>
      </c>
      <c r="D295" s="73">
        <v>18.399999999999999</v>
      </c>
      <c r="E295" s="99">
        <f t="shared" si="4"/>
        <v>9.4077706140104205</v>
      </c>
      <c r="F295" s="96">
        <v>0</v>
      </c>
      <c r="G295" s="45">
        <v>0</v>
      </c>
    </row>
    <row r="296" spans="1:7" ht="16.5" x14ac:dyDescent="0.25">
      <c r="A296" s="10" t="s">
        <v>602</v>
      </c>
      <c r="B296" s="9" t="s">
        <v>603</v>
      </c>
      <c r="C296" s="44" t="s">
        <v>1604</v>
      </c>
      <c r="D296" s="73">
        <v>23</v>
      </c>
      <c r="E296" s="99">
        <f t="shared" si="4"/>
        <v>11.759713267513025</v>
      </c>
      <c r="F296" s="96">
        <v>0</v>
      </c>
      <c r="G296" s="45">
        <v>0</v>
      </c>
    </row>
    <row r="297" spans="1:7" ht="16.5" x14ac:dyDescent="0.25">
      <c r="A297" s="10" t="s">
        <v>604</v>
      </c>
      <c r="B297" s="9" t="s">
        <v>605</v>
      </c>
      <c r="C297" s="44" t="s">
        <v>1604</v>
      </c>
      <c r="D297" s="73">
        <v>25.3</v>
      </c>
      <c r="E297" s="99">
        <f t="shared" si="4"/>
        <v>12.935684594264329</v>
      </c>
      <c r="F297" s="96">
        <v>0</v>
      </c>
      <c r="G297" s="45">
        <v>0</v>
      </c>
    </row>
    <row r="298" spans="1:7" ht="16.5" x14ac:dyDescent="0.25">
      <c r="A298" s="10" t="s">
        <v>606</v>
      </c>
      <c r="B298" s="9" t="s">
        <v>607</v>
      </c>
      <c r="C298" s="44" t="s">
        <v>1604</v>
      </c>
      <c r="D298" s="73">
        <v>25.3</v>
      </c>
      <c r="E298" s="99">
        <f t="shared" si="4"/>
        <v>12.935684594264329</v>
      </c>
      <c r="F298" s="96">
        <v>0</v>
      </c>
      <c r="G298" s="45">
        <v>0</v>
      </c>
    </row>
    <row r="299" spans="1:7" ht="15" customHeight="1" x14ac:dyDescent="0.25">
      <c r="A299" s="10" t="s">
        <v>608</v>
      </c>
      <c r="B299" s="9" t="s">
        <v>609</v>
      </c>
      <c r="C299" s="44" t="s">
        <v>1604</v>
      </c>
      <c r="D299" s="73">
        <v>25.3</v>
      </c>
      <c r="E299" s="99">
        <f t="shared" si="4"/>
        <v>12.935684594264329</v>
      </c>
      <c r="F299" s="96">
        <v>0</v>
      </c>
      <c r="G299" s="45">
        <v>0</v>
      </c>
    </row>
    <row r="300" spans="1:7" ht="16.5" x14ac:dyDescent="0.25">
      <c r="A300" s="10" t="s">
        <v>610</v>
      </c>
      <c r="B300" s="9" t="s">
        <v>611</v>
      </c>
      <c r="C300" s="44" t="s">
        <v>1604</v>
      </c>
      <c r="D300" s="73">
        <v>110.4</v>
      </c>
      <c r="E300" s="99">
        <f t="shared" si="4"/>
        <v>56.446623684062523</v>
      </c>
      <c r="F300" s="96">
        <v>0</v>
      </c>
      <c r="G300" s="45">
        <v>0</v>
      </c>
    </row>
    <row r="301" spans="1:7" ht="18.75" customHeight="1" x14ac:dyDescent="0.25">
      <c r="A301" s="10" t="s">
        <v>612</v>
      </c>
      <c r="B301" s="9" t="s">
        <v>613</v>
      </c>
      <c r="C301" s="44" t="s">
        <v>1604</v>
      </c>
      <c r="D301" s="73">
        <v>110.4</v>
      </c>
      <c r="E301" s="99">
        <f t="shared" si="4"/>
        <v>56.446623684062523</v>
      </c>
      <c r="F301" s="96">
        <v>0</v>
      </c>
      <c r="G301" s="45">
        <v>0</v>
      </c>
    </row>
    <row r="302" spans="1:7" ht="16.5" x14ac:dyDescent="0.25">
      <c r="A302" s="10" t="s">
        <v>614</v>
      </c>
      <c r="B302" s="9" t="s">
        <v>615</v>
      </c>
      <c r="C302" s="44" t="s">
        <v>1604</v>
      </c>
      <c r="D302" s="73">
        <v>25.3</v>
      </c>
      <c r="E302" s="99">
        <f t="shared" si="4"/>
        <v>12.935684594264329</v>
      </c>
      <c r="F302" s="96">
        <v>0</v>
      </c>
      <c r="G302" s="45">
        <v>0</v>
      </c>
    </row>
    <row r="303" spans="1:7" ht="16.5" x14ac:dyDescent="0.3">
      <c r="A303" s="47" t="s">
        <v>616</v>
      </c>
      <c r="B303" s="46" t="s">
        <v>617</v>
      </c>
      <c r="C303" s="44" t="s">
        <v>1604</v>
      </c>
      <c r="D303" s="70">
        <v>25.3</v>
      </c>
      <c r="E303" s="99">
        <f t="shared" si="4"/>
        <v>12.935684594264329</v>
      </c>
      <c r="F303" s="96">
        <v>0</v>
      </c>
      <c r="G303" s="45">
        <v>0</v>
      </c>
    </row>
    <row r="304" spans="1:7" ht="16.5" x14ac:dyDescent="0.3">
      <c r="A304" s="47" t="s">
        <v>618</v>
      </c>
      <c r="B304" s="46" t="s">
        <v>619</v>
      </c>
      <c r="C304" s="44" t="s">
        <v>1604</v>
      </c>
      <c r="D304" s="70">
        <v>26.45</v>
      </c>
      <c r="E304" s="99">
        <f t="shared" si="4"/>
        <v>13.52367025763998</v>
      </c>
      <c r="F304" s="96">
        <v>0</v>
      </c>
      <c r="G304" s="45">
        <v>0</v>
      </c>
    </row>
    <row r="305" spans="1:7" ht="16.5" x14ac:dyDescent="0.3">
      <c r="A305" s="47" t="s">
        <v>620</v>
      </c>
      <c r="B305" s="46" t="s">
        <v>621</v>
      </c>
      <c r="C305" s="44" t="s">
        <v>1604</v>
      </c>
      <c r="D305" s="70">
        <v>26.45</v>
      </c>
      <c r="E305" s="99">
        <f t="shared" si="4"/>
        <v>13.52367025763998</v>
      </c>
      <c r="F305" s="96">
        <v>0</v>
      </c>
      <c r="G305" s="45">
        <v>0</v>
      </c>
    </row>
    <row r="306" spans="1:7" ht="15" customHeight="1" x14ac:dyDescent="0.3">
      <c r="A306" s="47" t="s">
        <v>622</v>
      </c>
      <c r="B306" s="46" t="s">
        <v>623</v>
      </c>
      <c r="C306" s="44" t="s">
        <v>1604</v>
      </c>
      <c r="D306" s="70">
        <v>26.45</v>
      </c>
      <c r="E306" s="99">
        <f t="shared" si="4"/>
        <v>13.52367025763998</v>
      </c>
      <c r="F306" s="96">
        <v>0</v>
      </c>
      <c r="G306" s="45">
        <v>0</v>
      </c>
    </row>
    <row r="307" spans="1:7" ht="16.5" x14ac:dyDescent="0.3">
      <c r="A307" s="47" t="s">
        <v>624</v>
      </c>
      <c r="B307" s="46" t="s">
        <v>625</v>
      </c>
      <c r="C307" s="44" t="s">
        <v>1604</v>
      </c>
      <c r="D307" s="70">
        <v>26.45</v>
      </c>
      <c r="E307" s="99">
        <f t="shared" si="4"/>
        <v>13.52367025763998</v>
      </c>
      <c r="F307" s="96">
        <v>0</v>
      </c>
      <c r="G307" s="45">
        <v>0</v>
      </c>
    </row>
    <row r="308" spans="1:7" ht="18.75" customHeight="1" x14ac:dyDescent="0.3">
      <c r="A308" s="47" t="s">
        <v>626</v>
      </c>
      <c r="B308" s="46" t="s">
        <v>627</v>
      </c>
      <c r="C308" s="44" t="s">
        <v>1604</v>
      </c>
      <c r="D308" s="70">
        <v>26.45</v>
      </c>
      <c r="E308" s="99">
        <f t="shared" si="4"/>
        <v>13.52367025763998</v>
      </c>
      <c r="F308" s="96">
        <v>0</v>
      </c>
      <c r="G308" s="45">
        <v>0</v>
      </c>
    </row>
    <row r="309" spans="1:7" ht="16.5" x14ac:dyDescent="0.25">
      <c r="A309" s="10" t="s">
        <v>628</v>
      </c>
      <c r="B309" s="9" t="s">
        <v>629</v>
      </c>
      <c r="C309" s="44" t="s">
        <v>1604</v>
      </c>
      <c r="D309" s="73">
        <v>195.5</v>
      </c>
      <c r="E309" s="99">
        <f t="shared" si="4"/>
        <v>99.957562773860715</v>
      </c>
      <c r="F309" s="96">
        <v>0</v>
      </c>
      <c r="G309" s="45">
        <v>0</v>
      </c>
    </row>
    <row r="310" spans="1:7" ht="16.5" x14ac:dyDescent="0.25">
      <c r="A310" s="10" t="s">
        <v>630</v>
      </c>
      <c r="B310" s="9" t="s">
        <v>631</v>
      </c>
      <c r="C310" s="44" t="s">
        <v>1604</v>
      </c>
      <c r="D310" s="73">
        <v>25.3</v>
      </c>
      <c r="E310" s="99">
        <f t="shared" si="4"/>
        <v>12.935684594264329</v>
      </c>
      <c r="F310" s="96">
        <v>0</v>
      </c>
      <c r="G310" s="45">
        <v>0</v>
      </c>
    </row>
    <row r="311" spans="1:7" ht="16.5" x14ac:dyDescent="0.3">
      <c r="A311" s="47" t="s">
        <v>632</v>
      </c>
      <c r="B311" s="46" t="s">
        <v>633</v>
      </c>
      <c r="C311" s="44" t="s">
        <v>1604</v>
      </c>
      <c r="D311" s="70">
        <v>144.9</v>
      </c>
      <c r="E311" s="99">
        <f t="shared" si="4"/>
        <v>74.086193585332069</v>
      </c>
      <c r="F311" s="96">
        <v>0</v>
      </c>
      <c r="G311" s="45">
        <v>0</v>
      </c>
    </row>
    <row r="312" spans="1:7" ht="16.5" x14ac:dyDescent="0.3">
      <c r="A312" s="47" t="s">
        <v>634</v>
      </c>
      <c r="B312" s="46" t="s">
        <v>635</v>
      </c>
      <c r="C312" s="44" t="s">
        <v>1604</v>
      </c>
      <c r="D312" s="70">
        <v>207</v>
      </c>
      <c r="E312" s="99">
        <f t="shared" si="4"/>
        <v>105.83741940761723</v>
      </c>
      <c r="F312" s="96">
        <v>0</v>
      </c>
      <c r="G312" s="45">
        <v>0</v>
      </c>
    </row>
    <row r="313" spans="1:7" ht="15" customHeight="1" x14ac:dyDescent="0.3">
      <c r="A313" s="47" t="s">
        <v>636</v>
      </c>
      <c r="B313" s="46" t="s">
        <v>637</v>
      </c>
      <c r="C313" s="44" t="s">
        <v>1604</v>
      </c>
      <c r="D313" s="70">
        <v>40.25</v>
      </c>
      <c r="E313" s="99">
        <f t="shared" si="4"/>
        <v>20.579498218147794</v>
      </c>
      <c r="F313" s="96">
        <v>0</v>
      </c>
      <c r="G313" s="45">
        <v>0</v>
      </c>
    </row>
    <row r="314" spans="1:7" ht="16.5" x14ac:dyDescent="0.3">
      <c r="A314" s="47" t="s">
        <v>638</v>
      </c>
      <c r="B314" s="46" t="s">
        <v>639</v>
      </c>
      <c r="C314" s="44" t="s">
        <v>1604</v>
      </c>
      <c r="D314" s="70">
        <v>25.3</v>
      </c>
      <c r="E314" s="99">
        <f t="shared" si="4"/>
        <v>12.935684594264329</v>
      </c>
      <c r="F314" s="96">
        <v>0</v>
      </c>
      <c r="G314" s="45">
        <v>0</v>
      </c>
    </row>
    <row r="315" spans="1:7" ht="18.75" customHeight="1" x14ac:dyDescent="0.3">
      <c r="A315" s="47" t="s">
        <v>640</v>
      </c>
      <c r="B315" s="46" t="s">
        <v>641</v>
      </c>
      <c r="C315" s="44" t="s">
        <v>1604</v>
      </c>
      <c r="D315" s="70">
        <v>25.3</v>
      </c>
      <c r="E315" s="99">
        <f t="shared" si="4"/>
        <v>12.935684594264329</v>
      </c>
      <c r="F315" s="96">
        <v>0</v>
      </c>
      <c r="G315" s="45">
        <v>0</v>
      </c>
    </row>
    <row r="316" spans="1:7" ht="16.5" x14ac:dyDescent="0.25">
      <c r="A316" s="10" t="s">
        <v>642</v>
      </c>
      <c r="B316" s="9" t="s">
        <v>643</v>
      </c>
      <c r="C316" s="44" t="s">
        <v>1604</v>
      </c>
      <c r="D316" s="73">
        <v>23</v>
      </c>
      <c r="E316" s="99">
        <f t="shared" si="4"/>
        <v>11.759713267513025</v>
      </c>
      <c r="F316" s="96">
        <v>0</v>
      </c>
      <c r="G316" s="45">
        <v>0</v>
      </c>
    </row>
    <row r="317" spans="1:7" ht="16.5" x14ac:dyDescent="0.25">
      <c r="A317" s="10" t="s">
        <v>644</v>
      </c>
      <c r="B317" s="9" t="s">
        <v>645</v>
      </c>
      <c r="C317" s="44" t="s">
        <v>1604</v>
      </c>
      <c r="D317" s="73">
        <v>23</v>
      </c>
      <c r="E317" s="99">
        <f t="shared" si="4"/>
        <v>11.759713267513025</v>
      </c>
      <c r="F317" s="96">
        <v>0</v>
      </c>
      <c r="G317" s="45">
        <v>0</v>
      </c>
    </row>
    <row r="318" spans="1:7" ht="16.5" x14ac:dyDescent="0.25">
      <c r="A318" s="10" t="s">
        <v>646</v>
      </c>
      <c r="B318" s="9" t="s">
        <v>647</v>
      </c>
      <c r="C318" s="44" t="s">
        <v>1604</v>
      </c>
      <c r="D318" s="73">
        <v>23</v>
      </c>
      <c r="E318" s="99">
        <f t="shared" si="4"/>
        <v>11.759713267513025</v>
      </c>
      <c r="F318" s="96">
        <v>0</v>
      </c>
      <c r="G318" s="45">
        <v>0</v>
      </c>
    </row>
    <row r="319" spans="1:7" ht="16.5" x14ac:dyDescent="0.3">
      <c r="A319" s="47" t="s">
        <v>648</v>
      </c>
      <c r="B319" s="46" t="s">
        <v>649</v>
      </c>
      <c r="C319" s="44" t="s">
        <v>1604</v>
      </c>
      <c r="D319" s="70">
        <v>42.55</v>
      </c>
      <c r="E319" s="99">
        <f t="shared" si="4"/>
        <v>21.755469544899096</v>
      </c>
      <c r="F319" s="96">
        <v>0</v>
      </c>
      <c r="G319" s="45">
        <v>0</v>
      </c>
    </row>
    <row r="320" spans="1:7" ht="15" customHeight="1" x14ac:dyDescent="0.3">
      <c r="A320" s="47" t="s">
        <v>650</v>
      </c>
      <c r="B320" s="46" t="s">
        <v>651</v>
      </c>
      <c r="C320" s="44" t="s">
        <v>1604</v>
      </c>
      <c r="D320" s="70">
        <v>42.55</v>
      </c>
      <c r="E320" s="99">
        <f t="shared" si="4"/>
        <v>21.755469544899096</v>
      </c>
      <c r="F320" s="96">
        <v>0</v>
      </c>
      <c r="G320" s="45">
        <v>0</v>
      </c>
    </row>
    <row r="321" spans="1:7" ht="16.5" x14ac:dyDescent="0.3">
      <c r="A321" s="47" t="s">
        <v>652</v>
      </c>
      <c r="B321" s="46" t="s">
        <v>653</v>
      </c>
      <c r="C321" s="44" t="s">
        <v>1604</v>
      </c>
      <c r="D321" s="70">
        <v>42.55</v>
      </c>
      <c r="E321" s="99">
        <f t="shared" si="4"/>
        <v>21.755469544899096</v>
      </c>
      <c r="F321" s="96">
        <v>0</v>
      </c>
      <c r="G321" s="45">
        <v>0</v>
      </c>
    </row>
    <row r="322" spans="1:7" ht="18.75" customHeight="1" x14ac:dyDescent="0.3">
      <c r="A322" s="47" t="s">
        <v>654</v>
      </c>
      <c r="B322" s="46" t="s">
        <v>655</v>
      </c>
      <c r="C322" s="44" t="s">
        <v>1604</v>
      </c>
      <c r="D322" s="70">
        <v>42.55</v>
      </c>
      <c r="E322" s="99">
        <f t="shared" si="4"/>
        <v>21.755469544899096</v>
      </c>
      <c r="F322" s="96">
        <v>0</v>
      </c>
      <c r="G322" s="45">
        <v>0</v>
      </c>
    </row>
    <row r="323" spans="1:7" ht="16.5" x14ac:dyDescent="0.3">
      <c r="A323" s="47" t="s">
        <v>656</v>
      </c>
      <c r="B323" s="46" t="s">
        <v>657</v>
      </c>
      <c r="C323" s="44" t="s">
        <v>1604</v>
      </c>
      <c r="D323" s="70">
        <v>44.85</v>
      </c>
      <c r="E323" s="99">
        <f t="shared" si="4"/>
        <v>22.931440871650402</v>
      </c>
      <c r="F323" s="96">
        <v>0</v>
      </c>
      <c r="G323" s="45">
        <v>0</v>
      </c>
    </row>
    <row r="324" spans="1:7" ht="16.5" x14ac:dyDescent="0.3">
      <c r="A324" s="47" t="s">
        <v>658</v>
      </c>
      <c r="B324" s="46" t="s">
        <v>659</v>
      </c>
      <c r="C324" s="44" t="s">
        <v>1604</v>
      </c>
      <c r="D324" s="70">
        <v>42.55</v>
      </c>
      <c r="E324" s="99">
        <f t="shared" si="4"/>
        <v>21.755469544899096</v>
      </c>
      <c r="F324" s="96">
        <v>0</v>
      </c>
      <c r="G324" s="45">
        <v>0</v>
      </c>
    </row>
    <row r="325" spans="1:7" ht="16.5" x14ac:dyDescent="0.3">
      <c r="A325" s="47" t="s">
        <v>660</v>
      </c>
      <c r="B325" s="46" t="s">
        <v>661</v>
      </c>
      <c r="C325" s="44" t="s">
        <v>1604</v>
      </c>
      <c r="D325" s="70">
        <v>37.950000000000003</v>
      </c>
      <c r="E325" s="99">
        <f t="shared" si="4"/>
        <v>19.403526891396492</v>
      </c>
      <c r="F325" s="96">
        <v>0</v>
      </c>
      <c r="G325" s="45">
        <v>0</v>
      </c>
    </row>
    <row r="326" spans="1:7" ht="16.5" x14ac:dyDescent="0.3">
      <c r="A326" s="47" t="s">
        <v>662</v>
      </c>
      <c r="B326" s="46" t="s">
        <v>663</v>
      </c>
      <c r="C326" s="44" t="s">
        <v>1604</v>
      </c>
      <c r="D326" s="70">
        <v>37.950000000000003</v>
      </c>
      <c r="E326" s="99">
        <f t="shared" si="4"/>
        <v>19.403526891396492</v>
      </c>
      <c r="F326" s="96">
        <v>0</v>
      </c>
      <c r="G326" s="45">
        <v>0</v>
      </c>
    </row>
    <row r="327" spans="1:7" ht="15" customHeight="1" x14ac:dyDescent="0.3">
      <c r="A327" s="47" t="s">
        <v>664</v>
      </c>
      <c r="B327" s="46" t="s">
        <v>665</v>
      </c>
      <c r="C327" s="44" t="s">
        <v>1604</v>
      </c>
      <c r="D327" s="70">
        <v>37.950000000000003</v>
      </c>
      <c r="E327" s="99">
        <f t="shared" si="4"/>
        <v>19.403526891396492</v>
      </c>
      <c r="F327" s="96">
        <v>0</v>
      </c>
      <c r="G327" s="45">
        <v>0</v>
      </c>
    </row>
    <row r="328" spans="1:7" ht="16.5" x14ac:dyDescent="0.3">
      <c r="A328" s="47" t="s">
        <v>666</v>
      </c>
      <c r="B328" s="46" t="s">
        <v>667</v>
      </c>
      <c r="C328" s="44" t="s">
        <v>1604</v>
      </c>
      <c r="D328" s="70">
        <v>37.950000000000003</v>
      </c>
      <c r="E328" s="99">
        <f t="shared" ref="E328:E391" si="5">SUM(D328/1.95583)</f>
        <v>19.403526891396492</v>
      </c>
      <c r="F328" s="96">
        <v>0</v>
      </c>
      <c r="G328" s="45">
        <v>0</v>
      </c>
    </row>
    <row r="329" spans="1:7" ht="18.75" customHeight="1" x14ac:dyDescent="0.3">
      <c r="A329" s="47" t="s">
        <v>668</v>
      </c>
      <c r="B329" s="46" t="s">
        <v>669</v>
      </c>
      <c r="C329" s="44" t="s">
        <v>1604</v>
      </c>
      <c r="D329" s="70">
        <v>37.950000000000003</v>
      </c>
      <c r="E329" s="99">
        <f t="shared" si="5"/>
        <v>19.403526891396492</v>
      </c>
      <c r="F329" s="96">
        <v>0</v>
      </c>
      <c r="G329" s="45">
        <v>0</v>
      </c>
    </row>
    <row r="330" spans="1:7" ht="16.5" x14ac:dyDescent="0.25">
      <c r="A330" s="10" t="s">
        <v>670</v>
      </c>
      <c r="B330" s="9" t="s">
        <v>671</v>
      </c>
      <c r="C330" s="44" t="s">
        <v>1604</v>
      </c>
      <c r="D330" s="73">
        <v>40.25</v>
      </c>
      <c r="E330" s="99">
        <f t="shared" si="5"/>
        <v>20.579498218147794</v>
      </c>
      <c r="F330" s="96">
        <v>0</v>
      </c>
      <c r="G330" s="45">
        <v>0</v>
      </c>
    </row>
    <row r="331" spans="1:7" ht="16.5" x14ac:dyDescent="0.25">
      <c r="A331" s="10" t="s">
        <v>672</v>
      </c>
      <c r="B331" s="9" t="s">
        <v>673</v>
      </c>
      <c r="C331" s="44" t="s">
        <v>1604</v>
      </c>
      <c r="D331" s="73">
        <v>40.25</v>
      </c>
      <c r="E331" s="99">
        <f t="shared" si="5"/>
        <v>20.579498218147794</v>
      </c>
      <c r="F331" s="96">
        <v>0</v>
      </c>
      <c r="G331" s="45">
        <v>0</v>
      </c>
    </row>
    <row r="332" spans="1:7" ht="16.5" x14ac:dyDescent="0.3">
      <c r="A332" s="47" t="s">
        <v>674</v>
      </c>
      <c r="B332" s="46" t="s">
        <v>675</v>
      </c>
      <c r="C332" s="44" t="s">
        <v>1604</v>
      </c>
      <c r="D332" s="70">
        <v>40.25</v>
      </c>
      <c r="E332" s="99">
        <f t="shared" si="5"/>
        <v>20.579498218147794</v>
      </c>
      <c r="F332" s="96">
        <v>0</v>
      </c>
      <c r="G332" s="45">
        <v>0</v>
      </c>
    </row>
    <row r="333" spans="1:7" ht="16.5" x14ac:dyDescent="0.3">
      <c r="A333" s="47" t="s">
        <v>676</v>
      </c>
      <c r="B333" s="46" t="s">
        <v>677</v>
      </c>
      <c r="C333" s="44" t="s">
        <v>1604</v>
      </c>
      <c r="D333" s="70">
        <v>40.25</v>
      </c>
      <c r="E333" s="99">
        <f t="shared" si="5"/>
        <v>20.579498218147794</v>
      </c>
      <c r="F333" s="96">
        <v>0</v>
      </c>
      <c r="G333" s="45">
        <v>0</v>
      </c>
    </row>
    <row r="334" spans="1:7" ht="15" customHeight="1" x14ac:dyDescent="0.3">
      <c r="A334" s="47" t="s">
        <v>678</v>
      </c>
      <c r="B334" s="46" t="s">
        <v>679</v>
      </c>
      <c r="C334" s="44" t="s">
        <v>1604</v>
      </c>
      <c r="D334" s="70">
        <v>184</v>
      </c>
      <c r="E334" s="99">
        <f t="shared" si="5"/>
        <v>94.077706140104198</v>
      </c>
      <c r="F334" s="96">
        <v>0</v>
      </c>
      <c r="G334" s="45">
        <v>0</v>
      </c>
    </row>
    <row r="335" spans="1:7" ht="16.5" x14ac:dyDescent="0.3">
      <c r="A335" s="47" t="s">
        <v>680</v>
      </c>
      <c r="B335" s="46" t="s">
        <v>681</v>
      </c>
      <c r="C335" s="44" t="s">
        <v>1604</v>
      </c>
      <c r="D335" s="70">
        <v>86.25</v>
      </c>
      <c r="E335" s="99">
        <f t="shared" si="5"/>
        <v>44.098924753173847</v>
      </c>
      <c r="F335" s="96">
        <v>0</v>
      </c>
      <c r="G335" s="45">
        <v>0</v>
      </c>
    </row>
    <row r="336" spans="1:7" ht="18.75" customHeight="1" x14ac:dyDescent="0.3">
      <c r="A336" s="47" t="s">
        <v>682</v>
      </c>
      <c r="B336" s="46" t="s">
        <v>683</v>
      </c>
      <c r="C336" s="44" t="s">
        <v>1604</v>
      </c>
      <c r="D336" s="70">
        <v>86.25</v>
      </c>
      <c r="E336" s="99">
        <f t="shared" si="5"/>
        <v>44.098924753173847</v>
      </c>
      <c r="F336" s="96">
        <v>0</v>
      </c>
      <c r="G336" s="45">
        <v>0</v>
      </c>
    </row>
    <row r="337" spans="1:7" ht="16.5" x14ac:dyDescent="0.3">
      <c r="A337" s="47" t="s">
        <v>684</v>
      </c>
      <c r="B337" s="46" t="s">
        <v>685</v>
      </c>
      <c r="C337" s="44" t="s">
        <v>1604</v>
      </c>
      <c r="D337" s="72">
        <v>92</v>
      </c>
      <c r="E337" s="99">
        <f t="shared" si="5"/>
        <v>47.038853070052099</v>
      </c>
      <c r="F337" s="96">
        <v>0</v>
      </c>
      <c r="G337" s="45">
        <v>0</v>
      </c>
    </row>
    <row r="338" spans="1:7" ht="16.5" x14ac:dyDescent="0.25">
      <c r="A338" s="10" t="s">
        <v>686</v>
      </c>
      <c r="B338" s="9" t="s">
        <v>687</v>
      </c>
      <c r="C338" s="44" t="s">
        <v>1604</v>
      </c>
      <c r="D338" s="73">
        <v>29.9</v>
      </c>
      <c r="E338" s="99">
        <f t="shared" si="5"/>
        <v>15.287627247766933</v>
      </c>
      <c r="F338" s="96">
        <v>0</v>
      </c>
      <c r="G338" s="45">
        <v>0</v>
      </c>
    </row>
    <row r="339" spans="1:7" ht="16.5" x14ac:dyDescent="0.25">
      <c r="A339" s="10" t="s">
        <v>688</v>
      </c>
      <c r="B339" s="9" t="s">
        <v>689</v>
      </c>
      <c r="C339" s="44" t="s">
        <v>1604</v>
      </c>
      <c r="D339" s="73">
        <v>29.9</v>
      </c>
      <c r="E339" s="99">
        <f t="shared" si="5"/>
        <v>15.287627247766933</v>
      </c>
      <c r="F339" s="96">
        <v>0</v>
      </c>
      <c r="G339" s="45">
        <v>0</v>
      </c>
    </row>
    <row r="340" spans="1:7" ht="16.5" x14ac:dyDescent="0.25">
      <c r="A340" s="10" t="s">
        <v>690</v>
      </c>
      <c r="B340" s="9" t="s">
        <v>691</v>
      </c>
      <c r="C340" s="44" t="s">
        <v>1604</v>
      </c>
      <c r="D340" s="73">
        <v>57.5</v>
      </c>
      <c r="E340" s="99">
        <f t="shared" si="5"/>
        <v>29.399283168782564</v>
      </c>
      <c r="F340" s="96">
        <v>0</v>
      </c>
      <c r="G340" s="45">
        <v>0</v>
      </c>
    </row>
    <row r="341" spans="1:7" ht="15" customHeight="1" x14ac:dyDescent="0.25">
      <c r="A341" s="10" t="s">
        <v>692</v>
      </c>
      <c r="B341" s="9" t="s">
        <v>693</v>
      </c>
      <c r="C341" s="44" t="s">
        <v>1604</v>
      </c>
      <c r="D341" s="73">
        <v>57.5</v>
      </c>
      <c r="E341" s="99">
        <f t="shared" si="5"/>
        <v>29.399283168782564</v>
      </c>
      <c r="F341" s="96">
        <v>0</v>
      </c>
      <c r="G341" s="45">
        <v>0</v>
      </c>
    </row>
    <row r="342" spans="1:7" ht="16.5" x14ac:dyDescent="0.25">
      <c r="A342" s="10" t="s">
        <v>694</v>
      </c>
      <c r="B342" s="9" t="s">
        <v>695</v>
      </c>
      <c r="C342" s="44" t="s">
        <v>1604</v>
      </c>
      <c r="D342" s="73">
        <v>28.75</v>
      </c>
      <c r="E342" s="99">
        <f t="shared" si="5"/>
        <v>14.699641584391282</v>
      </c>
      <c r="F342" s="96">
        <v>0</v>
      </c>
      <c r="G342" s="45">
        <v>0</v>
      </c>
    </row>
    <row r="343" spans="1:7" ht="18.75" customHeight="1" x14ac:dyDescent="0.3">
      <c r="A343" s="47" t="s">
        <v>696</v>
      </c>
      <c r="B343" s="46" t="s">
        <v>697</v>
      </c>
      <c r="C343" s="44" t="s">
        <v>1604</v>
      </c>
      <c r="D343" s="70">
        <v>43.7</v>
      </c>
      <c r="E343" s="99">
        <f t="shared" si="5"/>
        <v>22.343455208274751</v>
      </c>
      <c r="F343" s="96">
        <v>0</v>
      </c>
      <c r="G343" s="45">
        <v>0</v>
      </c>
    </row>
    <row r="344" spans="1:7" ht="16.5" x14ac:dyDescent="0.25">
      <c r="A344" s="10" t="s">
        <v>698</v>
      </c>
      <c r="B344" s="9" t="s">
        <v>699</v>
      </c>
      <c r="C344" s="44" t="s">
        <v>1604</v>
      </c>
      <c r="D344" s="73">
        <v>40.25</v>
      </c>
      <c r="E344" s="99">
        <f t="shared" si="5"/>
        <v>20.579498218147794</v>
      </c>
      <c r="F344" s="96">
        <v>0</v>
      </c>
      <c r="G344" s="45">
        <v>0</v>
      </c>
    </row>
    <row r="345" spans="1:7" ht="16.5" x14ac:dyDescent="0.25">
      <c r="A345" s="10" t="s">
        <v>700</v>
      </c>
      <c r="B345" s="9" t="s">
        <v>701</v>
      </c>
      <c r="C345" s="44" t="s">
        <v>1604</v>
      </c>
      <c r="D345" s="73">
        <v>37.950000000000003</v>
      </c>
      <c r="E345" s="99">
        <f t="shared" si="5"/>
        <v>19.403526891396492</v>
      </c>
      <c r="F345" s="96">
        <v>0</v>
      </c>
      <c r="G345" s="45">
        <v>0</v>
      </c>
    </row>
    <row r="346" spans="1:7" ht="16.5" x14ac:dyDescent="0.25">
      <c r="A346" s="10" t="s">
        <v>702</v>
      </c>
      <c r="B346" s="9" t="s">
        <v>703</v>
      </c>
      <c r="C346" s="44" t="s">
        <v>1604</v>
      </c>
      <c r="D346" s="73">
        <v>37.950000000000003</v>
      </c>
      <c r="E346" s="99">
        <f t="shared" si="5"/>
        <v>19.403526891396492</v>
      </c>
      <c r="F346" s="96">
        <v>0</v>
      </c>
      <c r="G346" s="45">
        <v>0</v>
      </c>
    </row>
    <row r="347" spans="1:7" ht="16.5" x14ac:dyDescent="0.25">
      <c r="A347" s="10" t="s">
        <v>704</v>
      </c>
      <c r="B347" s="9" t="s">
        <v>705</v>
      </c>
      <c r="C347" s="44" t="s">
        <v>1604</v>
      </c>
      <c r="D347" s="73">
        <v>37.950000000000003</v>
      </c>
      <c r="E347" s="99">
        <f t="shared" si="5"/>
        <v>19.403526891396492</v>
      </c>
      <c r="F347" s="96">
        <v>0</v>
      </c>
      <c r="G347" s="45">
        <v>0</v>
      </c>
    </row>
    <row r="348" spans="1:7" ht="15" customHeight="1" x14ac:dyDescent="0.3">
      <c r="A348" s="47" t="s">
        <v>706</v>
      </c>
      <c r="B348" s="46" t="s">
        <v>707</v>
      </c>
      <c r="C348" s="44" t="s">
        <v>1604</v>
      </c>
      <c r="D348" s="72">
        <v>23</v>
      </c>
      <c r="E348" s="99">
        <f t="shared" si="5"/>
        <v>11.759713267513025</v>
      </c>
      <c r="F348" s="96">
        <v>0</v>
      </c>
      <c r="G348" s="45">
        <v>0</v>
      </c>
    </row>
    <row r="349" spans="1:7" ht="16.5" x14ac:dyDescent="0.3">
      <c r="A349" s="47" t="s">
        <v>708</v>
      </c>
      <c r="B349" s="46" t="s">
        <v>709</v>
      </c>
      <c r="C349" s="44" t="s">
        <v>1604</v>
      </c>
      <c r="D349" s="72">
        <v>23</v>
      </c>
      <c r="E349" s="99">
        <f t="shared" si="5"/>
        <v>11.759713267513025</v>
      </c>
      <c r="F349" s="96">
        <v>0</v>
      </c>
      <c r="G349" s="45">
        <v>0</v>
      </c>
    </row>
    <row r="350" spans="1:7" ht="18.75" customHeight="1" x14ac:dyDescent="0.3">
      <c r="A350" s="47" t="s">
        <v>710</v>
      </c>
      <c r="B350" s="46" t="s">
        <v>711</v>
      </c>
      <c r="C350" s="44" t="s">
        <v>1604</v>
      </c>
      <c r="D350" s="70">
        <v>54.05</v>
      </c>
      <c r="E350" s="99">
        <f t="shared" si="5"/>
        <v>27.635326178655607</v>
      </c>
      <c r="F350" s="96">
        <v>0</v>
      </c>
      <c r="G350" s="45">
        <v>0</v>
      </c>
    </row>
    <row r="351" spans="1:7" ht="16.5" x14ac:dyDescent="0.3">
      <c r="A351" s="47" t="s">
        <v>712</v>
      </c>
      <c r="B351" s="46" t="s">
        <v>713</v>
      </c>
      <c r="C351" s="44" t="s">
        <v>1604</v>
      </c>
      <c r="D351" s="72">
        <v>34.5</v>
      </c>
      <c r="E351" s="99">
        <f t="shared" si="5"/>
        <v>17.639569901269539</v>
      </c>
      <c r="F351" s="96">
        <v>0</v>
      </c>
      <c r="G351" s="45">
        <v>0</v>
      </c>
    </row>
    <row r="352" spans="1:7" ht="16.5" x14ac:dyDescent="0.3">
      <c r="A352" s="47" t="s">
        <v>714</v>
      </c>
      <c r="B352" s="46" t="s">
        <v>715</v>
      </c>
      <c r="C352" s="44" t="s">
        <v>1604</v>
      </c>
      <c r="D352" s="72">
        <v>34.5</v>
      </c>
      <c r="E352" s="99">
        <f t="shared" si="5"/>
        <v>17.639569901269539</v>
      </c>
      <c r="F352" s="96">
        <v>0</v>
      </c>
      <c r="G352" s="45">
        <v>0</v>
      </c>
    </row>
    <row r="353" spans="1:7" ht="16.5" x14ac:dyDescent="0.25">
      <c r="A353" s="10" t="s">
        <v>716</v>
      </c>
      <c r="B353" s="9" t="s">
        <v>717</v>
      </c>
      <c r="C353" s="44" t="s">
        <v>1604</v>
      </c>
      <c r="D353" s="73">
        <v>42.55</v>
      </c>
      <c r="E353" s="99">
        <f t="shared" si="5"/>
        <v>21.755469544899096</v>
      </c>
      <c r="F353" s="96">
        <v>0</v>
      </c>
      <c r="G353" s="45">
        <v>0</v>
      </c>
    </row>
    <row r="354" spans="1:7" ht="16.5" x14ac:dyDescent="0.25">
      <c r="A354" s="10" t="s">
        <v>718</v>
      </c>
      <c r="B354" s="9" t="s">
        <v>719</v>
      </c>
      <c r="C354" s="44" t="s">
        <v>1604</v>
      </c>
      <c r="D354" s="73">
        <v>27.6</v>
      </c>
      <c r="E354" s="99">
        <f t="shared" si="5"/>
        <v>14.111655921015631</v>
      </c>
      <c r="F354" s="96">
        <v>0</v>
      </c>
      <c r="G354" s="45">
        <v>0</v>
      </c>
    </row>
    <row r="355" spans="1:7" ht="15" customHeight="1" x14ac:dyDescent="0.25">
      <c r="A355" s="10" t="s">
        <v>720</v>
      </c>
      <c r="B355" s="9" t="s">
        <v>721</v>
      </c>
      <c r="C355" s="44" t="s">
        <v>1604</v>
      </c>
      <c r="D355" s="73">
        <v>27.6</v>
      </c>
      <c r="E355" s="99">
        <f t="shared" si="5"/>
        <v>14.111655921015631</v>
      </c>
      <c r="F355" s="96">
        <v>0</v>
      </c>
      <c r="G355" s="45">
        <v>0</v>
      </c>
    </row>
    <row r="356" spans="1:7" ht="16.5" x14ac:dyDescent="0.25">
      <c r="A356" s="10" t="s">
        <v>722</v>
      </c>
      <c r="B356" s="9" t="s">
        <v>723</v>
      </c>
      <c r="C356" s="44" t="s">
        <v>1604</v>
      </c>
      <c r="D356" s="73">
        <v>57.5</v>
      </c>
      <c r="E356" s="99">
        <f t="shared" si="5"/>
        <v>29.399283168782564</v>
      </c>
      <c r="F356" s="96">
        <v>0</v>
      </c>
      <c r="G356" s="45">
        <v>0</v>
      </c>
    </row>
    <row r="357" spans="1:7" ht="18.75" customHeight="1" x14ac:dyDescent="0.25">
      <c r="A357" s="10" t="s">
        <v>724</v>
      </c>
      <c r="B357" s="9" t="s">
        <v>725</v>
      </c>
      <c r="C357" s="44" t="s">
        <v>1604</v>
      </c>
      <c r="D357" s="73">
        <v>195.5</v>
      </c>
      <c r="E357" s="99">
        <f t="shared" si="5"/>
        <v>99.957562773860715</v>
      </c>
      <c r="F357" s="96">
        <v>0</v>
      </c>
      <c r="G357" s="45">
        <v>0</v>
      </c>
    </row>
    <row r="358" spans="1:7" ht="16.5" x14ac:dyDescent="0.3">
      <c r="A358" s="47" t="s">
        <v>726</v>
      </c>
      <c r="B358" s="46" t="s">
        <v>727</v>
      </c>
      <c r="C358" s="44" t="s">
        <v>1604</v>
      </c>
      <c r="D358" s="70">
        <v>77.05</v>
      </c>
      <c r="E358" s="99">
        <f t="shared" si="5"/>
        <v>39.395039446168632</v>
      </c>
      <c r="F358" s="96">
        <v>0</v>
      </c>
      <c r="G358" s="45">
        <v>0</v>
      </c>
    </row>
    <row r="359" spans="1:7" ht="16.5" x14ac:dyDescent="0.25">
      <c r="A359" s="10" t="s">
        <v>728</v>
      </c>
      <c r="B359" s="9" t="s">
        <v>729</v>
      </c>
      <c r="C359" s="44" t="s">
        <v>1604</v>
      </c>
      <c r="D359" s="73">
        <v>77.05</v>
      </c>
      <c r="E359" s="99">
        <f t="shared" si="5"/>
        <v>39.395039446168632</v>
      </c>
      <c r="F359" s="96">
        <v>0</v>
      </c>
      <c r="G359" s="45">
        <v>0</v>
      </c>
    </row>
    <row r="360" spans="1:7" ht="16.5" x14ac:dyDescent="0.25">
      <c r="A360" s="10" t="s">
        <v>730</v>
      </c>
      <c r="B360" s="9" t="s">
        <v>731</v>
      </c>
      <c r="C360" s="44" t="s">
        <v>1604</v>
      </c>
      <c r="D360" s="73">
        <v>51.75</v>
      </c>
      <c r="E360" s="99">
        <f t="shared" si="5"/>
        <v>26.459354851904308</v>
      </c>
      <c r="F360" s="96">
        <v>0</v>
      </c>
      <c r="G360" s="45">
        <v>0</v>
      </c>
    </row>
    <row r="361" spans="1:7" ht="16.5" x14ac:dyDescent="0.3">
      <c r="A361" s="47" t="s">
        <v>732</v>
      </c>
      <c r="B361" s="46" t="s">
        <v>733</v>
      </c>
      <c r="C361" s="44" t="s">
        <v>1604</v>
      </c>
      <c r="D361" s="70">
        <v>29.9</v>
      </c>
      <c r="E361" s="99">
        <f t="shared" si="5"/>
        <v>15.287627247766933</v>
      </c>
      <c r="F361" s="96">
        <v>0</v>
      </c>
      <c r="G361" s="45">
        <v>0</v>
      </c>
    </row>
    <row r="362" spans="1:7" ht="15" customHeight="1" x14ac:dyDescent="0.3">
      <c r="A362" s="47" t="s">
        <v>734</v>
      </c>
      <c r="B362" s="46" t="s">
        <v>735</v>
      </c>
      <c r="C362" s="44" t="s">
        <v>1604</v>
      </c>
      <c r="D362" s="70">
        <v>29.9</v>
      </c>
      <c r="E362" s="99">
        <f t="shared" si="5"/>
        <v>15.287627247766933</v>
      </c>
      <c r="F362" s="96">
        <v>0</v>
      </c>
      <c r="G362" s="45">
        <v>0</v>
      </c>
    </row>
    <row r="363" spans="1:7" ht="16.5" x14ac:dyDescent="0.3">
      <c r="A363" s="47" t="s">
        <v>736</v>
      </c>
      <c r="B363" s="46" t="s">
        <v>737</v>
      </c>
      <c r="C363" s="44" t="s">
        <v>1604</v>
      </c>
      <c r="D363" s="70">
        <v>29.9</v>
      </c>
      <c r="E363" s="99">
        <f t="shared" si="5"/>
        <v>15.287627247766933</v>
      </c>
      <c r="F363" s="96">
        <v>0</v>
      </c>
      <c r="G363" s="45">
        <v>0</v>
      </c>
    </row>
    <row r="364" spans="1:7" ht="18.75" customHeight="1" x14ac:dyDescent="0.3">
      <c r="A364" s="47" t="s">
        <v>738</v>
      </c>
      <c r="B364" s="46" t="s">
        <v>739</v>
      </c>
      <c r="C364" s="44" t="s">
        <v>1604</v>
      </c>
      <c r="D364" s="70">
        <v>27.6</v>
      </c>
      <c r="E364" s="99">
        <f t="shared" si="5"/>
        <v>14.111655921015631</v>
      </c>
      <c r="F364" s="96">
        <v>0</v>
      </c>
      <c r="G364" s="45">
        <v>0</v>
      </c>
    </row>
    <row r="365" spans="1:7" ht="16.5" x14ac:dyDescent="0.3">
      <c r="A365" s="47" t="s">
        <v>740</v>
      </c>
      <c r="B365" s="46" t="s">
        <v>741</v>
      </c>
      <c r="C365" s="44" t="s">
        <v>1604</v>
      </c>
      <c r="D365" s="70">
        <v>27.6</v>
      </c>
      <c r="E365" s="99">
        <f t="shared" si="5"/>
        <v>14.111655921015631</v>
      </c>
      <c r="F365" s="96">
        <v>0</v>
      </c>
      <c r="G365" s="45">
        <v>0</v>
      </c>
    </row>
    <row r="366" spans="1:7" ht="16.5" x14ac:dyDescent="0.3">
      <c r="A366" s="47" t="s">
        <v>742</v>
      </c>
      <c r="B366" s="46" t="s">
        <v>743</v>
      </c>
      <c r="C366" s="44" t="s">
        <v>1604</v>
      </c>
      <c r="D366" s="72">
        <v>276</v>
      </c>
      <c r="E366" s="99">
        <f t="shared" si="5"/>
        <v>141.11655921015631</v>
      </c>
      <c r="F366" s="96">
        <v>0</v>
      </c>
      <c r="G366" s="45">
        <v>0</v>
      </c>
    </row>
    <row r="367" spans="1:7" ht="16.5" x14ac:dyDescent="0.3">
      <c r="A367" s="47" t="s">
        <v>744</v>
      </c>
      <c r="B367" s="46" t="s">
        <v>745</v>
      </c>
      <c r="C367" s="44" t="s">
        <v>1604</v>
      </c>
      <c r="D367" s="70">
        <v>281.75</v>
      </c>
      <c r="E367" s="99">
        <f t="shared" si="5"/>
        <v>144.05648752703456</v>
      </c>
      <c r="F367" s="96">
        <v>0</v>
      </c>
      <c r="G367" s="45">
        <v>0</v>
      </c>
    </row>
    <row r="368" spans="1:7" ht="16.5" x14ac:dyDescent="0.25">
      <c r="A368" s="10" t="s">
        <v>746</v>
      </c>
      <c r="B368" s="9" t="s">
        <v>747</v>
      </c>
      <c r="C368" s="44" t="s">
        <v>1604</v>
      </c>
      <c r="D368" s="73">
        <v>60.95</v>
      </c>
      <c r="E368" s="99">
        <f t="shared" si="5"/>
        <v>31.16324015890952</v>
      </c>
      <c r="F368" s="96">
        <v>0</v>
      </c>
      <c r="G368" s="45">
        <v>0</v>
      </c>
    </row>
    <row r="369" spans="1:7" ht="15" customHeight="1" x14ac:dyDescent="0.3">
      <c r="A369" s="47" t="s">
        <v>748</v>
      </c>
      <c r="B369" s="46" t="s">
        <v>749</v>
      </c>
      <c r="C369" s="44" t="s">
        <v>1604</v>
      </c>
      <c r="D369" s="70">
        <v>60.95</v>
      </c>
      <c r="E369" s="99">
        <f t="shared" si="5"/>
        <v>31.16324015890952</v>
      </c>
      <c r="F369" s="96">
        <v>0</v>
      </c>
      <c r="G369" s="45">
        <v>0</v>
      </c>
    </row>
    <row r="370" spans="1:7" ht="16.5" x14ac:dyDescent="0.25">
      <c r="A370" s="10" t="s">
        <v>750</v>
      </c>
      <c r="B370" s="9" t="s">
        <v>751</v>
      </c>
      <c r="C370" s="44" t="s">
        <v>1604</v>
      </c>
      <c r="D370" s="73">
        <v>25.3</v>
      </c>
      <c r="E370" s="99">
        <f t="shared" si="5"/>
        <v>12.935684594264329</v>
      </c>
      <c r="F370" s="96">
        <v>0</v>
      </c>
      <c r="G370" s="45">
        <v>0</v>
      </c>
    </row>
    <row r="371" spans="1:7" ht="18.75" customHeight="1" x14ac:dyDescent="0.3">
      <c r="A371" s="47" t="s">
        <v>752</v>
      </c>
      <c r="B371" s="46" t="s">
        <v>753</v>
      </c>
      <c r="C371" s="44" t="s">
        <v>1604</v>
      </c>
      <c r="D371" s="70">
        <v>54.05</v>
      </c>
      <c r="E371" s="99">
        <f t="shared" si="5"/>
        <v>27.635326178655607</v>
      </c>
      <c r="F371" s="96">
        <v>0</v>
      </c>
      <c r="G371" s="45">
        <v>0</v>
      </c>
    </row>
    <row r="372" spans="1:7" ht="16.5" x14ac:dyDescent="0.25">
      <c r="A372" s="10" t="s">
        <v>754</v>
      </c>
      <c r="B372" s="9" t="s">
        <v>755</v>
      </c>
      <c r="C372" s="44" t="s">
        <v>1604</v>
      </c>
      <c r="D372" s="73">
        <v>49.45</v>
      </c>
      <c r="E372" s="99">
        <f t="shared" si="5"/>
        <v>25.283383525153006</v>
      </c>
      <c r="F372" s="96">
        <v>0</v>
      </c>
      <c r="G372" s="45">
        <v>0</v>
      </c>
    </row>
    <row r="373" spans="1:7" ht="16.5" x14ac:dyDescent="0.25">
      <c r="A373" s="10" t="s">
        <v>756</v>
      </c>
      <c r="B373" s="9" t="s">
        <v>757</v>
      </c>
      <c r="C373" s="44" t="s">
        <v>1604</v>
      </c>
      <c r="D373" s="73">
        <v>49.45</v>
      </c>
      <c r="E373" s="99">
        <f t="shared" si="5"/>
        <v>25.283383525153006</v>
      </c>
      <c r="F373" s="96">
        <v>0</v>
      </c>
      <c r="G373" s="45">
        <v>0</v>
      </c>
    </row>
    <row r="374" spans="1:7" ht="16.5" x14ac:dyDescent="0.25">
      <c r="A374" s="10" t="s">
        <v>758</v>
      </c>
      <c r="B374" s="9" t="s">
        <v>759</v>
      </c>
      <c r="C374" s="44" t="s">
        <v>1604</v>
      </c>
      <c r="D374" s="73">
        <v>29.9</v>
      </c>
      <c r="E374" s="99">
        <f t="shared" si="5"/>
        <v>15.287627247766933</v>
      </c>
      <c r="F374" s="96">
        <v>0</v>
      </c>
      <c r="G374" s="45">
        <v>0</v>
      </c>
    </row>
    <row r="375" spans="1:7" ht="16.5" x14ac:dyDescent="0.25">
      <c r="A375" s="10" t="s">
        <v>760</v>
      </c>
      <c r="B375" s="9" t="s">
        <v>761</v>
      </c>
      <c r="C375" s="44" t="s">
        <v>1604</v>
      </c>
      <c r="D375" s="73">
        <v>49.45</v>
      </c>
      <c r="E375" s="99">
        <f t="shared" si="5"/>
        <v>25.283383525153006</v>
      </c>
      <c r="F375" s="96">
        <v>0</v>
      </c>
      <c r="G375" s="45">
        <v>0</v>
      </c>
    </row>
    <row r="376" spans="1:7" ht="15" customHeight="1" x14ac:dyDescent="0.25">
      <c r="A376" s="10" t="s">
        <v>762</v>
      </c>
      <c r="B376" s="9" t="s">
        <v>763</v>
      </c>
      <c r="C376" s="44" t="s">
        <v>1604</v>
      </c>
      <c r="D376" s="73">
        <v>29.9</v>
      </c>
      <c r="E376" s="99">
        <f t="shared" si="5"/>
        <v>15.287627247766933</v>
      </c>
      <c r="F376" s="96">
        <v>0</v>
      </c>
      <c r="G376" s="45">
        <v>0</v>
      </c>
    </row>
    <row r="377" spans="1:7" ht="16.5" x14ac:dyDescent="0.25">
      <c r="A377" s="10" t="s">
        <v>764</v>
      </c>
      <c r="B377" s="9" t="s">
        <v>765</v>
      </c>
      <c r="C377" s="44" t="s">
        <v>1604</v>
      </c>
      <c r="D377" s="73">
        <v>29.9</v>
      </c>
      <c r="E377" s="99">
        <f t="shared" si="5"/>
        <v>15.287627247766933</v>
      </c>
      <c r="F377" s="96">
        <v>0</v>
      </c>
      <c r="G377" s="45">
        <v>0</v>
      </c>
    </row>
    <row r="378" spans="1:7" ht="18.75" customHeight="1" x14ac:dyDescent="0.3">
      <c r="A378" s="47" t="s">
        <v>766</v>
      </c>
      <c r="B378" s="46" t="s">
        <v>767</v>
      </c>
      <c r="C378" s="44" t="s">
        <v>1604</v>
      </c>
      <c r="D378" s="70">
        <v>37.950000000000003</v>
      </c>
      <c r="E378" s="99">
        <f t="shared" si="5"/>
        <v>19.403526891396492</v>
      </c>
      <c r="F378" s="96">
        <v>0</v>
      </c>
      <c r="G378" s="45">
        <v>0</v>
      </c>
    </row>
    <row r="379" spans="1:7" ht="16.5" x14ac:dyDescent="0.25">
      <c r="A379" s="10" t="s">
        <v>768</v>
      </c>
      <c r="B379" s="9" t="s">
        <v>769</v>
      </c>
      <c r="C379" s="44" t="s">
        <v>1604</v>
      </c>
      <c r="D379" s="73">
        <v>56.35</v>
      </c>
      <c r="E379" s="99">
        <f t="shared" si="5"/>
        <v>28.811297505406912</v>
      </c>
      <c r="F379" s="96">
        <v>0</v>
      </c>
      <c r="G379" s="45">
        <v>0</v>
      </c>
    </row>
    <row r="380" spans="1:7" ht="16.5" x14ac:dyDescent="0.25">
      <c r="A380" s="10" t="s">
        <v>770</v>
      </c>
      <c r="B380" s="9" t="s">
        <v>771</v>
      </c>
      <c r="C380" s="44" t="s">
        <v>1604</v>
      </c>
      <c r="D380" s="73">
        <v>36.799999999999997</v>
      </c>
      <c r="E380" s="99">
        <f t="shared" si="5"/>
        <v>18.815541228020841</v>
      </c>
      <c r="F380" s="96">
        <v>0</v>
      </c>
      <c r="G380" s="45">
        <v>0</v>
      </c>
    </row>
    <row r="381" spans="1:7" ht="16.5" x14ac:dyDescent="0.25">
      <c r="A381" s="10" t="s">
        <v>772</v>
      </c>
      <c r="B381" s="9" t="s">
        <v>773</v>
      </c>
      <c r="C381" s="44" t="s">
        <v>1604</v>
      </c>
      <c r="D381" s="73">
        <v>36.799999999999997</v>
      </c>
      <c r="E381" s="99">
        <f t="shared" si="5"/>
        <v>18.815541228020841</v>
      </c>
      <c r="F381" s="96">
        <v>0</v>
      </c>
      <c r="G381" s="45">
        <v>0</v>
      </c>
    </row>
    <row r="382" spans="1:7" ht="16.5" x14ac:dyDescent="0.3">
      <c r="A382" s="47" t="s">
        <v>774</v>
      </c>
      <c r="B382" s="46" t="s">
        <v>775</v>
      </c>
      <c r="C382" s="44" t="s">
        <v>1604</v>
      </c>
      <c r="D382" s="70">
        <v>35.65</v>
      </c>
      <c r="E382" s="99">
        <f t="shared" si="5"/>
        <v>18.22755556464519</v>
      </c>
      <c r="F382" s="96">
        <v>0</v>
      </c>
      <c r="G382" s="45">
        <v>0</v>
      </c>
    </row>
    <row r="383" spans="1:7" ht="15" customHeight="1" x14ac:dyDescent="0.25">
      <c r="A383" s="10" t="s">
        <v>776</v>
      </c>
      <c r="B383" s="9" t="s">
        <v>777</v>
      </c>
      <c r="C383" s="44" t="s">
        <v>1604</v>
      </c>
      <c r="D383" s="73">
        <v>32.200000000000003</v>
      </c>
      <c r="E383" s="99">
        <f t="shared" si="5"/>
        <v>16.463598574518237</v>
      </c>
      <c r="F383" s="96">
        <v>0</v>
      </c>
      <c r="G383" s="45">
        <v>0</v>
      </c>
    </row>
    <row r="384" spans="1:7" ht="16.5" x14ac:dyDescent="0.3">
      <c r="A384" s="47" t="s">
        <v>778</v>
      </c>
      <c r="B384" s="46" t="s">
        <v>779</v>
      </c>
      <c r="C384" s="44" t="s">
        <v>1604</v>
      </c>
      <c r="D384" s="70">
        <v>32.200000000000003</v>
      </c>
      <c r="E384" s="99">
        <f t="shared" si="5"/>
        <v>16.463598574518237</v>
      </c>
      <c r="F384" s="96">
        <v>0</v>
      </c>
      <c r="G384" s="45">
        <v>0</v>
      </c>
    </row>
    <row r="385" spans="1:7" ht="18.75" customHeight="1" x14ac:dyDescent="0.25">
      <c r="A385" s="10" t="s">
        <v>780</v>
      </c>
      <c r="B385" s="9" t="s">
        <v>781</v>
      </c>
      <c r="C385" s="44" t="s">
        <v>1604</v>
      </c>
      <c r="D385" s="73">
        <v>126.5</v>
      </c>
      <c r="E385" s="99">
        <f t="shared" si="5"/>
        <v>64.678422971321638</v>
      </c>
      <c r="F385" s="96">
        <v>0</v>
      </c>
      <c r="G385" s="45">
        <v>0</v>
      </c>
    </row>
    <row r="386" spans="1:7" ht="16.5" x14ac:dyDescent="0.3">
      <c r="A386" s="47" t="s">
        <v>782</v>
      </c>
      <c r="B386" s="46" t="s">
        <v>783</v>
      </c>
      <c r="C386" s="44" t="s">
        <v>1604</v>
      </c>
      <c r="D386" s="70">
        <v>109.25</v>
      </c>
      <c r="E386" s="99">
        <f t="shared" si="5"/>
        <v>55.858638020686868</v>
      </c>
      <c r="F386" s="96">
        <v>0</v>
      </c>
      <c r="G386" s="45">
        <v>0</v>
      </c>
    </row>
    <row r="387" spans="1:7" ht="16.5" x14ac:dyDescent="0.3">
      <c r="A387" s="47" t="s">
        <v>784</v>
      </c>
      <c r="B387" s="46" t="s">
        <v>785</v>
      </c>
      <c r="C387" s="44" t="s">
        <v>1604</v>
      </c>
      <c r="D387" s="70">
        <v>132.25</v>
      </c>
      <c r="E387" s="99">
        <f t="shared" si="5"/>
        <v>67.618351288199889</v>
      </c>
      <c r="F387" s="96">
        <v>0</v>
      </c>
      <c r="G387" s="45">
        <v>0</v>
      </c>
    </row>
    <row r="388" spans="1:7" ht="16.5" x14ac:dyDescent="0.3">
      <c r="A388" s="10" t="s">
        <v>786</v>
      </c>
      <c r="B388" s="46" t="s">
        <v>787</v>
      </c>
      <c r="C388" s="44" t="s">
        <v>1604</v>
      </c>
      <c r="D388" s="72">
        <v>130.8125</v>
      </c>
      <c r="E388" s="99">
        <f t="shared" si="5"/>
        <v>66.883369208980326</v>
      </c>
      <c r="F388" s="96">
        <v>0</v>
      </c>
      <c r="G388" s="45">
        <v>0</v>
      </c>
    </row>
    <row r="389" spans="1:7" ht="16.5" x14ac:dyDescent="0.25">
      <c r="A389" s="10" t="s">
        <v>788</v>
      </c>
      <c r="B389" s="10" t="s">
        <v>789</v>
      </c>
      <c r="C389" s="44" t="s">
        <v>1604</v>
      </c>
      <c r="D389" s="73">
        <v>553.15</v>
      </c>
      <c r="E389" s="99">
        <f t="shared" si="5"/>
        <v>282.82110408368823</v>
      </c>
      <c r="F389" s="96">
        <v>0</v>
      </c>
      <c r="G389" s="45">
        <v>0</v>
      </c>
    </row>
    <row r="390" spans="1:7" ht="15" customHeight="1" x14ac:dyDescent="0.3">
      <c r="A390" s="10" t="s">
        <v>788</v>
      </c>
      <c r="B390" s="46" t="s">
        <v>790</v>
      </c>
      <c r="C390" s="44" t="s">
        <v>1604</v>
      </c>
      <c r="D390" s="70">
        <v>29.9</v>
      </c>
      <c r="E390" s="99">
        <f t="shared" si="5"/>
        <v>15.287627247766933</v>
      </c>
      <c r="F390" s="96">
        <v>0</v>
      </c>
      <c r="G390" s="45">
        <v>0</v>
      </c>
    </row>
    <row r="391" spans="1:7" ht="16.5" x14ac:dyDescent="0.3">
      <c r="A391" s="10" t="s">
        <v>791</v>
      </c>
      <c r="B391" s="46" t="s">
        <v>792</v>
      </c>
      <c r="C391" s="44" t="s">
        <v>1604</v>
      </c>
      <c r="D391" s="70">
        <v>29.9</v>
      </c>
      <c r="E391" s="99">
        <f t="shared" si="5"/>
        <v>15.287627247766933</v>
      </c>
      <c r="F391" s="96">
        <v>0</v>
      </c>
      <c r="G391" s="45">
        <v>0</v>
      </c>
    </row>
    <row r="392" spans="1:7" ht="18.75" customHeight="1" x14ac:dyDescent="0.3">
      <c r="A392" s="10" t="s">
        <v>793</v>
      </c>
      <c r="B392" s="46" t="s">
        <v>794</v>
      </c>
      <c r="C392" s="44" t="s">
        <v>1604</v>
      </c>
      <c r="D392" s="70">
        <v>29.9</v>
      </c>
      <c r="E392" s="99">
        <f t="shared" ref="E392:E455" si="6">SUM(D392/1.95583)</f>
        <v>15.287627247766933</v>
      </c>
      <c r="F392" s="96">
        <v>0</v>
      </c>
      <c r="G392" s="45">
        <v>0</v>
      </c>
    </row>
    <row r="393" spans="1:7" ht="16.5" x14ac:dyDescent="0.3">
      <c r="A393" s="10" t="s">
        <v>795</v>
      </c>
      <c r="B393" s="46" t="s">
        <v>796</v>
      </c>
      <c r="C393" s="44" t="s">
        <v>1604</v>
      </c>
      <c r="D393" s="72">
        <v>33.0625</v>
      </c>
      <c r="E393" s="99">
        <f t="shared" si="6"/>
        <v>16.904587822049972</v>
      </c>
      <c r="F393" s="96">
        <v>0</v>
      </c>
      <c r="G393" s="45">
        <v>0</v>
      </c>
    </row>
    <row r="394" spans="1:7" ht="16.5" x14ac:dyDescent="0.3">
      <c r="A394" s="10" t="s">
        <v>797</v>
      </c>
      <c r="B394" s="46" t="s">
        <v>798</v>
      </c>
      <c r="C394" s="44" t="s">
        <v>1604</v>
      </c>
      <c r="D394" s="70">
        <v>29.9</v>
      </c>
      <c r="E394" s="99">
        <f t="shared" si="6"/>
        <v>15.287627247766933</v>
      </c>
      <c r="F394" s="96">
        <v>0</v>
      </c>
      <c r="G394" s="45">
        <v>0</v>
      </c>
    </row>
    <row r="395" spans="1:7" ht="16.5" x14ac:dyDescent="0.3">
      <c r="A395" s="10" t="s">
        <v>799</v>
      </c>
      <c r="B395" s="46" t="s">
        <v>800</v>
      </c>
      <c r="C395" s="44" t="s">
        <v>1604</v>
      </c>
      <c r="D395" s="70">
        <v>20.7</v>
      </c>
      <c r="E395" s="99">
        <f t="shared" si="6"/>
        <v>10.583741940761723</v>
      </c>
      <c r="F395" s="96">
        <v>0</v>
      </c>
      <c r="G395" s="45">
        <v>0</v>
      </c>
    </row>
    <row r="396" spans="1:7" ht="16.5" x14ac:dyDescent="0.3">
      <c r="A396" s="10" t="s">
        <v>801</v>
      </c>
      <c r="B396" s="46" t="s">
        <v>802</v>
      </c>
      <c r="C396" s="44" t="s">
        <v>1604</v>
      </c>
      <c r="D396" s="70">
        <v>32.200000000000003</v>
      </c>
      <c r="E396" s="99">
        <f t="shared" si="6"/>
        <v>16.463598574518237</v>
      </c>
      <c r="F396" s="96">
        <v>0</v>
      </c>
      <c r="G396" s="45">
        <v>0</v>
      </c>
    </row>
    <row r="397" spans="1:7" ht="15" customHeight="1" x14ac:dyDescent="0.3">
      <c r="A397" s="10" t="s">
        <v>803</v>
      </c>
      <c r="B397" s="46" t="s">
        <v>804</v>
      </c>
      <c r="C397" s="44" t="s">
        <v>1604</v>
      </c>
      <c r="D397" s="72">
        <v>126.5</v>
      </c>
      <c r="E397" s="99">
        <f t="shared" si="6"/>
        <v>64.678422971321638</v>
      </c>
      <c r="F397" s="96">
        <v>0</v>
      </c>
      <c r="G397" s="45">
        <v>0</v>
      </c>
    </row>
    <row r="398" spans="1:7" ht="16.5" x14ac:dyDescent="0.3">
      <c r="A398" s="10" t="s">
        <v>805</v>
      </c>
      <c r="B398" s="46" t="s">
        <v>806</v>
      </c>
      <c r="C398" s="44" t="s">
        <v>1604</v>
      </c>
      <c r="D398" s="70">
        <v>134.55000000000001</v>
      </c>
      <c r="E398" s="99">
        <f t="shared" si="6"/>
        <v>68.794322614951199</v>
      </c>
      <c r="F398" s="96">
        <v>0</v>
      </c>
      <c r="G398" s="45">
        <v>0</v>
      </c>
    </row>
    <row r="399" spans="1:7" ht="18.75" customHeight="1" x14ac:dyDescent="0.25">
      <c r="A399" s="10" t="s">
        <v>807</v>
      </c>
      <c r="B399" s="9" t="s">
        <v>808</v>
      </c>
      <c r="C399" s="44" t="s">
        <v>1604</v>
      </c>
      <c r="D399" s="73">
        <v>17.25</v>
      </c>
      <c r="E399" s="99">
        <f t="shared" si="6"/>
        <v>8.8197849506347694</v>
      </c>
      <c r="F399" s="96">
        <v>0</v>
      </c>
      <c r="G399" s="45">
        <v>0</v>
      </c>
    </row>
    <row r="400" spans="1:7" ht="16.5" x14ac:dyDescent="0.25">
      <c r="A400" s="10" t="s">
        <v>809</v>
      </c>
      <c r="B400" s="9" t="s">
        <v>810</v>
      </c>
      <c r="C400" s="44" t="s">
        <v>1604</v>
      </c>
      <c r="D400" s="73">
        <v>24.15</v>
      </c>
      <c r="E400" s="99">
        <f t="shared" si="6"/>
        <v>12.347698930888676</v>
      </c>
      <c r="F400" s="96">
        <v>0</v>
      </c>
      <c r="G400" s="45">
        <v>0</v>
      </c>
    </row>
    <row r="401" spans="1:7" ht="16.5" x14ac:dyDescent="0.3">
      <c r="A401" s="10" t="s">
        <v>811</v>
      </c>
      <c r="B401" s="46" t="s">
        <v>812</v>
      </c>
      <c r="C401" s="44" t="s">
        <v>1604</v>
      </c>
      <c r="D401" s="70">
        <v>54.05</v>
      </c>
      <c r="E401" s="99">
        <f t="shared" si="6"/>
        <v>27.635326178655607</v>
      </c>
      <c r="F401" s="96">
        <v>0</v>
      </c>
      <c r="G401" s="45">
        <v>0</v>
      </c>
    </row>
    <row r="402" spans="1:7" ht="16.5" x14ac:dyDescent="0.3">
      <c r="A402" s="10" t="s">
        <v>813</v>
      </c>
      <c r="B402" s="46" t="s">
        <v>814</v>
      </c>
      <c r="C402" s="44" t="s">
        <v>1604</v>
      </c>
      <c r="D402" s="70">
        <v>36.799999999999997</v>
      </c>
      <c r="E402" s="99">
        <f t="shared" si="6"/>
        <v>18.815541228020841</v>
      </c>
      <c r="F402" s="96">
        <v>0</v>
      </c>
      <c r="G402" s="45">
        <v>0</v>
      </c>
    </row>
    <row r="403" spans="1:7" ht="16.5" x14ac:dyDescent="0.3">
      <c r="A403" s="10" t="s">
        <v>815</v>
      </c>
      <c r="B403" s="46" t="s">
        <v>816</v>
      </c>
      <c r="C403" s="44" t="s">
        <v>1604</v>
      </c>
      <c r="D403" s="70">
        <v>24.15</v>
      </c>
      <c r="E403" s="99">
        <f t="shared" si="6"/>
        <v>12.347698930888676</v>
      </c>
      <c r="F403" s="96">
        <v>0</v>
      </c>
      <c r="G403" s="45">
        <v>0</v>
      </c>
    </row>
    <row r="404" spans="1:7" ht="15" customHeight="1" x14ac:dyDescent="0.25">
      <c r="A404" s="10" t="s">
        <v>817</v>
      </c>
      <c r="B404" s="9" t="s">
        <v>818</v>
      </c>
      <c r="C404" s="44" t="s">
        <v>1604</v>
      </c>
      <c r="D404" s="73">
        <v>23</v>
      </c>
      <c r="E404" s="99">
        <f t="shared" si="6"/>
        <v>11.759713267513025</v>
      </c>
      <c r="F404" s="96">
        <v>0</v>
      </c>
      <c r="G404" s="45">
        <v>0</v>
      </c>
    </row>
    <row r="405" spans="1:7" ht="16.5" x14ac:dyDescent="0.3">
      <c r="A405" s="10" t="s">
        <v>819</v>
      </c>
      <c r="B405" s="46" t="s">
        <v>820</v>
      </c>
      <c r="C405" s="44" t="s">
        <v>1604</v>
      </c>
      <c r="D405" s="70">
        <v>32.200000000000003</v>
      </c>
      <c r="E405" s="99">
        <f t="shared" si="6"/>
        <v>16.463598574518237</v>
      </c>
      <c r="F405" s="96">
        <v>0</v>
      </c>
      <c r="G405" s="45">
        <v>0</v>
      </c>
    </row>
    <row r="406" spans="1:7" ht="18.75" customHeight="1" x14ac:dyDescent="0.3">
      <c r="A406" s="10" t="s">
        <v>821</v>
      </c>
      <c r="B406" s="46" t="s">
        <v>822</v>
      </c>
      <c r="C406" s="44" t="s">
        <v>1604</v>
      </c>
      <c r="D406" s="70">
        <v>47.15</v>
      </c>
      <c r="E406" s="99">
        <f t="shared" si="6"/>
        <v>24.1074121984017</v>
      </c>
      <c r="F406" s="96">
        <v>0</v>
      </c>
      <c r="G406" s="45">
        <v>0</v>
      </c>
    </row>
    <row r="407" spans="1:7" ht="16.5" x14ac:dyDescent="0.3">
      <c r="A407" s="10" t="s">
        <v>823</v>
      </c>
      <c r="B407" s="46" t="s">
        <v>824</v>
      </c>
      <c r="C407" s="44" t="s">
        <v>1604</v>
      </c>
      <c r="D407" s="70">
        <v>460</v>
      </c>
      <c r="E407" s="99">
        <f t="shared" si="6"/>
        <v>235.19426535026051</v>
      </c>
      <c r="F407" s="96">
        <v>0</v>
      </c>
      <c r="G407" s="45">
        <v>0</v>
      </c>
    </row>
    <row r="408" spans="1:7" ht="16.5" x14ac:dyDescent="0.3">
      <c r="A408" s="10" t="s">
        <v>825</v>
      </c>
      <c r="B408" s="46" t="s">
        <v>826</v>
      </c>
      <c r="C408" s="44" t="s">
        <v>1604</v>
      </c>
      <c r="D408" s="70">
        <v>19.55</v>
      </c>
      <c r="E408" s="99">
        <f t="shared" si="6"/>
        <v>9.9957562773860715</v>
      </c>
      <c r="F408" s="96">
        <v>0</v>
      </c>
      <c r="G408" s="45">
        <v>0</v>
      </c>
    </row>
    <row r="409" spans="1:7" ht="16.5" x14ac:dyDescent="0.3">
      <c r="A409" s="10" t="s">
        <v>827</v>
      </c>
      <c r="B409" s="46" t="s">
        <v>828</v>
      </c>
      <c r="C409" s="44" t="s">
        <v>1604</v>
      </c>
      <c r="D409" s="70">
        <v>25.3</v>
      </c>
      <c r="E409" s="99">
        <f t="shared" si="6"/>
        <v>12.935684594264329</v>
      </c>
      <c r="F409" s="96">
        <v>0</v>
      </c>
      <c r="G409" s="45">
        <v>0</v>
      </c>
    </row>
    <row r="410" spans="1:7" ht="16.5" x14ac:dyDescent="0.3">
      <c r="A410" s="10" t="s">
        <v>829</v>
      </c>
      <c r="B410" s="46" t="s">
        <v>830</v>
      </c>
      <c r="C410" s="44" t="s">
        <v>1604</v>
      </c>
      <c r="D410" s="70">
        <v>32.200000000000003</v>
      </c>
      <c r="E410" s="99">
        <f t="shared" si="6"/>
        <v>16.463598574518237</v>
      </c>
      <c r="F410" s="96">
        <v>0</v>
      </c>
      <c r="G410" s="45">
        <v>0</v>
      </c>
    </row>
    <row r="411" spans="1:7" ht="15" customHeight="1" x14ac:dyDescent="0.3">
      <c r="A411" s="10" t="s">
        <v>831</v>
      </c>
      <c r="B411" s="46" t="s">
        <v>832</v>
      </c>
      <c r="C411" s="44" t="s">
        <v>1604</v>
      </c>
      <c r="D411" s="70">
        <v>36.799999999999997</v>
      </c>
      <c r="E411" s="99">
        <f t="shared" si="6"/>
        <v>18.815541228020841</v>
      </c>
      <c r="F411" s="96">
        <v>0</v>
      </c>
      <c r="G411" s="45">
        <v>0</v>
      </c>
    </row>
    <row r="412" spans="1:7" ht="16.5" x14ac:dyDescent="0.25">
      <c r="A412" s="10" t="s">
        <v>833</v>
      </c>
      <c r="B412" s="9" t="s">
        <v>834</v>
      </c>
      <c r="C412" s="44" t="s">
        <v>1604</v>
      </c>
      <c r="D412" s="73">
        <v>126.5</v>
      </c>
      <c r="E412" s="99">
        <f t="shared" si="6"/>
        <v>64.678422971321638</v>
      </c>
      <c r="F412" s="96">
        <v>0</v>
      </c>
      <c r="G412" s="45">
        <v>0</v>
      </c>
    </row>
    <row r="413" spans="1:7" ht="18.75" customHeight="1" x14ac:dyDescent="0.3">
      <c r="A413" s="10" t="s">
        <v>835</v>
      </c>
      <c r="B413" s="46" t="s">
        <v>836</v>
      </c>
      <c r="C413" s="44" t="s">
        <v>1604</v>
      </c>
      <c r="D413" s="70">
        <v>17.25</v>
      </c>
      <c r="E413" s="99">
        <f t="shared" si="6"/>
        <v>8.8197849506347694</v>
      </c>
      <c r="F413" s="96">
        <v>0</v>
      </c>
      <c r="G413" s="45">
        <v>0</v>
      </c>
    </row>
    <row r="414" spans="1:7" ht="16.5" x14ac:dyDescent="0.3">
      <c r="A414" s="10" t="s">
        <v>837</v>
      </c>
      <c r="B414" s="46" t="s">
        <v>838</v>
      </c>
      <c r="C414" s="44" t="s">
        <v>1604</v>
      </c>
      <c r="D414" s="70">
        <v>29.9</v>
      </c>
      <c r="E414" s="99">
        <f t="shared" si="6"/>
        <v>15.287627247766933</v>
      </c>
      <c r="F414" s="96">
        <v>0</v>
      </c>
      <c r="G414" s="45">
        <v>0</v>
      </c>
    </row>
    <row r="415" spans="1:7" ht="16.5" x14ac:dyDescent="0.25">
      <c r="A415" s="10" t="s">
        <v>839</v>
      </c>
      <c r="B415" s="9" t="s">
        <v>840</v>
      </c>
      <c r="C415" s="44" t="s">
        <v>1604</v>
      </c>
      <c r="D415" s="73">
        <v>46</v>
      </c>
      <c r="E415" s="99">
        <f t="shared" si="6"/>
        <v>23.519426535026049</v>
      </c>
      <c r="F415" s="96">
        <v>0</v>
      </c>
      <c r="G415" s="45">
        <v>0</v>
      </c>
    </row>
    <row r="416" spans="1:7" ht="16.5" x14ac:dyDescent="0.3">
      <c r="A416" s="10" t="s">
        <v>841</v>
      </c>
      <c r="B416" s="46" t="s">
        <v>842</v>
      </c>
      <c r="C416" s="44" t="s">
        <v>1604</v>
      </c>
      <c r="D416" s="70">
        <v>46</v>
      </c>
      <c r="E416" s="99">
        <f t="shared" si="6"/>
        <v>23.519426535026049</v>
      </c>
      <c r="F416" s="96">
        <v>0</v>
      </c>
      <c r="G416" s="45">
        <v>0</v>
      </c>
    </row>
    <row r="417" spans="1:7" ht="16.5" x14ac:dyDescent="0.3">
      <c r="A417" s="10" t="s">
        <v>843</v>
      </c>
      <c r="B417" s="46" t="s">
        <v>844</v>
      </c>
      <c r="C417" s="44" t="s">
        <v>1604</v>
      </c>
      <c r="D417" s="70">
        <v>55.2</v>
      </c>
      <c r="E417" s="99">
        <f t="shared" si="6"/>
        <v>28.223311842031261</v>
      </c>
      <c r="F417" s="96">
        <v>0</v>
      </c>
      <c r="G417" s="45">
        <v>0</v>
      </c>
    </row>
    <row r="418" spans="1:7" ht="15" customHeight="1" x14ac:dyDescent="0.3">
      <c r="A418" s="10" t="s">
        <v>845</v>
      </c>
      <c r="B418" s="46" t="s">
        <v>846</v>
      </c>
      <c r="C418" s="44" t="s">
        <v>1604</v>
      </c>
      <c r="D418" s="70">
        <v>36.799999999999997</v>
      </c>
      <c r="E418" s="99">
        <f t="shared" si="6"/>
        <v>18.815541228020841</v>
      </c>
      <c r="F418" s="96">
        <v>0</v>
      </c>
      <c r="G418" s="45">
        <v>0</v>
      </c>
    </row>
    <row r="419" spans="1:7" ht="16.5" x14ac:dyDescent="0.3">
      <c r="A419" s="10" t="s">
        <v>847</v>
      </c>
      <c r="B419" s="46" t="s">
        <v>848</v>
      </c>
      <c r="C419" s="44" t="s">
        <v>1604</v>
      </c>
      <c r="D419" s="72">
        <v>0</v>
      </c>
      <c r="E419" s="99">
        <f t="shared" si="6"/>
        <v>0</v>
      </c>
      <c r="F419" s="96">
        <v>0</v>
      </c>
      <c r="G419" s="45">
        <v>0</v>
      </c>
    </row>
    <row r="420" spans="1:7" ht="18.75" customHeight="1" x14ac:dyDescent="0.25">
      <c r="A420" s="10" t="s">
        <v>849</v>
      </c>
      <c r="B420" s="9" t="s">
        <v>850</v>
      </c>
      <c r="C420" s="44" t="s">
        <v>1604</v>
      </c>
      <c r="D420" s="73">
        <v>44.85</v>
      </c>
      <c r="E420" s="99">
        <f t="shared" si="6"/>
        <v>22.931440871650402</v>
      </c>
      <c r="F420" s="96">
        <v>0</v>
      </c>
      <c r="G420" s="45">
        <v>0</v>
      </c>
    </row>
    <row r="421" spans="1:7" ht="16.5" x14ac:dyDescent="0.3">
      <c r="A421" s="10" t="s">
        <v>851</v>
      </c>
      <c r="B421" s="46" t="s">
        <v>852</v>
      </c>
      <c r="C421" s="44" t="s">
        <v>1604</v>
      </c>
      <c r="D421" s="72">
        <v>28.75</v>
      </c>
      <c r="E421" s="99">
        <f t="shared" si="6"/>
        <v>14.699641584391282</v>
      </c>
      <c r="F421" s="96">
        <v>0</v>
      </c>
      <c r="G421" s="45">
        <v>0</v>
      </c>
    </row>
    <row r="422" spans="1:7" ht="16.5" x14ac:dyDescent="0.3">
      <c r="A422" s="10" t="s">
        <v>853</v>
      </c>
      <c r="B422" s="46" t="s">
        <v>854</v>
      </c>
      <c r="C422" s="44" t="s">
        <v>1604</v>
      </c>
      <c r="D422" s="70">
        <v>36.799999999999997</v>
      </c>
      <c r="E422" s="99">
        <f t="shared" si="6"/>
        <v>18.815541228020841</v>
      </c>
      <c r="F422" s="96">
        <v>0</v>
      </c>
      <c r="G422" s="45">
        <v>0</v>
      </c>
    </row>
    <row r="423" spans="1:7" ht="16.5" x14ac:dyDescent="0.3">
      <c r="A423" s="10" t="s">
        <v>855</v>
      </c>
      <c r="B423" s="46" t="s">
        <v>856</v>
      </c>
      <c r="C423" s="44" t="s">
        <v>1604</v>
      </c>
      <c r="D423" s="70">
        <v>56.35</v>
      </c>
      <c r="E423" s="99">
        <f t="shared" si="6"/>
        <v>28.811297505406912</v>
      </c>
      <c r="F423" s="96">
        <v>0</v>
      </c>
      <c r="G423" s="45">
        <v>0</v>
      </c>
    </row>
    <row r="424" spans="1:7" ht="16.5" x14ac:dyDescent="0.3">
      <c r="A424" s="10" t="s">
        <v>857</v>
      </c>
      <c r="B424" s="46" t="s">
        <v>858</v>
      </c>
      <c r="C424" s="44" t="s">
        <v>1604</v>
      </c>
      <c r="D424" s="70">
        <v>19.55</v>
      </c>
      <c r="E424" s="99">
        <f t="shared" si="6"/>
        <v>9.9957562773860715</v>
      </c>
      <c r="F424" s="96">
        <v>0</v>
      </c>
      <c r="G424" s="45">
        <v>0</v>
      </c>
    </row>
    <row r="425" spans="1:7" ht="15" customHeight="1" x14ac:dyDescent="0.3">
      <c r="A425" s="10" t="s">
        <v>859</v>
      </c>
      <c r="B425" s="46" t="s">
        <v>860</v>
      </c>
      <c r="C425" s="44" t="s">
        <v>1604</v>
      </c>
      <c r="D425" s="70">
        <v>126.5</v>
      </c>
      <c r="E425" s="99">
        <f t="shared" si="6"/>
        <v>64.678422971321638</v>
      </c>
      <c r="F425" s="96">
        <v>0</v>
      </c>
      <c r="G425" s="45">
        <v>0</v>
      </c>
    </row>
    <row r="426" spans="1:7" ht="16.5" x14ac:dyDescent="0.3">
      <c r="A426" s="10" t="s">
        <v>861</v>
      </c>
      <c r="B426" s="46" t="s">
        <v>862</v>
      </c>
      <c r="C426" s="44" t="s">
        <v>1604</v>
      </c>
      <c r="D426" s="70">
        <v>27.6</v>
      </c>
      <c r="E426" s="99">
        <f t="shared" si="6"/>
        <v>14.111655921015631</v>
      </c>
      <c r="F426" s="96">
        <v>0</v>
      </c>
      <c r="G426" s="45">
        <v>0</v>
      </c>
    </row>
    <row r="427" spans="1:7" ht="18.75" customHeight="1" x14ac:dyDescent="0.3">
      <c r="A427" s="10" t="s">
        <v>863</v>
      </c>
      <c r="B427" s="46" t="s">
        <v>864</v>
      </c>
      <c r="C427" s="44" t="s">
        <v>1604</v>
      </c>
      <c r="D427" s="72">
        <v>51.75</v>
      </c>
      <c r="E427" s="99">
        <f t="shared" si="6"/>
        <v>26.459354851904308</v>
      </c>
      <c r="F427" s="96">
        <v>0</v>
      </c>
      <c r="G427" s="45">
        <v>0</v>
      </c>
    </row>
    <row r="428" spans="1:7" ht="16.5" x14ac:dyDescent="0.3">
      <c r="A428" s="10" t="s">
        <v>865</v>
      </c>
      <c r="B428" s="46" t="s">
        <v>866</v>
      </c>
      <c r="C428" s="44" t="s">
        <v>1604</v>
      </c>
      <c r="D428" s="72">
        <v>51.75</v>
      </c>
      <c r="E428" s="99">
        <f t="shared" si="6"/>
        <v>26.459354851904308</v>
      </c>
      <c r="F428" s="96">
        <v>0</v>
      </c>
      <c r="G428" s="45">
        <v>0</v>
      </c>
    </row>
    <row r="429" spans="1:7" ht="16.5" x14ac:dyDescent="0.3">
      <c r="A429" s="10" t="s">
        <v>867</v>
      </c>
      <c r="B429" s="46" t="s">
        <v>868</v>
      </c>
      <c r="C429" s="44" t="s">
        <v>1604</v>
      </c>
      <c r="D429" s="72">
        <v>51.75</v>
      </c>
      <c r="E429" s="99">
        <f t="shared" si="6"/>
        <v>26.459354851904308</v>
      </c>
      <c r="F429" s="96">
        <v>0</v>
      </c>
      <c r="G429" s="45">
        <v>0</v>
      </c>
    </row>
    <row r="430" spans="1:7" ht="16.5" x14ac:dyDescent="0.3">
      <c r="A430" s="10" t="s">
        <v>869</v>
      </c>
      <c r="B430" s="46" t="s">
        <v>870</v>
      </c>
      <c r="C430" s="44" t="s">
        <v>1604</v>
      </c>
      <c r="D430" s="72">
        <v>60.375</v>
      </c>
      <c r="E430" s="99">
        <f t="shared" si="6"/>
        <v>30.869247327221693</v>
      </c>
      <c r="F430" s="96">
        <v>0</v>
      </c>
      <c r="G430" s="45">
        <v>0</v>
      </c>
    </row>
    <row r="431" spans="1:7" ht="16.5" x14ac:dyDescent="0.3">
      <c r="A431" s="10" t="s">
        <v>871</v>
      </c>
      <c r="B431" s="46" t="s">
        <v>872</v>
      </c>
      <c r="C431" s="44" t="s">
        <v>1604</v>
      </c>
      <c r="D431" s="70">
        <v>36.799999999999997</v>
      </c>
      <c r="E431" s="99">
        <f t="shared" si="6"/>
        <v>18.815541228020841</v>
      </c>
      <c r="F431" s="96">
        <v>0</v>
      </c>
      <c r="G431" s="45">
        <v>0</v>
      </c>
    </row>
    <row r="432" spans="1:7" ht="15" customHeight="1" x14ac:dyDescent="0.3">
      <c r="A432" s="10" t="s">
        <v>873</v>
      </c>
      <c r="B432" s="46" t="s">
        <v>874</v>
      </c>
      <c r="C432" s="44" t="s">
        <v>1604</v>
      </c>
      <c r="D432" s="70">
        <v>60.95</v>
      </c>
      <c r="E432" s="99">
        <f t="shared" si="6"/>
        <v>31.16324015890952</v>
      </c>
      <c r="F432" s="96">
        <v>0</v>
      </c>
      <c r="G432" s="45">
        <v>0</v>
      </c>
    </row>
    <row r="433" spans="1:7" ht="16.5" x14ac:dyDescent="0.25">
      <c r="A433" s="10" t="s">
        <v>875</v>
      </c>
      <c r="B433" s="9" t="s">
        <v>876</v>
      </c>
      <c r="C433" s="44" t="s">
        <v>1604</v>
      </c>
      <c r="D433" s="73">
        <v>126.5</v>
      </c>
      <c r="E433" s="99">
        <f t="shared" si="6"/>
        <v>64.678422971321638</v>
      </c>
      <c r="F433" s="96">
        <v>0</v>
      </c>
      <c r="G433" s="45">
        <v>0</v>
      </c>
    </row>
    <row r="434" spans="1:7" ht="18.75" customHeight="1" x14ac:dyDescent="0.3">
      <c r="A434" s="10" t="s">
        <v>877</v>
      </c>
      <c r="B434" s="46" t="s">
        <v>878</v>
      </c>
      <c r="C434" s="44" t="s">
        <v>1604</v>
      </c>
      <c r="D434" s="70">
        <v>27.6</v>
      </c>
      <c r="E434" s="99">
        <f t="shared" si="6"/>
        <v>14.111655921015631</v>
      </c>
      <c r="F434" s="96">
        <v>0</v>
      </c>
      <c r="G434" s="45">
        <v>0</v>
      </c>
    </row>
    <row r="435" spans="1:7" ht="16.5" x14ac:dyDescent="0.25">
      <c r="A435" s="10" t="s">
        <v>879</v>
      </c>
      <c r="B435" s="9" t="s">
        <v>880</v>
      </c>
      <c r="C435" s="44" t="s">
        <v>1604</v>
      </c>
      <c r="D435" s="73">
        <v>44.85</v>
      </c>
      <c r="E435" s="99">
        <f t="shared" si="6"/>
        <v>22.931440871650402</v>
      </c>
      <c r="F435" s="96">
        <v>0</v>
      </c>
      <c r="G435" s="45">
        <v>0</v>
      </c>
    </row>
    <row r="436" spans="1:7" ht="16.5" x14ac:dyDescent="0.3">
      <c r="A436" s="10" t="s">
        <v>881</v>
      </c>
      <c r="B436" s="46" t="s">
        <v>882</v>
      </c>
      <c r="C436" s="44" t="s">
        <v>1604</v>
      </c>
      <c r="D436" s="70">
        <v>48.3</v>
      </c>
      <c r="E436" s="99">
        <f t="shared" si="6"/>
        <v>24.695397861777352</v>
      </c>
      <c r="F436" s="96">
        <v>0</v>
      </c>
      <c r="G436" s="45">
        <v>0</v>
      </c>
    </row>
    <row r="437" spans="1:7" ht="16.5" x14ac:dyDescent="0.3">
      <c r="A437" s="10" t="s">
        <v>883</v>
      </c>
      <c r="B437" s="46" t="s">
        <v>884</v>
      </c>
      <c r="C437" s="44" t="s">
        <v>1604</v>
      </c>
      <c r="D437" s="70">
        <v>48.3</v>
      </c>
      <c r="E437" s="99">
        <f t="shared" si="6"/>
        <v>24.695397861777352</v>
      </c>
      <c r="F437" s="96">
        <v>0</v>
      </c>
      <c r="G437" s="45">
        <v>0</v>
      </c>
    </row>
    <row r="438" spans="1:7" ht="16.5" x14ac:dyDescent="0.3">
      <c r="A438" s="10" t="s">
        <v>885</v>
      </c>
      <c r="B438" s="46" t="s">
        <v>886</v>
      </c>
      <c r="C438" s="44" t="s">
        <v>1604</v>
      </c>
      <c r="D438" s="70">
        <v>58.65</v>
      </c>
      <c r="E438" s="99">
        <f t="shared" si="6"/>
        <v>29.987268832158215</v>
      </c>
      <c r="F438" s="96">
        <v>0</v>
      </c>
      <c r="G438" s="45">
        <v>0</v>
      </c>
    </row>
    <row r="439" spans="1:7" ht="15" customHeight="1" x14ac:dyDescent="0.3">
      <c r="A439" s="24" t="s">
        <v>887</v>
      </c>
      <c r="B439" s="20" t="s">
        <v>888</v>
      </c>
      <c r="C439" s="44" t="s">
        <v>1604</v>
      </c>
      <c r="D439" s="76">
        <v>36.799999999999997</v>
      </c>
      <c r="E439" s="99">
        <f t="shared" si="6"/>
        <v>18.815541228020841</v>
      </c>
      <c r="F439" s="96">
        <v>0</v>
      </c>
      <c r="G439" s="45">
        <v>0</v>
      </c>
    </row>
    <row r="440" spans="1:7" ht="16.5" x14ac:dyDescent="0.25">
      <c r="A440" s="24" t="s">
        <v>889</v>
      </c>
      <c r="B440" s="11" t="s">
        <v>890</v>
      </c>
      <c r="C440" s="44" t="s">
        <v>1604</v>
      </c>
      <c r="D440" s="77">
        <v>126.5</v>
      </c>
      <c r="E440" s="99">
        <f t="shared" si="6"/>
        <v>64.678422971321638</v>
      </c>
      <c r="F440" s="96">
        <v>0</v>
      </c>
      <c r="G440" s="45">
        <v>0</v>
      </c>
    </row>
    <row r="441" spans="1:7" ht="18.75" customHeight="1" x14ac:dyDescent="0.3">
      <c r="A441" s="24" t="s">
        <v>891</v>
      </c>
      <c r="B441" s="20" t="s">
        <v>892</v>
      </c>
      <c r="C441" s="44" t="s">
        <v>1604</v>
      </c>
      <c r="D441" s="76">
        <v>27.6</v>
      </c>
      <c r="E441" s="99">
        <f t="shared" si="6"/>
        <v>14.111655921015631</v>
      </c>
      <c r="F441" s="96">
        <v>0</v>
      </c>
      <c r="G441" s="45">
        <v>0</v>
      </c>
    </row>
    <row r="442" spans="1:7" ht="16.5" x14ac:dyDescent="0.3">
      <c r="A442" s="24" t="s">
        <v>893</v>
      </c>
      <c r="B442" s="20" t="s">
        <v>894</v>
      </c>
      <c r="C442" s="44" t="s">
        <v>1604</v>
      </c>
      <c r="D442" s="78">
        <v>51.75</v>
      </c>
      <c r="E442" s="99">
        <f t="shared" si="6"/>
        <v>26.459354851904308</v>
      </c>
      <c r="F442" s="96">
        <v>0</v>
      </c>
      <c r="G442" s="45">
        <v>0</v>
      </c>
    </row>
    <row r="443" spans="1:7" ht="16.5" x14ac:dyDescent="0.3">
      <c r="A443" s="24" t="s">
        <v>895</v>
      </c>
      <c r="B443" s="20" t="s">
        <v>896</v>
      </c>
      <c r="C443" s="44" t="s">
        <v>1604</v>
      </c>
      <c r="D443" s="76">
        <v>48.3</v>
      </c>
      <c r="E443" s="99">
        <f t="shared" si="6"/>
        <v>24.695397861777352</v>
      </c>
      <c r="F443" s="96">
        <v>0</v>
      </c>
      <c r="G443" s="45">
        <v>0</v>
      </c>
    </row>
    <row r="444" spans="1:7" ht="16.5" x14ac:dyDescent="0.3">
      <c r="A444" s="24" t="s">
        <v>897</v>
      </c>
      <c r="B444" s="20" t="s">
        <v>898</v>
      </c>
      <c r="C444" s="44" t="s">
        <v>1604</v>
      </c>
      <c r="D444" s="76">
        <v>36.799999999999997</v>
      </c>
      <c r="E444" s="99">
        <f t="shared" si="6"/>
        <v>18.815541228020841</v>
      </c>
      <c r="F444" s="96">
        <v>0</v>
      </c>
      <c r="G444" s="45">
        <v>0</v>
      </c>
    </row>
    <row r="445" spans="1:7" ht="16.5" x14ac:dyDescent="0.3">
      <c r="A445" s="24" t="s">
        <v>899</v>
      </c>
      <c r="B445" s="20" t="s">
        <v>900</v>
      </c>
      <c r="C445" s="44" t="s">
        <v>1604</v>
      </c>
      <c r="D445" s="76">
        <v>27.6</v>
      </c>
      <c r="E445" s="99">
        <f t="shared" si="6"/>
        <v>14.111655921015631</v>
      </c>
      <c r="F445" s="96">
        <v>0</v>
      </c>
      <c r="G445" s="45">
        <v>0</v>
      </c>
    </row>
    <row r="446" spans="1:7" ht="15" customHeight="1" x14ac:dyDescent="0.3">
      <c r="A446" s="24" t="s">
        <v>901</v>
      </c>
      <c r="B446" s="20" t="s">
        <v>902</v>
      </c>
      <c r="C446" s="44" t="s">
        <v>1604</v>
      </c>
      <c r="D446" s="78">
        <v>23.747499999999999</v>
      </c>
      <c r="E446" s="99">
        <f t="shared" si="6"/>
        <v>12.141903948707197</v>
      </c>
      <c r="F446" s="96">
        <v>0</v>
      </c>
      <c r="G446" s="45">
        <v>0</v>
      </c>
    </row>
    <row r="447" spans="1:7" ht="16.5" x14ac:dyDescent="0.3">
      <c r="A447" s="24" t="s">
        <v>903</v>
      </c>
      <c r="B447" s="20" t="s">
        <v>904</v>
      </c>
      <c r="C447" s="44" t="s">
        <v>1604</v>
      </c>
      <c r="D447" s="76">
        <v>54.05</v>
      </c>
      <c r="E447" s="99">
        <f t="shared" si="6"/>
        <v>27.635326178655607</v>
      </c>
      <c r="F447" s="96">
        <v>0</v>
      </c>
      <c r="G447" s="45">
        <v>0</v>
      </c>
    </row>
    <row r="448" spans="1:7" ht="18.75" customHeight="1" x14ac:dyDescent="0.3">
      <c r="A448" s="24" t="s">
        <v>905</v>
      </c>
      <c r="B448" s="20" t="s">
        <v>906</v>
      </c>
      <c r="C448" s="44" t="s">
        <v>1604</v>
      </c>
      <c r="D448" s="76">
        <v>41.4</v>
      </c>
      <c r="E448" s="99">
        <f t="shared" si="6"/>
        <v>21.167483881523445</v>
      </c>
      <c r="F448" s="96">
        <v>0</v>
      </c>
      <c r="G448" s="45">
        <v>0</v>
      </c>
    </row>
    <row r="449" spans="1:7" ht="16.5" x14ac:dyDescent="0.3">
      <c r="A449" s="24" t="s">
        <v>907</v>
      </c>
      <c r="B449" s="20" t="s">
        <v>908</v>
      </c>
      <c r="C449" s="44" t="s">
        <v>1604</v>
      </c>
      <c r="D449" s="76">
        <v>21.85</v>
      </c>
      <c r="E449" s="99">
        <f t="shared" si="6"/>
        <v>11.171727604137375</v>
      </c>
      <c r="F449" s="96">
        <v>0</v>
      </c>
      <c r="G449" s="45">
        <v>0</v>
      </c>
    </row>
    <row r="450" spans="1:7" ht="16.5" x14ac:dyDescent="0.3">
      <c r="A450" s="24" t="s">
        <v>909</v>
      </c>
      <c r="B450" s="20" t="s">
        <v>910</v>
      </c>
      <c r="C450" s="44" t="s">
        <v>1604</v>
      </c>
      <c r="D450" s="78">
        <v>34.5</v>
      </c>
      <c r="E450" s="99">
        <f t="shared" si="6"/>
        <v>17.639569901269539</v>
      </c>
      <c r="F450" s="96">
        <v>0</v>
      </c>
      <c r="G450" s="45">
        <v>0</v>
      </c>
    </row>
    <row r="451" spans="1:7" ht="16.5" x14ac:dyDescent="0.3">
      <c r="A451" s="24" t="s">
        <v>911</v>
      </c>
      <c r="B451" s="20" t="s">
        <v>912</v>
      </c>
      <c r="C451" s="44" t="s">
        <v>1604</v>
      </c>
      <c r="D451" s="78">
        <v>34.5</v>
      </c>
      <c r="E451" s="99">
        <f t="shared" si="6"/>
        <v>17.639569901269539</v>
      </c>
      <c r="F451" s="96">
        <v>0</v>
      </c>
      <c r="G451" s="45">
        <v>0</v>
      </c>
    </row>
    <row r="452" spans="1:7" ht="16.5" x14ac:dyDescent="0.3">
      <c r="A452" s="24" t="s">
        <v>913</v>
      </c>
      <c r="B452" s="20" t="s">
        <v>914</v>
      </c>
      <c r="C452" s="44" t="s">
        <v>1604</v>
      </c>
      <c r="D452" s="78">
        <v>34.5</v>
      </c>
      <c r="E452" s="99">
        <f t="shared" si="6"/>
        <v>17.639569901269539</v>
      </c>
      <c r="F452" s="96">
        <v>0</v>
      </c>
      <c r="G452" s="45">
        <v>0</v>
      </c>
    </row>
    <row r="453" spans="1:7" ht="15" customHeight="1" x14ac:dyDescent="0.3">
      <c r="A453" s="24" t="s">
        <v>915</v>
      </c>
      <c r="B453" s="20" t="s">
        <v>916</v>
      </c>
      <c r="C453" s="44" t="s">
        <v>1604</v>
      </c>
      <c r="D453" s="78">
        <v>34.5</v>
      </c>
      <c r="E453" s="99">
        <f t="shared" si="6"/>
        <v>17.639569901269539</v>
      </c>
      <c r="F453" s="96">
        <v>0</v>
      </c>
      <c r="G453" s="45">
        <v>0</v>
      </c>
    </row>
    <row r="454" spans="1:7" ht="16.5" x14ac:dyDescent="0.25">
      <c r="A454" s="24" t="s">
        <v>917</v>
      </c>
      <c r="B454" s="11" t="s">
        <v>918</v>
      </c>
      <c r="C454" s="44" t="s">
        <v>1604</v>
      </c>
      <c r="D454" s="77">
        <v>46</v>
      </c>
      <c r="E454" s="99">
        <f t="shared" si="6"/>
        <v>23.519426535026049</v>
      </c>
      <c r="F454" s="96">
        <v>0</v>
      </c>
      <c r="G454" s="45">
        <v>0</v>
      </c>
    </row>
    <row r="455" spans="1:7" ht="18.75" customHeight="1" x14ac:dyDescent="0.3">
      <c r="A455" s="24" t="s">
        <v>919</v>
      </c>
      <c r="B455" s="20" t="s">
        <v>920</v>
      </c>
      <c r="C455" s="44" t="s">
        <v>1604</v>
      </c>
      <c r="D455" s="76">
        <v>46</v>
      </c>
      <c r="E455" s="99">
        <f t="shared" si="6"/>
        <v>23.519426535026049</v>
      </c>
      <c r="F455" s="96">
        <v>0</v>
      </c>
      <c r="G455" s="45">
        <v>0</v>
      </c>
    </row>
    <row r="456" spans="1:7" ht="16.5" x14ac:dyDescent="0.25">
      <c r="A456" s="24" t="s">
        <v>921</v>
      </c>
      <c r="B456" s="11" t="s">
        <v>922</v>
      </c>
      <c r="C456" s="44" t="s">
        <v>1604</v>
      </c>
      <c r="D456" s="77">
        <v>46</v>
      </c>
      <c r="E456" s="99">
        <f t="shared" ref="E456:E519" si="7">SUM(D456/1.95583)</f>
        <v>23.519426535026049</v>
      </c>
      <c r="F456" s="96">
        <v>0</v>
      </c>
      <c r="G456" s="45">
        <v>0</v>
      </c>
    </row>
    <row r="457" spans="1:7" ht="16.5" x14ac:dyDescent="0.25">
      <c r="A457" s="24" t="s">
        <v>923</v>
      </c>
      <c r="B457" s="11" t="s">
        <v>924</v>
      </c>
      <c r="C457" s="44" t="s">
        <v>1604</v>
      </c>
      <c r="D457" s="77">
        <v>46</v>
      </c>
      <c r="E457" s="99">
        <f t="shared" si="7"/>
        <v>23.519426535026049</v>
      </c>
      <c r="F457" s="96">
        <v>0</v>
      </c>
      <c r="G457" s="45">
        <v>0</v>
      </c>
    </row>
    <row r="458" spans="1:7" ht="16.5" x14ac:dyDescent="0.3">
      <c r="A458" s="24" t="s">
        <v>925</v>
      </c>
      <c r="B458" s="20" t="s">
        <v>926</v>
      </c>
      <c r="C458" s="44" t="s">
        <v>1604</v>
      </c>
      <c r="D458" s="76">
        <v>40.25</v>
      </c>
      <c r="E458" s="99">
        <f t="shared" si="7"/>
        <v>20.579498218147794</v>
      </c>
      <c r="F458" s="96">
        <v>0</v>
      </c>
      <c r="G458" s="45">
        <v>0</v>
      </c>
    </row>
    <row r="459" spans="1:7" ht="16.5" x14ac:dyDescent="0.3">
      <c r="A459" s="24" t="s">
        <v>927</v>
      </c>
      <c r="B459" s="20" t="s">
        <v>928</v>
      </c>
      <c r="C459" s="44" t="s">
        <v>1604</v>
      </c>
      <c r="D459" s="76">
        <v>40.25</v>
      </c>
      <c r="E459" s="99">
        <f t="shared" si="7"/>
        <v>20.579498218147794</v>
      </c>
      <c r="F459" s="96">
        <v>0</v>
      </c>
      <c r="G459" s="45">
        <v>0</v>
      </c>
    </row>
    <row r="460" spans="1:7" ht="15" customHeight="1" x14ac:dyDescent="0.3">
      <c r="A460" s="24" t="s">
        <v>929</v>
      </c>
      <c r="B460" s="20" t="s">
        <v>930</v>
      </c>
      <c r="C460" s="44" t="s">
        <v>1604</v>
      </c>
      <c r="D460" s="76">
        <v>40.25</v>
      </c>
      <c r="E460" s="99">
        <f t="shared" si="7"/>
        <v>20.579498218147794</v>
      </c>
      <c r="F460" s="96">
        <v>0</v>
      </c>
      <c r="G460" s="45">
        <v>0</v>
      </c>
    </row>
    <row r="461" spans="1:7" ht="16.5" x14ac:dyDescent="0.3">
      <c r="A461" s="24" t="s">
        <v>931</v>
      </c>
      <c r="B461" s="20" t="s">
        <v>932</v>
      </c>
      <c r="C461" s="44" t="s">
        <v>1604</v>
      </c>
      <c r="D461" s="76">
        <v>40.25</v>
      </c>
      <c r="E461" s="99">
        <f t="shared" si="7"/>
        <v>20.579498218147794</v>
      </c>
      <c r="F461" s="96">
        <v>0</v>
      </c>
      <c r="G461" s="45">
        <v>0</v>
      </c>
    </row>
    <row r="462" spans="1:7" ht="18.75" customHeight="1" x14ac:dyDescent="0.25">
      <c r="A462" s="24" t="s">
        <v>933</v>
      </c>
      <c r="B462" s="11" t="s">
        <v>934</v>
      </c>
      <c r="C462" s="44" t="s">
        <v>1604</v>
      </c>
      <c r="D462" s="77">
        <v>152.94999999999999</v>
      </c>
      <c r="E462" s="99">
        <f t="shared" si="7"/>
        <v>78.202093228961616</v>
      </c>
      <c r="F462" s="96">
        <v>0</v>
      </c>
      <c r="G462" s="45">
        <v>0</v>
      </c>
    </row>
    <row r="463" spans="1:7" ht="16.5" x14ac:dyDescent="0.25">
      <c r="A463" s="24" t="s">
        <v>935</v>
      </c>
      <c r="B463" s="11" t="s">
        <v>936</v>
      </c>
      <c r="C463" s="44" t="s">
        <v>1604</v>
      </c>
      <c r="D463" s="77">
        <v>109</v>
      </c>
      <c r="E463" s="99">
        <f t="shared" si="7"/>
        <v>55.730815050387818</v>
      </c>
      <c r="F463" s="96">
        <v>0</v>
      </c>
      <c r="G463" s="45">
        <v>0</v>
      </c>
    </row>
    <row r="464" spans="1:7" ht="16.5" x14ac:dyDescent="0.25">
      <c r="A464" s="24" t="s">
        <v>937</v>
      </c>
      <c r="B464" s="12" t="s">
        <v>938</v>
      </c>
      <c r="C464" s="44" t="s">
        <v>1604</v>
      </c>
      <c r="D464" s="79">
        <v>92</v>
      </c>
      <c r="E464" s="99">
        <f t="shared" si="7"/>
        <v>47.038853070052099</v>
      </c>
      <c r="F464" s="96">
        <v>0</v>
      </c>
      <c r="G464" s="45">
        <v>0</v>
      </c>
    </row>
    <row r="465" spans="1:7" ht="16.5" x14ac:dyDescent="0.25">
      <c r="A465" s="24" t="s">
        <v>939</v>
      </c>
      <c r="B465" s="12" t="s">
        <v>940</v>
      </c>
      <c r="C465" s="44" t="s">
        <v>1604</v>
      </c>
      <c r="D465" s="79">
        <v>195.5</v>
      </c>
      <c r="E465" s="99">
        <f t="shared" si="7"/>
        <v>99.957562773860715</v>
      </c>
      <c r="F465" s="96">
        <v>0</v>
      </c>
      <c r="G465" s="45">
        <v>0</v>
      </c>
    </row>
    <row r="466" spans="1:7" ht="16.5" x14ac:dyDescent="0.25">
      <c r="A466" s="24" t="s">
        <v>941</v>
      </c>
      <c r="B466" s="12" t="s">
        <v>942</v>
      </c>
      <c r="C466" s="44" t="s">
        <v>1604</v>
      </c>
      <c r="D466" s="79">
        <v>69</v>
      </c>
      <c r="E466" s="99">
        <f t="shared" si="7"/>
        <v>35.279139802539078</v>
      </c>
      <c r="F466" s="96">
        <v>0</v>
      </c>
      <c r="G466" s="45">
        <v>0</v>
      </c>
    </row>
    <row r="467" spans="1:7" ht="15" customHeight="1" x14ac:dyDescent="0.25">
      <c r="A467" s="24" t="s">
        <v>943</v>
      </c>
      <c r="B467" s="11" t="s">
        <v>944</v>
      </c>
      <c r="C467" s="44" t="s">
        <v>1604</v>
      </c>
      <c r="D467" s="77">
        <v>322</v>
      </c>
      <c r="E467" s="99">
        <f t="shared" si="7"/>
        <v>164.63598574518235</v>
      </c>
      <c r="F467" s="96">
        <v>0</v>
      </c>
      <c r="G467" s="45">
        <v>0</v>
      </c>
    </row>
    <row r="468" spans="1:7" ht="16.5" x14ac:dyDescent="0.25">
      <c r="A468" s="24" t="s">
        <v>945</v>
      </c>
      <c r="B468" s="12" t="s">
        <v>946</v>
      </c>
      <c r="C468" s="44" t="s">
        <v>1604</v>
      </c>
      <c r="D468" s="79">
        <v>149.5</v>
      </c>
      <c r="E468" s="99">
        <f t="shared" si="7"/>
        <v>76.438136238834659</v>
      </c>
      <c r="F468" s="96">
        <v>0</v>
      </c>
      <c r="G468" s="45">
        <v>0</v>
      </c>
    </row>
    <row r="469" spans="1:7" ht="18.75" customHeight="1" x14ac:dyDescent="0.25">
      <c r="A469" s="24" t="s">
        <v>947</v>
      </c>
      <c r="B469" s="12" t="s">
        <v>948</v>
      </c>
      <c r="C469" s="44" t="s">
        <v>1604</v>
      </c>
      <c r="D469" s="79">
        <v>161</v>
      </c>
      <c r="E469" s="99">
        <f t="shared" si="7"/>
        <v>82.317992872591176</v>
      </c>
      <c r="F469" s="96">
        <v>0</v>
      </c>
      <c r="G469" s="45">
        <v>0</v>
      </c>
    </row>
    <row r="470" spans="1:7" ht="16.5" x14ac:dyDescent="0.25">
      <c r="A470" s="24" t="s">
        <v>949</v>
      </c>
      <c r="B470" s="12" t="s">
        <v>950</v>
      </c>
      <c r="C470" s="44" t="s">
        <v>1604</v>
      </c>
      <c r="D470" s="79">
        <v>115</v>
      </c>
      <c r="E470" s="99">
        <f t="shared" si="7"/>
        <v>58.798566337565127</v>
      </c>
      <c r="F470" s="96">
        <v>0</v>
      </c>
      <c r="G470" s="45">
        <v>0</v>
      </c>
    </row>
    <row r="471" spans="1:7" ht="16.5" x14ac:dyDescent="0.25">
      <c r="A471" s="24" t="s">
        <v>951</v>
      </c>
      <c r="B471" s="11" t="s">
        <v>952</v>
      </c>
      <c r="C471" s="44" t="s">
        <v>1604</v>
      </c>
      <c r="D471" s="77">
        <v>172.5</v>
      </c>
      <c r="E471" s="99">
        <f t="shared" si="7"/>
        <v>88.197849506347694</v>
      </c>
      <c r="F471" s="96">
        <v>0</v>
      </c>
      <c r="G471" s="45">
        <v>0</v>
      </c>
    </row>
    <row r="472" spans="1:7" ht="33" x14ac:dyDescent="0.25">
      <c r="A472" s="24" t="s">
        <v>953</v>
      </c>
      <c r="B472" s="11" t="s">
        <v>954</v>
      </c>
      <c r="C472" s="44" t="s">
        <v>1604</v>
      </c>
      <c r="D472" s="77">
        <v>92</v>
      </c>
      <c r="E472" s="99">
        <f t="shared" si="7"/>
        <v>47.038853070052099</v>
      </c>
      <c r="F472" s="96">
        <v>0</v>
      </c>
      <c r="G472" s="45">
        <v>0</v>
      </c>
    </row>
    <row r="473" spans="1:7" ht="16.5" x14ac:dyDescent="0.25">
      <c r="A473" s="24" t="s">
        <v>955</v>
      </c>
      <c r="B473" s="11" t="s">
        <v>956</v>
      </c>
      <c r="C473" s="44" t="s">
        <v>1604</v>
      </c>
      <c r="D473" s="77">
        <v>172.5</v>
      </c>
      <c r="E473" s="99">
        <f t="shared" si="7"/>
        <v>88.197849506347694</v>
      </c>
      <c r="F473" s="96">
        <v>0</v>
      </c>
      <c r="G473" s="45">
        <v>0</v>
      </c>
    </row>
    <row r="474" spans="1:7" ht="15" customHeight="1" x14ac:dyDescent="0.25">
      <c r="A474" s="24" t="s">
        <v>957</v>
      </c>
      <c r="B474" s="12" t="s">
        <v>958</v>
      </c>
      <c r="C474" s="44" t="s">
        <v>1604</v>
      </c>
      <c r="D474" s="79">
        <v>345</v>
      </c>
      <c r="E474" s="99">
        <f t="shared" si="7"/>
        <v>176.39569901269539</v>
      </c>
      <c r="F474" s="96">
        <v>0</v>
      </c>
      <c r="G474" s="45">
        <v>0</v>
      </c>
    </row>
    <row r="475" spans="1:7" ht="16.5" x14ac:dyDescent="0.3">
      <c r="A475" s="24" t="s">
        <v>959</v>
      </c>
      <c r="B475" s="13" t="s">
        <v>960</v>
      </c>
      <c r="C475" s="44" t="s">
        <v>1604</v>
      </c>
      <c r="D475" s="80">
        <v>109</v>
      </c>
      <c r="E475" s="99">
        <f t="shared" si="7"/>
        <v>55.730815050387818</v>
      </c>
      <c r="F475" s="96">
        <v>0</v>
      </c>
      <c r="G475" s="45">
        <v>0</v>
      </c>
    </row>
    <row r="476" spans="1:7" ht="18.75" customHeight="1" x14ac:dyDescent="0.25">
      <c r="A476" s="24" t="s">
        <v>961</v>
      </c>
      <c r="B476" s="14" t="s">
        <v>962</v>
      </c>
      <c r="C476" s="44" t="s">
        <v>1604</v>
      </c>
      <c r="D476" s="81">
        <v>143</v>
      </c>
      <c r="E476" s="99">
        <f t="shared" si="7"/>
        <v>73.114739011059243</v>
      </c>
      <c r="F476" s="96">
        <v>0</v>
      </c>
      <c r="G476" s="45">
        <v>0</v>
      </c>
    </row>
    <row r="477" spans="1:7" ht="16.5" x14ac:dyDescent="0.25">
      <c r="A477" s="24" t="s">
        <v>963</v>
      </c>
      <c r="B477" s="11" t="s">
        <v>964</v>
      </c>
      <c r="C477" s="44" t="s">
        <v>1604</v>
      </c>
      <c r="D477" s="77">
        <v>74</v>
      </c>
      <c r="E477" s="99">
        <f t="shared" si="7"/>
        <v>37.835599208520172</v>
      </c>
      <c r="F477" s="96">
        <v>0</v>
      </c>
      <c r="G477" s="45">
        <v>0</v>
      </c>
    </row>
    <row r="478" spans="1:7" ht="16.5" x14ac:dyDescent="0.25">
      <c r="A478" s="24" t="s">
        <v>965</v>
      </c>
      <c r="B478" s="14" t="s">
        <v>966</v>
      </c>
      <c r="C478" s="44" t="s">
        <v>1604</v>
      </c>
      <c r="D478" s="81">
        <v>172</v>
      </c>
      <c r="E478" s="99">
        <f t="shared" si="7"/>
        <v>87.94220356574958</v>
      </c>
      <c r="F478" s="96">
        <v>0</v>
      </c>
      <c r="G478" s="45">
        <v>0</v>
      </c>
    </row>
    <row r="479" spans="1:7" ht="16.5" x14ac:dyDescent="0.25">
      <c r="A479" s="24" t="s">
        <v>967</v>
      </c>
      <c r="B479" s="14" t="s">
        <v>968</v>
      </c>
      <c r="C479" s="44" t="s">
        <v>1604</v>
      </c>
      <c r="D479" s="81">
        <v>126</v>
      </c>
      <c r="E479" s="99">
        <f t="shared" si="7"/>
        <v>64.422777030723537</v>
      </c>
      <c r="F479" s="96">
        <v>0</v>
      </c>
      <c r="G479" s="45">
        <v>0</v>
      </c>
    </row>
    <row r="480" spans="1:7" ht="16.5" x14ac:dyDescent="0.25">
      <c r="A480" s="24" t="s">
        <v>969</v>
      </c>
      <c r="B480" s="14" t="s">
        <v>970</v>
      </c>
      <c r="C480" s="44" t="s">
        <v>1604</v>
      </c>
      <c r="D480" s="81">
        <v>57.5</v>
      </c>
      <c r="E480" s="99">
        <f t="shared" si="7"/>
        <v>29.399283168782564</v>
      </c>
      <c r="F480" s="96">
        <v>0</v>
      </c>
      <c r="G480" s="45">
        <v>0</v>
      </c>
    </row>
    <row r="481" spans="1:7" ht="15" customHeight="1" x14ac:dyDescent="0.25">
      <c r="A481" s="24" t="s">
        <v>971</v>
      </c>
      <c r="B481" s="11" t="s">
        <v>972</v>
      </c>
      <c r="C481" s="44" t="s">
        <v>1604</v>
      </c>
      <c r="D481" s="77">
        <v>109</v>
      </c>
      <c r="E481" s="99">
        <f t="shared" si="7"/>
        <v>55.730815050387818</v>
      </c>
      <c r="F481" s="96">
        <v>0</v>
      </c>
      <c r="G481" s="45">
        <v>0</v>
      </c>
    </row>
    <row r="482" spans="1:7" ht="16.5" x14ac:dyDescent="0.25">
      <c r="A482" s="15" t="s">
        <v>973</v>
      </c>
      <c r="B482" s="14" t="s">
        <v>974</v>
      </c>
      <c r="C482" s="44" t="s">
        <v>1604</v>
      </c>
      <c r="D482" s="81">
        <v>138</v>
      </c>
      <c r="E482" s="99">
        <f t="shared" si="7"/>
        <v>70.558279605078155</v>
      </c>
      <c r="F482" s="96">
        <v>0</v>
      </c>
      <c r="G482" s="45">
        <v>0</v>
      </c>
    </row>
    <row r="483" spans="1:7" ht="18.75" customHeight="1" x14ac:dyDescent="0.25">
      <c r="A483" s="24" t="s">
        <v>975</v>
      </c>
      <c r="B483" s="12" t="s">
        <v>976</v>
      </c>
      <c r="C483" s="44" t="s">
        <v>1604</v>
      </c>
      <c r="D483" s="79">
        <v>126</v>
      </c>
      <c r="E483" s="99">
        <f t="shared" si="7"/>
        <v>64.422777030723537</v>
      </c>
      <c r="F483" s="96">
        <v>0</v>
      </c>
      <c r="G483" s="45">
        <v>0</v>
      </c>
    </row>
    <row r="484" spans="1:7" ht="16.5" x14ac:dyDescent="0.25">
      <c r="A484" s="24" t="s">
        <v>977</v>
      </c>
      <c r="B484" s="11" t="s">
        <v>978</v>
      </c>
      <c r="C484" s="44" t="s">
        <v>1604</v>
      </c>
      <c r="D484" s="77">
        <v>207</v>
      </c>
      <c r="E484" s="99">
        <f t="shared" si="7"/>
        <v>105.83741940761723</v>
      </c>
      <c r="F484" s="96">
        <v>0</v>
      </c>
      <c r="G484" s="45">
        <v>0</v>
      </c>
    </row>
    <row r="485" spans="1:7" ht="16.5" x14ac:dyDescent="0.25">
      <c r="A485" s="24" t="s">
        <v>979</v>
      </c>
      <c r="B485" s="11" t="s">
        <v>980</v>
      </c>
      <c r="C485" s="44" t="s">
        <v>1604</v>
      </c>
      <c r="D485" s="77">
        <v>80.5</v>
      </c>
      <c r="E485" s="99">
        <f t="shared" si="7"/>
        <v>41.158996436295588</v>
      </c>
      <c r="F485" s="96">
        <v>0</v>
      </c>
      <c r="G485" s="45">
        <v>0</v>
      </c>
    </row>
    <row r="486" spans="1:7" ht="16.5" x14ac:dyDescent="0.25">
      <c r="A486" s="24" t="s">
        <v>981</v>
      </c>
      <c r="B486" s="11" t="s">
        <v>982</v>
      </c>
      <c r="C486" s="44" t="s">
        <v>1604</v>
      </c>
      <c r="D486" s="77">
        <v>75</v>
      </c>
      <c r="E486" s="99">
        <f t="shared" si="7"/>
        <v>38.346891089716387</v>
      </c>
      <c r="F486" s="96">
        <v>0</v>
      </c>
      <c r="G486" s="45">
        <v>0</v>
      </c>
    </row>
    <row r="487" spans="1:7" ht="16.5" x14ac:dyDescent="0.25">
      <c r="A487" s="24" t="s">
        <v>983</v>
      </c>
      <c r="B487" s="11" t="s">
        <v>984</v>
      </c>
      <c r="C487" s="44" t="s">
        <v>1604</v>
      </c>
      <c r="D487" s="77">
        <v>0</v>
      </c>
      <c r="E487" s="99">
        <f t="shared" si="7"/>
        <v>0</v>
      </c>
      <c r="F487" s="96">
        <v>0</v>
      </c>
      <c r="G487" s="45">
        <v>0</v>
      </c>
    </row>
    <row r="488" spans="1:7" ht="15" customHeight="1" x14ac:dyDescent="0.25">
      <c r="A488" s="24" t="s">
        <v>985</v>
      </c>
      <c r="B488" s="11" t="s">
        <v>986</v>
      </c>
      <c r="C488" s="44" t="s">
        <v>1604</v>
      </c>
      <c r="D488" s="77">
        <v>57.5</v>
      </c>
      <c r="E488" s="99">
        <f t="shared" si="7"/>
        <v>29.399283168782564</v>
      </c>
      <c r="F488" s="96">
        <v>0</v>
      </c>
      <c r="G488" s="45">
        <v>0</v>
      </c>
    </row>
    <row r="489" spans="1:7" ht="16.5" x14ac:dyDescent="0.25">
      <c r="A489" s="24" t="s">
        <v>987</v>
      </c>
      <c r="B489" s="11" t="s">
        <v>988</v>
      </c>
      <c r="C489" s="44" t="s">
        <v>1604</v>
      </c>
      <c r="D489" s="77">
        <v>195.5</v>
      </c>
      <c r="E489" s="99">
        <f t="shared" si="7"/>
        <v>99.957562773860715</v>
      </c>
      <c r="F489" s="96">
        <v>0</v>
      </c>
      <c r="G489" s="45">
        <v>0</v>
      </c>
    </row>
    <row r="490" spans="1:7" ht="18.75" customHeight="1" x14ac:dyDescent="0.25">
      <c r="A490" s="24" t="s">
        <v>989</v>
      </c>
      <c r="B490" s="11" t="s">
        <v>990</v>
      </c>
      <c r="C490" s="44" t="s">
        <v>1604</v>
      </c>
      <c r="D490" s="77">
        <v>609.5</v>
      </c>
      <c r="E490" s="99">
        <f t="shared" si="7"/>
        <v>311.6324015890952</v>
      </c>
      <c r="F490" s="96">
        <v>0</v>
      </c>
      <c r="G490" s="45">
        <v>0</v>
      </c>
    </row>
    <row r="491" spans="1:7" ht="16.5" x14ac:dyDescent="0.25">
      <c r="A491" s="24" t="s">
        <v>991</v>
      </c>
      <c r="B491" s="11" t="s">
        <v>992</v>
      </c>
      <c r="C491" s="44" t="s">
        <v>1604</v>
      </c>
      <c r="D491" s="77">
        <v>425.5</v>
      </c>
      <c r="E491" s="99">
        <f t="shared" si="7"/>
        <v>217.55469544899097</v>
      </c>
      <c r="F491" s="96">
        <v>0</v>
      </c>
      <c r="G491" s="45">
        <v>0</v>
      </c>
    </row>
    <row r="492" spans="1:7" ht="16.5" x14ac:dyDescent="0.25">
      <c r="A492" s="24" t="s">
        <v>993</v>
      </c>
      <c r="B492" s="11" t="s">
        <v>994</v>
      </c>
      <c r="C492" s="44" t="s">
        <v>1604</v>
      </c>
      <c r="D492" s="77">
        <v>529</v>
      </c>
      <c r="E492" s="99">
        <f t="shared" si="7"/>
        <v>270.47340515279956</v>
      </c>
      <c r="F492" s="96">
        <v>0</v>
      </c>
      <c r="G492" s="45">
        <v>0</v>
      </c>
    </row>
    <row r="493" spans="1:7" ht="16.5" x14ac:dyDescent="0.25">
      <c r="A493" s="24" t="s">
        <v>995</v>
      </c>
      <c r="B493" s="11" t="s">
        <v>996</v>
      </c>
      <c r="C493" s="44" t="s">
        <v>1604</v>
      </c>
      <c r="D493" s="77">
        <v>218.5</v>
      </c>
      <c r="E493" s="99">
        <f t="shared" si="7"/>
        <v>111.71727604137374</v>
      </c>
      <c r="F493" s="96">
        <v>0</v>
      </c>
      <c r="G493" s="45">
        <v>0</v>
      </c>
    </row>
    <row r="494" spans="1:7" ht="16.5" x14ac:dyDescent="0.25">
      <c r="A494" s="24" t="s">
        <v>997</v>
      </c>
      <c r="B494" s="11" t="s">
        <v>998</v>
      </c>
      <c r="C494" s="44" t="s">
        <v>1604</v>
      </c>
      <c r="D494" s="77">
        <v>218.5</v>
      </c>
      <c r="E494" s="99">
        <f t="shared" si="7"/>
        <v>111.71727604137374</v>
      </c>
      <c r="F494" s="96">
        <v>0</v>
      </c>
      <c r="G494" s="45">
        <v>0</v>
      </c>
    </row>
    <row r="495" spans="1:7" ht="15" customHeight="1" x14ac:dyDescent="0.25">
      <c r="A495" s="24" t="s">
        <v>999</v>
      </c>
      <c r="B495" s="11" t="s">
        <v>1000</v>
      </c>
      <c r="C495" s="44" t="s">
        <v>1604</v>
      </c>
      <c r="D495" s="77">
        <v>218.5</v>
      </c>
      <c r="E495" s="99">
        <f t="shared" si="7"/>
        <v>111.71727604137374</v>
      </c>
      <c r="F495" s="96">
        <v>0</v>
      </c>
      <c r="G495" s="45">
        <v>0</v>
      </c>
    </row>
    <row r="496" spans="1:7" ht="16.5" x14ac:dyDescent="0.25">
      <c r="A496" s="24" t="s">
        <v>1001</v>
      </c>
      <c r="B496" s="11" t="s">
        <v>1002</v>
      </c>
      <c r="C496" s="44" t="s">
        <v>1604</v>
      </c>
      <c r="D496" s="77">
        <v>212.75</v>
      </c>
      <c r="E496" s="99">
        <f t="shared" si="7"/>
        <v>108.77734772449548</v>
      </c>
      <c r="F496" s="96">
        <v>0</v>
      </c>
      <c r="G496" s="45">
        <v>0</v>
      </c>
    </row>
    <row r="497" spans="1:7" ht="18.75" customHeight="1" x14ac:dyDescent="0.25">
      <c r="A497" s="24" t="s">
        <v>1003</v>
      </c>
      <c r="B497" s="11" t="s">
        <v>1004</v>
      </c>
      <c r="C497" s="44" t="s">
        <v>1604</v>
      </c>
      <c r="D497" s="77">
        <v>201.25</v>
      </c>
      <c r="E497" s="99">
        <f t="shared" si="7"/>
        <v>102.89749109073897</v>
      </c>
      <c r="F497" s="96">
        <v>0</v>
      </c>
      <c r="G497" s="45">
        <v>0</v>
      </c>
    </row>
    <row r="498" spans="1:7" ht="16.5" x14ac:dyDescent="0.25">
      <c r="A498" s="24" t="s">
        <v>1005</v>
      </c>
      <c r="B498" s="11" t="s">
        <v>1006</v>
      </c>
      <c r="C498" s="44" t="s">
        <v>1604</v>
      </c>
      <c r="D498" s="77">
        <v>201.25</v>
      </c>
      <c r="E498" s="99">
        <f t="shared" si="7"/>
        <v>102.89749109073897</v>
      </c>
      <c r="F498" s="96">
        <v>0</v>
      </c>
      <c r="G498" s="45">
        <v>0</v>
      </c>
    </row>
    <row r="499" spans="1:7" ht="16.5" x14ac:dyDescent="0.25">
      <c r="A499" s="24" t="s">
        <v>1007</v>
      </c>
      <c r="B499" s="11" t="s">
        <v>1008</v>
      </c>
      <c r="C499" s="44" t="s">
        <v>1604</v>
      </c>
      <c r="D499" s="77">
        <v>201.25</v>
      </c>
      <c r="E499" s="99">
        <f t="shared" si="7"/>
        <v>102.89749109073897</v>
      </c>
      <c r="F499" s="96">
        <v>0</v>
      </c>
      <c r="G499" s="45">
        <v>0</v>
      </c>
    </row>
    <row r="500" spans="1:7" ht="16.5" x14ac:dyDescent="0.25">
      <c r="A500" s="24" t="s">
        <v>1009</v>
      </c>
      <c r="B500" s="11" t="s">
        <v>1010</v>
      </c>
      <c r="C500" s="44" t="s">
        <v>1604</v>
      </c>
      <c r="D500" s="77">
        <v>69</v>
      </c>
      <c r="E500" s="99">
        <f t="shared" si="7"/>
        <v>35.279139802539078</v>
      </c>
      <c r="F500" s="96">
        <v>0</v>
      </c>
      <c r="G500" s="45">
        <v>0</v>
      </c>
    </row>
    <row r="501" spans="1:7" ht="16.5" x14ac:dyDescent="0.25">
      <c r="A501" s="24" t="s">
        <v>1011</v>
      </c>
      <c r="B501" s="11" t="s">
        <v>1012</v>
      </c>
      <c r="C501" s="44" t="s">
        <v>1604</v>
      </c>
      <c r="D501" s="77">
        <v>552</v>
      </c>
      <c r="E501" s="99">
        <f t="shared" si="7"/>
        <v>282.23311842031262</v>
      </c>
      <c r="F501" s="96">
        <v>0</v>
      </c>
      <c r="G501" s="45">
        <v>0</v>
      </c>
    </row>
    <row r="502" spans="1:7" ht="15" customHeight="1" x14ac:dyDescent="0.25">
      <c r="A502" s="24" t="s">
        <v>1013</v>
      </c>
      <c r="B502" s="11" t="s">
        <v>1014</v>
      </c>
      <c r="C502" s="44" t="s">
        <v>1604</v>
      </c>
      <c r="D502" s="77">
        <v>891.25</v>
      </c>
      <c r="E502" s="99">
        <f t="shared" si="7"/>
        <v>455.68888911612976</v>
      </c>
      <c r="F502" s="96">
        <v>0</v>
      </c>
      <c r="G502" s="45">
        <v>0</v>
      </c>
    </row>
    <row r="503" spans="1:7" ht="16.5" x14ac:dyDescent="0.25">
      <c r="A503" s="24" t="s">
        <v>1015</v>
      </c>
      <c r="B503" s="11" t="s">
        <v>1016</v>
      </c>
      <c r="C503" s="44" t="s">
        <v>1604</v>
      </c>
      <c r="D503" s="77">
        <v>891.25</v>
      </c>
      <c r="E503" s="99">
        <f t="shared" si="7"/>
        <v>455.68888911612976</v>
      </c>
      <c r="F503" s="96">
        <v>0</v>
      </c>
      <c r="G503" s="45">
        <v>0</v>
      </c>
    </row>
    <row r="504" spans="1:7" ht="18.75" customHeight="1" x14ac:dyDescent="0.25">
      <c r="A504" s="24" t="s">
        <v>1017</v>
      </c>
      <c r="B504" s="11" t="s">
        <v>1018</v>
      </c>
      <c r="C504" s="44" t="s">
        <v>1604</v>
      </c>
      <c r="D504" s="77">
        <v>109.25</v>
      </c>
      <c r="E504" s="99">
        <f t="shared" si="7"/>
        <v>55.858638020686868</v>
      </c>
      <c r="F504" s="96">
        <v>0</v>
      </c>
      <c r="G504" s="45">
        <v>0</v>
      </c>
    </row>
    <row r="505" spans="1:7" ht="16.5" x14ac:dyDescent="0.25">
      <c r="A505" s="24" t="s">
        <v>1019</v>
      </c>
      <c r="B505" s="11" t="s">
        <v>1020</v>
      </c>
      <c r="C505" s="44" t="s">
        <v>1604</v>
      </c>
      <c r="D505" s="77">
        <v>109.25</v>
      </c>
      <c r="E505" s="99">
        <f t="shared" si="7"/>
        <v>55.858638020686868</v>
      </c>
      <c r="F505" s="96">
        <v>0</v>
      </c>
      <c r="G505" s="45">
        <v>0</v>
      </c>
    </row>
    <row r="506" spans="1:7" ht="16.5" x14ac:dyDescent="0.25">
      <c r="A506" s="24" t="s">
        <v>1021</v>
      </c>
      <c r="B506" s="11" t="s">
        <v>1022</v>
      </c>
      <c r="C506" s="44" t="s">
        <v>1604</v>
      </c>
      <c r="D506" s="77">
        <v>224.25</v>
      </c>
      <c r="E506" s="99">
        <f t="shared" si="7"/>
        <v>114.657204358252</v>
      </c>
      <c r="F506" s="96">
        <v>0</v>
      </c>
      <c r="G506" s="45">
        <v>0</v>
      </c>
    </row>
    <row r="507" spans="1:7" ht="16.5" x14ac:dyDescent="0.25">
      <c r="A507" s="24" t="s">
        <v>1023</v>
      </c>
      <c r="B507" s="11" t="s">
        <v>1024</v>
      </c>
      <c r="C507" s="44" t="s">
        <v>1604</v>
      </c>
      <c r="D507" s="77">
        <v>224.25</v>
      </c>
      <c r="E507" s="99">
        <f t="shared" si="7"/>
        <v>114.657204358252</v>
      </c>
      <c r="F507" s="96">
        <v>0</v>
      </c>
      <c r="G507" s="45">
        <v>0</v>
      </c>
    </row>
    <row r="508" spans="1:7" ht="16.5" x14ac:dyDescent="0.25">
      <c r="A508" s="24" t="s">
        <v>1025</v>
      </c>
      <c r="B508" s="12" t="s">
        <v>1026</v>
      </c>
      <c r="C508" s="44" t="s">
        <v>1604</v>
      </c>
      <c r="D508" s="79">
        <v>80.5</v>
      </c>
      <c r="E508" s="99">
        <f t="shared" si="7"/>
        <v>41.158996436295588</v>
      </c>
      <c r="F508" s="96">
        <v>0</v>
      </c>
      <c r="G508" s="45">
        <v>0</v>
      </c>
    </row>
    <row r="509" spans="1:7" ht="15" customHeight="1" x14ac:dyDescent="0.25">
      <c r="A509" s="24" t="s">
        <v>1027</v>
      </c>
      <c r="B509" s="16" t="s">
        <v>1028</v>
      </c>
      <c r="C509" s="44" t="s">
        <v>1604</v>
      </c>
      <c r="D509" s="79">
        <v>126.5</v>
      </c>
      <c r="E509" s="99">
        <f t="shared" si="7"/>
        <v>64.678422971321638</v>
      </c>
      <c r="F509" s="96">
        <v>0</v>
      </c>
      <c r="G509" s="45">
        <v>0</v>
      </c>
    </row>
    <row r="510" spans="1:7" ht="16.5" x14ac:dyDescent="0.25">
      <c r="A510" s="24" t="s">
        <v>1029</v>
      </c>
      <c r="B510" s="12" t="s">
        <v>1030</v>
      </c>
      <c r="C510" s="44" t="s">
        <v>1604</v>
      </c>
      <c r="D510" s="79">
        <v>442.75</v>
      </c>
      <c r="E510" s="99">
        <f t="shared" si="7"/>
        <v>226.37448039962575</v>
      </c>
      <c r="F510" s="96">
        <v>0</v>
      </c>
      <c r="G510" s="45">
        <v>0</v>
      </c>
    </row>
    <row r="511" spans="1:7" ht="18.75" customHeight="1" x14ac:dyDescent="0.25">
      <c r="A511" s="24" t="s">
        <v>1031</v>
      </c>
      <c r="B511" s="12" t="s">
        <v>1032</v>
      </c>
      <c r="C511" s="44" t="s">
        <v>1604</v>
      </c>
      <c r="D511" s="79">
        <v>442.75</v>
      </c>
      <c r="E511" s="99">
        <f t="shared" si="7"/>
        <v>226.37448039962575</v>
      </c>
      <c r="F511" s="96">
        <v>0</v>
      </c>
      <c r="G511" s="45">
        <v>0</v>
      </c>
    </row>
    <row r="512" spans="1:7" ht="24.75" customHeight="1" x14ac:dyDescent="0.25">
      <c r="A512" s="24" t="s">
        <v>1033</v>
      </c>
      <c r="B512" s="12" t="s">
        <v>1034</v>
      </c>
      <c r="C512" s="44" t="s">
        <v>1604</v>
      </c>
      <c r="D512" s="82">
        <v>442.75</v>
      </c>
      <c r="E512" s="99">
        <f t="shared" si="7"/>
        <v>226.37448039962575</v>
      </c>
      <c r="F512" s="96">
        <v>0</v>
      </c>
      <c r="G512" s="45">
        <v>0</v>
      </c>
    </row>
    <row r="513" spans="1:7" ht="33.75" customHeight="1" x14ac:dyDescent="0.25">
      <c r="A513" s="24" t="s">
        <v>1035</v>
      </c>
      <c r="B513" s="12" t="s">
        <v>1729</v>
      </c>
      <c r="C513" s="44" t="s">
        <v>1604</v>
      </c>
      <c r="D513" s="82">
        <v>759</v>
      </c>
      <c r="E513" s="99">
        <f t="shared" si="7"/>
        <v>388.07053782792985</v>
      </c>
      <c r="F513" s="96">
        <v>0</v>
      </c>
      <c r="G513" s="45">
        <v>0</v>
      </c>
    </row>
    <row r="514" spans="1:7" ht="27.75" customHeight="1" x14ac:dyDescent="0.25">
      <c r="A514" s="24" t="s">
        <v>1036</v>
      </c>
      <c r="B514" s="12" t="s">
        <v>1037</v>
      </c>
      <c r="C514" s="44" t="s">
        <v>1604</v>
      </c>
      <c r="D514" s="82">
        <v>632.5</v>
      </c>
      <c r="E514" s="99">
        <f t="shared" si="7"/>
        <v>323.3921148566082</v>
      </c>
      <c r="F514" s="96">
        <v>0</v>
      </c>
      <c r="G514" s="45">
        <v>0</v>
      </c>
    </row>
    <row r="515" spans="1:7" ht="33" x14ac:dyDescent="0.25">
      <c r="A515" s="24" t="s">
        <v>1038</v>
      </c>
      <c r="B515" s="12" t="s">
        <v>1039</v>
      </c>
      <c r="C515" s="44" t="s">
        <v>1604</v>
      </c>
      <c r="D515" s="82">
        <v>632.5</v>
      </c>
      <c r="E515" s="99">
        <f t="shared" si="7"/>
        <v>323.3921148566082</v>
      </c>
      <c r="F515" s="96">
        <v>0</v>
      </c>
      <c r="G515" s="45">
        <v>0</v>
      </c>
    </row>
    <row r="516" spans="1:7" ht="32.25" customHeight="1" x14ac:dyDescent="0.25">
      <c r="A516" s="24" t="s">
        <v>1040</v>
      </c>
      <c r="B516" s="12" t="s">
        <v>1041</v>
      </c>
      <c r="C516" s="44" t="s">
        <v>1604</v>
      </c>
      <c r="D516" s="82">
        <v>805</v>
      </c>
      <c r="E516" s="99">
        <f t="shared" si="7"/>
        <v>411.58996436295587</v>
      </c>
      <c r="F516" s="96">
        <v>0</v>
      </c>
      <c r="G516" s="45">
        <v>0</v>
      </c>
    </row>
    <row r="517" spans="1:7" ht="16.5" x14ac:dyDescent="0.25">
      <c r="A517" s="24" t="s">
        <v>1042</v>
      </c>
      <c r="B517" s="11" t="s">
        <v>1043</v>
      </c>
      <c r="C517" s="44" t="s">
        <v>1604</v>
      </c>
      <c r="D517" s="77">
        <v>805</v>
      </c>
      <c r="E517" s="99">
        <f t="shared" si="7"/>
        <v>411.58996436295587</v>
      </c>
      <c r="F517" s="96">
        <v>0</v>
      </c>
      <c r="G517" s="45">
        <v>0</v>
      </c>
    </row>
    <row r="518" spans="1:7" ht="39.75" customHeight="1" x14ac:dyDescent="0.25">
      <c r="A518" s="24" t="s">
        <v>1042</v>
      </c>
      <c r="B518" s="12" t="s">
        <v>1044</v>
      </c>
      <c r="C518" s="44" t="s">
        <v>1604</v>
      </c>
      <c r="D518" s="82">
        <v>460</v>
      </c>
      <c r="E518" s="99">
        <f t="shared" si="7"/>
        <v>235.19426535026051</v>
      </c>
      <c r="F518" s="96">
        <v>0</v>
      </c>
      <c r="G518" s="45">
        <v>0</v>
      </c>
    </row>
    <row r="519" spans="1:7" ht="33.75" customHeight="1" x14ac:dyDescent="0.25">
      <c r="A519" s="24" t="s">
        <v>1045</v>
      </c>
      <c r="B519" s="12" t="s">
        <v>1046</v>
      </c>
      <c r="C519" s="44" t="s">
        <v>1604</v>
      </c>
      <c r="D519" s="82">
        <v>460</v>
      </c>
      <c r="E519" s="99">
        <f t="shared" si="7"/>
        <v>235.19426535026051</v>
      </c>
      <c r="F519" s="96">
        <v>0</v>
      </c>
      <c r="G519" s="45">
        <v>0</v>
      </c>
    </row>
    <row r="520" spans="1:7" ht="16.5" x14ac:dyDescent="0.25">
      <c r="A520" s="24" t="s">
        <v>1047</v>
      </c>
      <c r="B520" s="11" t="s">
        <v>1048</v>
      </c>
      <c r="C520" s="44" t="s">
        <v>1604</v>
      </c>
      <c r="D520" s="77">
        <v>17.25</v>
      </c>
      <c r="E520" s="99">
        <f t="shared" ref="E520:E583" si="8">SUM(D520/1.95583)</f>
        <v>8.8197849506347694</v>
      </c>
      <c r="F520" s="96">
        <v>0</v>
      </c>
      <c r="G520" s="45">
        <v>0</v>
      </c>
    </row>
    <row r="521" spans="1:7" ht="16.5" x14ac:dyDescent="0.25">
      <c r="A521" s="24" t="s">
        <v>1049</v>
      </c>
      <c r="B521" s="12" t="s">
        <v>1050</v>
      </c>
      <c r="C521" s="44" t="s">
        <v>1604</v>
      </c>
      <c r="D521" s="79">
        <v>51.75</v>
      </c>
      <c r="E521" s="99">
        <f t="shared" si="8"/>
        <v>26.459354851904308</v>
      </c>
      <c r="F521" s="96">
        <v>0</v>
      </c>
      <c r="G521" s="45">
        <v>0</v>
      </c>
    </row>
    <row r="522" spans="1:7" ht="16.5" x14ac:dyDescent="0.25">
      <c r="A522" s="24" t="s">
        <v>1051</v>
      </c>
      <c r="B522" s="12" t="s">
        <v>1052</v>
      </c>
      <c r="C522" s="44" t="s">
        <v>1604</v>
      </c>
      <c r="D522" s="79">
        <v>97.75</v>
      </c>
      <c r="E522" s="99">
        <f t="shared" si="8"/>
        <v>49.978781386930358</v>
      </c>
      <c r="F522" s="96">
        <v>0</v>
      </c>
      <c r="G522" s="45">
        <v>0</v>
      </c>
    </row>
    <row r="523" spans="1:7" ht="15" customHeight="1" x14ac:dyDescent="0.25">
      <c r="A523" s="24" t="s">
        <v>1053</v>
      </c>
      <c r="B523" s="12" t="s">
        <v>1054</v>
      </c>
      <c r="C523" s="44" t="s">
        <v>1604</v>
      </c>
      <c r="D523" s="79">
        <v>138</v>
      </c>
      <c r="E523" s="99">
        <f t="shared" si="8"/>
        <v>70.558279605078155</v>
      </c>
      <c r="F523" s="96">
        <v>0</v>
      </c>
      <c r="G523" s="45">
        <v>0</v>
      </c>
    </row>
    <row r="524" spans="1:7" ht="16.5" x14ac:dyDescent="0.25">
      <c r="A524" s="24" t="s">
        <v>1055</v>
      </c>
      <c r="B524" s="16" t="s">
        <v>1056</v>
      </c>
      <c r="C524" s="44" t="s">
        <v>1604</v>
      </c>
      <c r="D524" s="79">
        <v>18</v>
      </c>
      <c r="E524" s="99">
        <f t="shared" si="8"/>
        <v>9.2032538615319321</v>
      </c>
      <c r="F524" s="96">
        <v>0</v>
      </c>
      <c r="G524" s="45">
        <v>0</v>
      </c>
    </row>
    <row r="525" spans="1:7" ht="18.75" customHeight="1" x14ac:dyDescent="0.25">
      <c r="A525" s="24" t="s">
        <v>1057</v>
      </c>
      <c r="B525" s="12" t="s">
        <v>1058</v>
      </c>
      <c r="C525" s="44" t="s">
        <v>1604</v>
      </c>
      <c r="D525" s="79">
        <v>23</v>
      </c>
      <c r="E525" s="99">
        <f t="shared" si="8"/>
        <v>11.759713267513025</v>
      </c>
      <c r="F525" s="96">
        <v>0</v>
      </c>
      <c r="G525" s="45">
        <v>0</v>
      </c>
    </row>
    <row r="526" spans="1:7" ht="16.5" x14ac:dyDescent="0.25">
      <c r="A526" s="24" t="s">
        <v>1059</v>
      </c>
      <c r="B526" s="12" t="s">
        <v>1060</v>
      </c>
      <c r="C526" s="44" t="s">
        <v>1604</v>
      </c>
      <c r="D526" s="79">
        <v>37.950000000000003</v>
      </c>
      <c r="E526" s="99">
        <f t="shared" si="8"/>
        <v>19.403526891396492</v>
      </c>
      <c r="F526" s="96">
        <v>0</v>
      </c>
      <c r="G526" s="45">
        <v>0</v>
      </c>
    </row>
    <row r="527" spans="1:7" ht="16.5" x14ac:dyDescent="0.25">
      <c r="A527" s="24" t="s">
        <v>1061</v>
      </c>
      <c r="B527" s="12" t="s">
        <v>1062</v>
      </c>
      <c r="C527" s="44" t="s">
        <v>1604</v>
      </c>
      <c r="D527" s="79">
        <v>57.5</v>
      </c>
      <c r="E527" s="99">
        <f t="shared" si="8"/>
        <v>29.399283168782564</v>
      </c>
      <c r="F527" s="96">
        <v>0</v>
      </c>
      <c r="G527" s="45">
        <v>0</v>
      </c>
    </row>
    <row r="528" spans="1:7" ht="16.5" x14ac:dyDescent="0.25">
      <c r="A528" s="24" t="s">
        <v>1063</v>
      </c>
      <c r="B528" s="11" t="s">
        <v>1064</v>
      </c>
      <c r="C528" s="44" t="s">
        <v>1604</v>
      </c>
      <c r="D528" s="77">
        <v>14.95</v>
      </c>
      <c r="E528" s="99">
        <f t="shared" si="8"/>
        <v>7.6438136238834664</v>
      </c>
      <c r="F528" s="96">
        <v>0</v>
      </c>
      <c r="G528" s="45">
        <v>0</v>
      </c>
    </row>
    <row r="529" spans="1:7" ht="16.5" x14ac:dyDescent="0.25">
      <c r="A529" s="24" t="s">
        <v>1065</v>
      </c>
      <c r="B529" s="11" t="s">
        <v>1066</v>
      </c>
      <c r="C529" s="44" t="s">
        <v>1604</v>
      </c>
      <c r="D529" s="77">
        <v>23</v>
      </c>
      <c r="E529" s="99">
        <f t="shared" si="8"/>
        <v>11.759713267513025</v>
      </c>
      <c r="F529" s="96">
        <v>0</v>
      </c>
      <c r="G529" s="45">
        <v>0</v>
      </c>
    </row>
    <row r="530" spans="1:7" ht="15" customHeight="1" x14ac:dyDescent="0.25">
      <c r="A530" s="24" t="s">
        <v>1067</v>
      </c>
      <c r="B530" s="11" t="s">
        <v>1068</v>
      </c>
      <c r="C530" s="44" t="s">
        <v>1604</v>
      </c>
      <c r="D530" s="77">
        <v>32.200000000000003</v>
      </c>
      <c r="E530" s="99">
        <f t="shared" si="8"/>
        <v>16.463598574518237</v>
      </c>
      <c r="F530" s="96">
        <v>0</v>
      </c>
      <c r="G530" s="45">
        <v>0</v>
      </c>
    </row>
    <row r="531" spans="1:7" ht="16.5" x14ac:dyDescent="0.25">
      <c r="A531" s="24" t="s">
        <v>1069</v>
      </c>
      <c r="B531" s="11" t="s">
        <v>1070</v>
      </c>
      <c r="C531" s="44" t="s">
        <v>1604</v>
      </c>
      <c r="D531" s="77">
        <v>92</v>
      </c>
      <c r="E531" s="99">
        <f t="shared" si="8"/>
        <v>47.038853070052099</v>
      </c>
      <c r="F531" s="96">
        <v>0</v>
      </c>
      <c r="G531" s="45">
        <v>0</v>
      </c>
    </row>
    <row r="532" spans="1:7" ht="18.75" customHeight="1" x14ac:dyDescent="0.25">
      <c r="A532" s="24" t="s">
        <v>1071</v>
      </c>
      <c r="B532" s="11" t="s">
        <v>1072</v>
      </c>
      <c r="C532" s="44" t="s">
        <v>1604</v>
      </c>
      <c r="D532" s="77">
        <v>161</v>
      </c>
      <c r="E532" s="99">
        <f t="shared" si="8"/>
        <v>82.317992872591176</v>
      </c>
      <c r="F532" s="96">
        <v>0</v>
      </c>
      <c r="G532" s="45">
        <v>0</v>
      </c>
    </row>
    <row r="533" spans="1:7" ht="16.5" x14ac:dyDescent="0.25">
      <c r="A533" s="24" t="s">
        <v>1073</v>
      </c>
      <c r="B533" s="11" t="s">
        <v>1074</v>
      </c>
      <c r="C533" s="44" t="s">
        <v>1604</v>
      </c>
      <c r="D533" s="77">
        <v>138</v>
      </c>
      <c r="E533" s="99">
        <f t="shared" si="8"/>
        <v>70.558279605078155</v>
      </c>
      <c r="F533" s="96">
        <v>0</v>
      </c>
      <c r="G533" s="45">
        <v>0</v>
      </c>
    </row>
    <row r="534" spans="1:7" ht="16.5" x14ac:dyDescent="0.25">
      <c r="A534" s="24" t="s">
        <v>1075</v>
      </c>
      <c r="B534" s="11" t="s">
        <v>1076</v>
      </c>
      <c r="C534" s="44" t="s">
        <v>1604</v>
      </c>
      <c r="D534" s="77">
        <v>69</v>
      </c>
      <c r="E534" s="99">
        <f t="shared" si="8"/>
        <v>35.279139802539078</v>
      </c>
      <c r="F534" s="96">
        <v>0</v>
      </c>
      <c r="G534" s="45">
        <v>0</v>
      </c>
    </row>
    <row r="535" spans="1:7" ht="16.5" x14ac:dyDescent="0.25">
      <c r="A535" s="24" t="s">
        <v>1077</v>
      </c>
      <c r="B535" s="11" t="s">
        <v>1078</v>
      </c>
      <c r="C535" s="44" t="s">
        <v>1604</v>
      </c>
      <c r="D535" s="77">
        <v>69</v>
      </c>
      <c r="E535" s="99">
        <f t="shared" si="8"/>
        <v>35.279139802539078</v>
      </c>
      <c r="F535" s="96">
        <v>0</v>
      </c>
      <c r="G535" s="45">
        <v>0</v>
      </c>
    </row>
    <row r="536" spans="1:7" ht="16.5" x14ac:dyDescent="0.25">
      <c r="A536" s="24" t="s">
        <v>1079</v>
      </c>
      <c r="B536" s="11" t="s">
        <v>1080</v>
      </c>
      <c r="C536" s="44" t="s">
        <v>1604</v>
      </c>
      <c r="D536" s="77">
        <v>69</v>
      </c>
      <c r="E536" s="99">
        <f t="shared" si="8"/>
        <v>35.279139802539078</v>
      </c>
      <c r="F536" s="96">
        <v>0</v>
      </c>
      <c r="G536" s="45">
        <v>0</v>
      </c>
    </row>
    <row r="537" spans="1:7" ht="15" customHeight="1" x14ac:dyDescent="0.25">
      <c r="A537" s="24" t="s">
        <v>1081</v>
      </c>
      <c r="B537" s="11" t="s">
        <v>1082</v>
      </c>
      <c r="C537" s="44" t="s">
        <v>1604</v>
      </c>
      <c r="D537" s="77">
        <v>69</v>
      </c>
      <c r="E537" s="99">
        <f t="shared" si="8"/>
        <v>35.279139802539078</v>
      </c>
      <c r="F537" s="96">
        <v>0</v>
      </c>
      <c r="G537" s="45">
        <v>0</v>
      </c>
    </row>
    <row r="538" spans="1:7" ht="16.5" x14ac:dyDescent="0.25">
      <c r="A538" s="24" t="s">
        <v>1083</v>
      </c>
      <c r="B538" s="11" t="s">
        <v>1084</v>
      </c>
      <c r="C538" s="44" t="s">
        <v>1604</v>
      </c>
      <c r="D538" s="77">
        <v>13.8</v>
      </c>
      <c r="E538" s="99">
        <f t="shared" si="8"/>
        <v>7.0558279605078154</v>
      </c>
      <c r="F538" s="96">
        <v>0</v>
      </c>
      <c r="G538" s="45">
        <v>0</v>
      </c>
    </row>
    <row r="539" spans="1:7" ht="18.75" customHeight="1" x14ac:dyDescent="0.25">
      <c r="A539" s="24" t="s">
        <v>1085</v>
      </c>
      <c r="B539" s="11" t="s">
        <v>1086</v>
      </c>
      <c r="C539" s="44" t="s">
        <v>1604</v>
      </c>
      <c r="D539" s="77">
        <v>36.799999999999997</v>
      </c>
      <c r="E539" s="99">
        <f t="shared" si="8"/>
        <v>18.815541228020841</v>
      </c>
      <c r="F539" s="96">
        <v>0</v>
      </c>
      <c r="G539" s="45">
        <v>0</v>
      </c>
    </row>
    <row r="540" spans="1:7" ht="16.5" x14ac:dyDescent="0.3">
      <c r="A540" s="49" t="s">
        <v>1087</v>
      </c>
      <c r="B540" s="29" t="s">
        <v>1088</v>
      </c>
      <c r="C540" s="44" t="s">
        <v>1604</v>
      </c>
      <c r="D540" s="78">
        <v>14.95</v>
      </c>
      <c r="E540" s="99">
        <f t="shared" si="8"/>
        <v>7.6438136238834664</v>
      </c>
      <c r="F540" s="96">
        <v>0</v>
      </c>
      <c r="G540" s="45">
        <v>0</v>
      </c>
    </row>
    <row r="541" spans="1:7" ht="16.5" x14ac:dyDescent="0.25">
      <c r="A541" s="24" t="s">
        <v>1089</v>
      </c>
      <c r="B541" s="11" t="s">
        <v>1090</v>
      </c>
      <c r="C541" s="44" t="s">
        <v>1604</v>
      </c>
      <c r="D541" s="77">
        <v>15</v>
      </c>
      <c r="E541" s="99">
        <f t="shared" si="8"/>
        <v>7.6693782179432777</v>
      </c>
      <c r="F541" s="96">
        <v>0</v>
      </c>
      <c r="G541" s="45">
        <v>0</v>
      </c>
    </row>
    <row r="542" spans="1:7" ht="16.5" x14ac:dyDescent="0.25">
      <c r="A542" s="24" t="s">
        <v>1091</v>
      </c>
      <c r="B542" s="11" t="s">
        <v>1092</v>
      </c>
      <c r="C542" s="44" t="s">
        <v>1604</v>
      </c>
      <c r="D542" s="77">
        <v>17.25</v>
      </c>
      <c r="E542" s="99">
        <f t="shared" si="8"/>
        <v>8.8197849506347694</v>
      </c>
      <c r="F542" s="96">
        <v>0</v>
      </c>
      <c r="G542" s="45">
        <v>0</v>
      </c>
    </row>
    <row r="543" spans="1:7" ht="16.5" x14ac:dyDescent="0.25">
      <c r="A543" s="24" t="s">
        <v>1093</v>
      </c>
      <c r="B543" s="11" t="s">
        <v>1094</v>
      </c>
      <c r="C543" s="44" t="s">
        <v>1604</v>
      </c>
      <c r="D543" s="77">
        <v>27</v>
      </c>
      <c r="E543" s="99">
        <f t="shared" si="8"/>
        <v>13.804880792297899</v>
      </c>
      <c r="F543" s="96">
        <v>0</v>
      </c>
      <c r="G543" s="45">
        <v>0</v>
      </c>
    </row>
    <row r="544" spans="1:7" ht="15" customHeight="1" x14ac:dyDescent="0.3">
      <c r="A544" s="49" t="s">
        <v>1095</v>
      </c>
      <c r="B544" s="29" t="s">
        <v>1096</v>
      </c>
      <c r="C544" s="44" t="s">
        <v>1604</v>
      </c>
      <c r="D544" s="78">
        <v>37.950000000000003</v>
      </c>
      <c r="E544" s="99">
        <f t="shared" si="8"/>
        <v>19.403526891396492</v>
      </c>
      <c r="F544" s="96">
        <v>0</v>
      </c>
      <c r="G544" s="45">
        <v>0</v>
      </c>
    </row>
    <row r="545" spans="1:7" ht="16.5" x14ac:dyDescent="0.3">
      <c r="A545" s="49" t="s">
        <v>1097</v>
      </c>
      <c r="B545" s="29" t="s">
        <v>1098</v>
      </c>
      <c r="C545" s="44" t="s">
        <v>1604</v>
      </c>
      <c r="D545" s="76">
        <v>17.25</v>
      </c>
      <c r="E545" s="99">
        <f t="shared" si="8"/>
        <v>8.8197849506347694</v>
      </c>
      <c r="F545" s="96">
        <v>0</v>
      </c>
      <c r="G545" s="45">
        <v>0</v>
      </c>
    </row>
    <row r="546" spans="1:7" ht="18.75" customHeight="1" x14ac:dyDescent="0.25">
      <c r="A546" s="24" t="s">
        <v>1099</v>
      </c>
      <c r="B546" s="11" t="s">
        <v>1100</v>
      </c>
      <c r="C546" s="44" t="s">
        <v>1604</v>
      </c>
      <c r="D546" s="77">
        <v>15</v>
      </c>
      <c r="E546" s="99">
        <f t="shared" si="8"/>
        <v>7.6693782179432777</v>
      </c>
      <c r="F546" s="96">
        <v>0</v>
      </c>
      <c r="G546" s="45">
        <v>0</v>
      </c>
    </row>
    <row r="547" spans="1:7" ht="16.5" x14ac:dyDescent="0.3">
      <c r="A547" s="49" t="s">
        <v>1101</v>
      </c>
      <c r="B547" s="29" t="s">
        <v>1102</v>
      </c>
      <c r="C547" s="44" t="s">
        <v>1604</v>
      </c>
      <c r="D547" s="78">
        <v>37.950000000000003</v>
      </c>
      <c r="E547" s="99">
        <f t="shared" si="8"/>
        <v>19.403526891396492</v>
      </c>
      <c r="F547" s="96">
        <v>0</v>
      </c>
      <c r="G547" s="45">
        <v>0</v>
      </c>
    </row>
    <row r="548" spans="1:7" ht="16.5" x14ac:dyDescent="0.25">
      <c r="A548" s="24" t="s">
        <v>1103</v>
      </c>
      <c r="B548" s="11" t="s">
        <v>1104</v>
      </c>
      <c r="C548" s="44" t="s">
        <v>1604</v>
      </c>
      <c r="D548" s="77">
        <v>23</v>
      </c>
      <c r="E548" s="99">
        <f t="shared" si="8"/>
        <v>11.759713267513025</v>
      </c>
      <c r="F548" s="96">
        <v>0</v>
      </c>
      <c r="G548" s="45">
        <v>0</v>
      </c>
    </row>
    <row r="549" spans="1:7" ht="16.5" x14ac:dyDescent="0.3">
      <c r="A549" s="49" t="s">
        <v>1105</v>
      </c>
      <c r="B549" s="29" t="s">
        <v>1106</v>
      </c>
      <c r="C549" s="44" t="s">
        <v>1604</v>
      </c>
      <c r="D549" s="78">
        <v>13.8</v>
      </c>
      <c r="E549" s="99">
        <f t="shared" si="8"/>
        <v>7.0558279605078154</v>
      </c>
      <c r="F549" s="96">
        <v>0</v>
      </c>
      <c r="G549" s="45">
        <v>0</v>
      </c>
    </row>
    <row r="550" spans="1:7" ht="16.5" x14ac:dyDescent="0.25">
      <c r="A550" s="24" t="s">
        <v>1107</v>
      </c>
      <c r="B550" s="11" t="s">
        <v>1108</v>
      </c>
      <c r="C550" s="44" t="s">
        <v>1604</v>
      </c>
      <c r="D550" s="77">
        <v>23</v>
      </c>
      <c r="E550" s="99">
        <f t="shared" si="8"/>
        <v>11.759713267513025</v>
      </c>
      <c r="F550" s="96">
        <v>0</v>
      </c>
      <c r="G550" s="45">
        <v>0</v>
      </c>
    </row>
    <row r="551" spans="1:7" ht="15" customHeight="1" x14ac:dyDescent="0.25">
      <c r="A551" s="24" t="s">
        <v>1109</v>
      </c>
      <c r="B551" s="11" t="s">
        <v>1110</v>
      </c>
      <c r="C551" s="44" t="s">
        <v>1604</v>
      </c>
      <c r="D551" s="77">
        <v>40</v>
      </c>
      <c r="E551" s="99">
        <f t="shared" si="8"/>
        <v>20.45167524784874</v>
      </c>
      <c r="F551" s="96">
        <v>0</v>
      </c>
      <c r="G551" s="45">
        <v>0</v>
      </c>
    </row>
    <row r="552" spans="1:7" ht="16.5" x14ac:dyDescent="0.3">
      <c r="A552" s="49" t="s">
        <v>1111</v>
      </c>
      <c r="B552" s="29" t="s">
        <v>1112</v>
      </c>
      <c r="C552" s="44" t="s">
        <v>1604</v>
      </c>
      <c r="D552" s="76">
        <v>14.95</v>
      </c>
      <c r="E552" s="99">
        <f t="shared" si="8"/>
        <v>7.6438136238834664</v>
      </c>
      <c r="F552" s="96">
        <v>0</v>
      </c>
      <c r="G552" s="45">
        <v>0</v>
      </c>
    </row>
    <row r="553" spans="1:7" ht="18.75" customHeight="1" x14ac:dyDescent="0.3">
      <c r="A553" s="49" t="s">
        <v>1113</v>
      </c>
      <c r="B553" s="29" t="s">
        <v>1114</v>
      </c>
      <c r="C553" s="44" t="s">
        <v>1604</v>
      </c>
      <c r="D553" s="78">
        <v>34.5</v>
      </c>
      <c r="E553" s="99">
        <f t="shared" si="8"/>
        <v>17.639569901269539</v>
      </c>
      <c r="F553" s="96">
        <v>0</v>
      </c>
      <c r="G553" s="45">
        <v>0</v>
      </c>
    </row>
    <row r="554" spans="1:7" ht="16.5" x14ac:dyDescent="0.3">
      <c r="A554" s="49" t="s">
        <v>1115</v>
      </c>
      <c r="B554" s="29" t="s">
        <v>1116</v>
      </c>
      <c r="C554" s="44" t="s">
        <v>1604</v>
      </c>
      <c r="D554" s="78">
        <v>40.25</v>
      </c>
      <c r="E554" s="99">
        <f t="shared" si="8"/>
        <v>20.579498218147794</v>
      </c>
      <c r="F554" s="96">
        <v>0</v>
      </c>
      <c r="G554" s="45">
        <v>0</v>
      </c>
    </row>
    <row r="555" spans="1:7" ht="16.5" x14ac:dyDescent="0.3">
      <c r="A555" s="49" t="s">
        <v>1117</v>
      </c>
      <c r="B555" s="29" t="s">
        <v>1118</v>
      </c>
      <c r="C555" s="44" t="s">
        <v>1604</v>
      </c>
      <c r="D555" s="83">
        <v>17.25</v>
      </c>
      <c r="E555" s="99">
        <f t="shared" si="8"/>
        <v>8.8197849506347694</v>
      </c>
      <c r="F555" s="96">
        <v>0</v>
      </c>
      <c r="G555" s="45">
        <v>0</v>
      </c>
    </row>
    <row r="556" spans="1:7" ht="16.5" x14ac:dyDescent="0.3">
      <c r="A556" s="49" t="s">
        <v>1119</v>
      </c>
      <c r="B556" s="29" t="s">
        <v>1120</v>
      </c>
      <c r="C556" s="44" t="s">
        <v>1604</v>
      </c>
      <c r="D556" s="78">
        <v>23</v>
      </c>
      <c r="E556" s="99">
        <f t="shared" si="8"/>
        <v>11.759713267513025</v>
      </c>
      <c r="F556" s="96">
        <v>0</v>
      </c>
      <c r="G556" s="45">
        <v>0</v>
      </c>
    </row>
    <row r="557" spans="1:7" ht="16.5" x14ac:dyDescent="0.3">
      <c r="A557" s="49" t="s">
        <v>1121</v>
      </c>
      <c r="B557" s="29" t="s">
        <v>1122</v>
      </c>
      <c r="C557" s="44" t="s">
        <v>1604</v>
      </c>
      <c r="D557" s="78">
        <v>28.75</v>
      </c>
      <c r="E557" s="99">
        <f t="shared" si="8"/>
        <v>14.699641584391282</v>
      </c>
      <c r="F557" s="96">
        <v>0</v>
      </c>
      <c r="G557" s="45">
        <v>0</v>
      </c>
    </row>
    <row r="558" spans="1:7" ht="15" customHeight="1" x14ac:dyDescent="0.3">
      <c r="A558" s="24" t="s">
        <v>1123</v>
      </c>
      <c r="B558" s="20" t="s">
        <v>1124</v>
      </c>
      <c r="C558" s="44" t="s">
        <v>1604</v>
      </c>
      <c r="D558" s="76">
        <v>19.55</v>
      </c>
      <c r="E558" s="99">
        <f t="shared" si="8"/>
        <v>9.9957562773860715</v>
      </c>
      <c r="F558" s="96">
        <v>0</v>
      </c>
      <c r="G558" s="45">
        <v>0</v>
      </c>
    </row>
    <row r="559" spans="1:7" ht="16.5" x14ac:dyDescent="0.3">
      <c r="A559" s="24" t="s">
        <v>1125</v>
      </c>
      <c r="B559" s="20" t="s">
        <v>1126</v>
      </c>
      <c r="C559" s="44" t="s">
        <v>1604</v>
      </c>
      <c r="D559" s="76">
        <v>14.95</v>
      </c>
      <c r="E559" s="99">
        <f t="shared" si="8"/>
        <v>7.6438136238834664</v>
      </c>
      <c r="F559" s="96">
        <v>0</v>
      </c>
      <c r="G559" s="45">
        <v>0</v>
      </c>
    </row>
    <row r="560" spans="1:7" ht="18.75" customHeight="1" x14ac:dyDescent="0.3">
      <c r="A560" s="24" t="s">
        <v>1127</v>
      </c>
      <c r="B560" s="20" t="s">
        <v>1128</v>
      </c>
      <c r="C560" s="44" t="s">
        <v>1604</v>
      </c>
      <c r="D560" s="76">
        <v>36.799999999999997</v>
      </c>
      <c r="E560" s="99">
        <f t="shared" si="8"/>
        <v>18.815541228020841</v>
      </c>
      <c r="F560" s="96">
        <v>0</v>
      </c>
      <c r="G560" s="45">
        <v>0</v>
      </c>
    </row>
    <row r="561" spans="1:7" ht="16.5" x14ac:dyDescent="0.3">
      <c r="A561" s="24" t="s">
        <v>1129</v>
      </c>
      <c r="B561" s="20" t="s">
        <v>1130</v>
      </c>
      <c r="C561" s="44" t="s">
        <v>1604</v>
      </c>
      <c r="D561" s="76">
        <v>13.8</v>
      </c>
      <c r="E561" s="99">
        <f t="shared" si="8"/>
        <v>7.0558279605078154</v>
      </c>
      <c r="F561" s="96">
        <v>0</v>
      </c>
      <c r="G561" s="45">
        <v>0</v>
      </c>
    </row>
    <row r="562" spans="1:7" ht="16.5" x14ac:dyDescent="0.3">
      <c r="A562" s="24" t="s">
        <v>1131</v>
      </c>
      <c r="B562" s="20" t="s">
        <v>1132</v>
      </c>
      <c r="C562" s="44" t="s">
        <v>1604</v>
      </c>
      <c r="D562" s="76">
        <v>29.9</v>
      </c>
      <c r="E562" s="99">
        <f t="shared" si="8"/>
        <v>15.287627247766933</v>
      </c>
      <c r="F562" s="96">
        <v>0</v>
      </c>
      <c r="G562" s="45">
        <v>0</v>
      </c>
    </row>
    <row r="563" spans="1:7" ht="16.5" x14ac:dyDescent="0.3">
      <c r="A563" s="24" t="s">
        <v>1133</v>
      </c>
      <c r="B563" s="20" t="s">
        <v>1134</v>
      </c>
      <c r="C563" s="44" t="s">
        <v>1604</v>
      </c>
      <c r="D563" s="76">
        <v>29.9</v>
      </c>
      <c r="E563" s="99">
        <f t="shared" si="8"/>
        <v>15.287627247766933</v>
      </c>
      <c r="F563" s="96">
        <v>0</v>
      </c>
      <c r="G563" s="45">
        <v>0</v>
      </c>
    </row>
    <row r="564" spans="1:7" ht="16.5" x14ac:dyDescent="0.3">
      <c r="A564" s="24" t="s">
        <v>1135</v>
      </c>
      <c r="B564" s="20" t="s">
        <v>1136</v>
      </c>
      <c r="C564" s="44" t="s">
        <v>1604</v>
      </c>
      <c r="D564" s="76">
        <v>29.9</v>
      </c>
      <c r="E564" s="99">
        <f t="shared" si="8"/>
        <v>15.287627247766933</v>
      </c>
      <c r="F564" s="96">
        <v>0</v>
      </c>
      <c r="G564" s="45">
        <v>0</v>
      </c>
    </row>
    <row r="565" spans="1:7" ht="15" customHeight="1" x14ac:dyDescent="0.3">
      <c r="A565" s="24" t="s">
        <v>1137</v>
      </c>
      <c r="B565" s="20" t="s">
        <v>1138</v>
      </c>
      <c r="C565" s="44" t="s">
        <v>1604</v>
      </c>
      <c r="D565" s="76">
        <v>29.9</v>
      </c>
      <c r="E565" s="99">
        <f t="shared" si="8"/>
        <v>15.287627247766933</v>
      </c>
      <c r="F565" s="96">
        <v>0</v>
      </c>
      <c r="G565" s="45">
        <v>0</v>
      </c>
    </row>
    <row r="566" spans="1:7" ht="16.5" x14ac:dyDescent="0.3">
      <c r="A566" s="24" t="s">
        <v>1139</v>
      </c>
      <c r="B566" s="20" t="s">
        <v>1140</v>
      </c>
      <c r="C566" s="44" t="s">
        <v>1604</v>
      </c>
      <c r="D566" s="76">
        <v>43.7</v>
      </c>
      <c r="E566" s="99">
        <f t="shared" si="8"/>
        <v>22.343455208274751</v>
      </c>
      <c r="F566" s="96">
        <v>0</v>
      </c>
      <c r="G566" s="45">
        <v>0</v>
      </c>
    </row>
    <row r="567" spans="1:7" ht="18.75" customHeight="1" x14ac:dyDescent="0.3">
      <c r="A567" s="24" t="s">
        <v>1141</v>
      </c>
      <c r="B567" s="20" t="s">
        <v>1142</v>
      </c>
      <c r="C567" s="44" t="s">
        <v>1604</v>
      </c>
      <c r="D567" s="78">
        <v>23</v>
      </c>
      <c r="E567" s="99">
        <f t="shared" si="8"/>
        <v>11.759713267513025</v>
      </c>
      <c r="F567" s="96">
        <v>0</v>
      </c>
      <c r="G567" s="45">
        <v>0</v>
      </c>
    </row>
    <row r="568" spans="1:7" ht="16.5" x14ac:dyDescent="0.3">
      <c r="A568" s="24" t="s">
        <v>1143</v>
      </c>
      <c r="B568" s="20" t="s">
        <v>1144</v>
      </c>
      <c r="C568" s="44" t="s">
        <v>1604</v>
      </c>
      <c r="D568" s="78">
        <v>23</v>
      </c>
      <c r="E568" s="99">
        <f t="shared" si="8"/>
        <v>11.759713267513025</v>
      </c>
      <c r="F568" s="96">
        <v>0</v>
      </c>
      <c r="G568" s="45">
        <v>0</v>
      </c>
    </row>
    <row r="569" spans="1:7" ht="16.5" x14ac:dyDescent="0.3">
      <c r="A569" s="24" t="s">
        <v>1145</v>
      </c>
      <c r="B569" s="20" t="s">
        <v>1146</v>
      </c>
      <c r="C569" s="44" t="s">
        <v>1604</v>
      </c>
      <c r="D569" s="76">
        <v>58.65</v>
      </c>
      <c r="E569" s="99">
        <f t="shared" si="8"/>
        <v>29.987268832158215</v>
      </c>
      <c r="F569" s="96">
        <v>0</v>
      </c>
      <c r="G569" s="45">
        <v>0</v>
      </c>
    </row>
    <row r="570" spans="1:7" ht="16.5" x14ac:dyDescent="0.3">
      <c r="A570" s="24" t="s">
        <v>1147</v>
      </c>
      <c r="B570" s="20" t="s">
        <v>1148</v>
      </c>
      <c r="C570" s="44" t="s">
        <v>1604</v>
      </c>
      <c r="D570" s="78">
        <v>23</v>
      </c>
      <c r="E570" s="99">
        <f t="shared" si="8"/>
        <v>11.759713267513025</v>
      </c>
      <c r="F570" s="96">
        <v>0</v>
      </c>
      <c r="G570" s="45">
        <v>0</v>
      </c>
    </row>
    <row r="571" spans="1:7" ht="16.5" x14ac:dyDescent="0.3">
      <c r="A571" s="24" t="s">
        <v>1149</v>
      </c>
      <c r="B571" s="20" t="s">
        <v>1150</v>
      </c>
      <c r="C571" s="44" t="s">
        <v>1604</v>
      </c>
      <c r="D571" s="76">
        <v>97.75</v>
      </c>
      <c r="E571" s="99">
        <f t="shared" si="8"/>
        <v>49.978781386930358</v>
      </c>
      <c r="F571" s="96">
        <v>0</v>
      </c>
      <c r="G571" s="45">
        <v>0</v>
      </c>
    </row>
    <row r="572" spans="1:7" ht="15" customHeight="1" x14ac:dyDescent="0.3">
      <c r="A572" s="24" t="s">
        <v>1151</v>
      </c>
      <c r="B572" s="20" t="s">
        <v>1152</v>
      </c>
      <c r="C572" s="44" t="s">
        <v>1604</v>
      </c>
      <c r="D572" s="78">
        <v>23</v>
      </c>
      <c r="E572" s="99">
        <f t="shared" si="8"/>
        <v>11.759713267513025</v>
      </c>
      <c r="F572" s="96">
        <v>0</v>
      </c>
      <c r="G572" s="45">
        <v>0</v>
      </c>
    </row>
    <row r="573" spans="1:7" ht="16.5" x14ac:dyDescent="0.3">
      <c r="A573" s="24" t="s">
        <v>1153</v>
      </c>
      <c r="B573" s="20" t="s">
        <v>1154</v>
      </c>
      <c r="C573" s="44" t="s">
        <v>1604</v>
      </c>
      <c r="D573" s="78">
        <v>23</v>
      </c>
      <c r="E573" s="99">
        <f t="shared" si="8"/>
        <v>11.759713267513025</v>
      </c>
      <c r="F573" s="96">
        <v>0</v>
      </c>
      <c r="G573" s="45">
        <v>0</v>
      </c>
    </row>
    <row r="574" spans="1:7" ht="18.75" customHeight="1" x14ac:dyDescent="0.3">
      <c r="A574" s="24" t="s">
        <v>1155</v>
      </c>
      <c r="B574" s="20" t="s">
        <v>1156</v>
      </c>
      <c r="C574" s="44" t="s">
        <v>1604</v>
      </c>
      <c r="D574" s="76">
        <v>109.25</v>
      </c>
      <c r="E574" s="99">
        <f t="shared" si="8"/>
        <v>55.858638020686868</v>
      </c>
      <c r="F574" s="96">
        <v>0</v>
      </c>
      <c r="G574" s="45">
        <v>0</v>
      </c>
    </row>
    <row r="575" spans="1:7" ht="16.5" x14ac:dyDescent="0.3">
      <c r="A575" s="24" t="s">
        <v>1157</v>
      </c>
      <c r="B575" s="20" t="s">
        <v>1158</v>
      </c>
      <c r="C575" s="44" t="s">
        <v>1604</v>
      </c>
      <c r="D575" s="78">
        <v>40.25</v>
      </c>
      <c r="E575" s="99">
        <f t="shared" si="8"/>
        <v>20.579498218147794</v>
      </c>
      <c r="F575" s="96">
        <v>0</v>
      </c>
      <c r="G575" s="45">
        <v>0</v>
      </c>
    </row>
    <row r="576" spans="1:7" ht="16.5" x14ac:dyDescent="0.3">
      <c r="A576" s="24" t="s">
        <v>1159</v>
      </c>
      <c r="B576" s="20" t="s">
        <v>1160</v>
      </c>
      <c r="C576" s="44" t="s">
        <v>1604</v>
      </c>
      <c r="D576" s="76">
        <v>36.799999999999997</v>
      </c>
      <c r="E576" s="99">
        <f t="shared" si="8"/>
        <v>18.815541228020841</v>
      </c>
      <c r="F576" s="96">
        <v>0</v>
      </c>
      <c r="G576" s="45">
        <v>0</v>
      </c>
    </row>
    <row r="577" spans="1:7" ht="16.5" x14ac:dyDescent="0.3">
      <c r="A577" s="24" t="s">
        <v>1161</v>
      </c>
      <c r="B577" s="20" t="s">
        <v>1162</v>
      </c>
      <c r="C577" s="44" t="s">
        <v>1604</v>
      </c>
      <c r="D577" s="76">
        <v>80.5</v>
      </c>
      <c r="E577" s="99">
        <f t="shared" si="8"/>
        <v>41.158996436295588</v>
      </c>
      <c r="F577" s="96">
        <v>0</v>
      </c>
      <c r="G577" s="45">
        <v>0</v>
      </c>
    </row>
    <row r="578" spans="1:7" ht="16.5" x14ac:dyDescent="0.3">
      <c r="A578" s="24" t="s">
        <v>1163</v>
      </c>
      <c r="B578" s="20" t="s">
        <v>1164</v>
      </c>
      <c r="C578" s="44" t="s">
        <v>1604</v>
      </c>
      <c r="D578" s="78">
        <v>46</v>
      </c>
      <c r="E578" s="99">
        <f t="shared" si="8"/>
        <v>23.519426535026049</v>
      </c>
      <c r="F578" s="96">
        <v>0</v>
      </c>
      <c r="G578" s="45">
        <v>0</v>
      </c>
    </row>
    <row r="579" spans="1:7" ht="15" customHeight="1" x14ac:dyDescent="0.3">
      <c r="A579" s="24" t="s">
        <v>1165</v>
      </c>
      <c r="B579" s="20" t="s">
        <v>1166</v>
      </c>
      <c r="C579" s="44" t="s">
        <v>1604</v>
      </c>
      <c r="D579" s="76">
        <v>218.5</v>
      </c>
      <c r="E579" s="99">
        <f t="shared" si="8"/>
        <v>111.71727604137374</v>
      </c>
      <c r="F579" s="96">
        <v>0</v>
      </c>
      <c r="G579" s="45">
        <v>0</v>
      </c>
    </row>
    <row r="580" spans="1:7" ht="16.5" x14ac:dyDescent="0.3">
      <c r="A580" s="24" t="s">
        <v>1167</v>
      </c>
      <c r="B580" s="20" t="s">
        <v>1168</v>
      </c>
      <c r="C580" s="44" t="s">
        <v>1604</v>
      </c>
      <c r="D580" s="76">
        <v>37.950000000000003</v>
      </c>
      <c r="E580" s="99">
        <f t="shared" si="8"/>
        <v>19.403526891396492</v>
      </c>
      <c r="F580" s="96">
        <v>0</v>
      </c>
      <c r="G580" s="45">
        <v>0</v>
      </c>
    </row>
    <row r="581" spans="1:7" ht="18.75" customHeight="1" x14ac:dyDescent="0.3">
      <c r="A581" s="24" t="s">
        <v>1169</v>
      </c>
      <c r="B581" s="20" t="s">
        <v>1170</v>
      </c>
      <c r="C581" s="44" t="s">
        <v>1604</v>
      </c>
      <c r="D581" s="76">
        <v>32.200000000000003</v>
      </c>
      <c r="E581" s="99">
        <f t="shared" si="8"/>
        <v>16.463598574518237</v>
      </c>
      <c r="F581" s="96">
        <v>0</v>
      </c>
      <c r="G581" s="45">
        <v>0</v>
      </c>
    </row>
    <row r="582" spans="1:7" ht="16.5" x14ac:dyDescent="0.3">
      <c r="A582" s="24" t="s">
        <v>1171</v>
      </c>
      <c r="B582" s="20" t="s">
        <v>1172</v>
      </c>
      <c r="C582" s="44" t="s">
        <v>1604</v>
      </c>
      <c r="D582" s="78">
        <v>103.5</v>
      </c>
      <c r="E582" s="99">
        <f t="shared" si="8"/>
        <v>52.918709703808616</v>
      </c>
      <c r="F582" s="96">
        <v>0</v>
      </c>
      <c r="G582" s="45">
        <v>0</v>
      </c>
    </row>
    <row r="583" spans="1:7" ht="16.5" x14ac:dyDescent="0.3">
      <c r="A583" s="24" t="s">
        <v>1173</v>
      </c>
      <c r="B583" s="20" t="s">
        <v>1174</v>
      </c>
      <c r="C583" s="44" t="s">
        <v>1604</v>
      </c>
      <c r="D583" s="76">
        <v>80.5</v>
      </c>
      <c r="E583" s="99">
        <f t="shared" si="8"/>
        <v>41.158996436295588</v>
      </c>
      <c r="F583" s="96">
        <v>0</v>
      </c>
      <c r="G583" s="45">
        <v>0</v>
      </c>
    </row>
    <row r="584" spans="1:7" ht="16.5" x14ac:dyDescent="0.3">
      <c r="A584" s="24" t="s">
        <v>1175</v>
      </c>
      <c r="B584" s="20" t="s">
        <v>1176</v>
      </c>
      <c r="C584" s="44" t="s">
        <v>1604</v>
      </c>
      <c r="D584" s="76">
        <v>109.25</v>
      </c>
      <c r="E584" s="99">
        <f t="shared" ref="E584:E647" si="9">SUM(D584/1.95583)</f>
        <v>55.858638020686868</v>
      </c>
      <c r="F584" s="96">
        <v>0</v>
      </c>
      <c r="G584" s="45">
        <v>0</v>
      </c>
    </row>
    <row r="585" spans="1:7" ht="16.5" x14ac:dyDescent="0.3">
      <c r="A585" s="24" t="s">
        <v>1177</v>
      </c>
      <c r="B585" s="20" t="s">
        <v>1178</v>
      </c>
      <c r="C585" s="44" t="s">
        <v>1604</v>
      </c>
      <c r="D585" s="76">
        <v>72.45</v>
      </c>
      <c r="E585" s="99">
        <f t="shared" si="9"/>
        <v>37.043096792666034</v>
      </c>
      <c r="F585" s="96">
        <v>0</v>
      </c>
      <c r="G585" s="45">
        <v>0</v>
      </c>
    </row>
    <row r="586" spans="1:7" ht="15" customHeight="1" x14ac:dyDescent="0.3">
      <c r="A586" s="24" t="s">
        <v>1179</v>
      </c>
      <c r="B586" s="20" t="s">
        <v>1180</v>
      </c>
      <c r="C586" s="44" t="s">
        <v>1604</v>
      </c>
      <c r="D586" s="76">
        <v>23</v>
      </c>
      <c r="E586" s="99">
        <f t="shared" si="9"/>
        <v>11.759713267513025</v>
      </c>
      <c r="F586" s="96">
        <v>0</v>
      </c>
      <c r="G586" s="45">
        <v>0</v>
      </c>
    </row>
    <row r="587" spans="1:7" ht="16.5" x14ac:dyDescent="0.3">
      <c r="A587" s="24" t="s">
        <v>1181</v>
      </c>
      <c r="B587" s="20" t="s">
        <v>1182</v>
      </c>
      <c r="C587" s="44" t="s">
        <v>1604</v>
      </c>
      <c r="D587" s="76">
        <v>74.75</v>
      </c>
      <c r="E587" s="99">
        <f t="shared" si="9"/>
        <v>38.219068119417329</v>
      </c>
      <c r="F587" s="96">
        <v>0</v>
      </c>
      <c r="G587" s="45">
        <v>0</v>
      </c>
    </row>
    <row r="588" spans="1:7" ht="18.75" customHeight="1" x14ac:dyDescent="0.3">
      <c r="A588" s="49" t="s">
        <v>1183</v>
      </c>
      <c r="B588" s="29" t="s">
        <v>1184</v>
      </c>
      <c r="C588" s="44" t="s">
        <v>1604</v>
      </c>
      <c r="D588" s="78">
        <v>885.5</v>
      </c>
      <c r="E588" s="99">
        <f t="shared" si="9"/>
        <v>452.74896079925151</v>
      </c>
      <c r="F588" s="96">
        <v>0</v>
      </c>
      <c r="G588" s="45">
        <v>0</v>
      </c>
    </row>
    <row r="589" spans="1:7" ht="16.5" x14ac:dyDescent="0.25">
      <c r="A589" s="24" t="s">
        <v>1185</v>
      </c>
      <c r="B589" s="11" t="s">
        <v>1186</v>
      </c>
      <c r="C589" s="44" t="s">
        <v>1604</v>
      </c>
      <c r="D589" s="77">
        <v>2.9</v>
      </c>
      <c r="E589" s="99">
        <f t="shared" si="9"/>
        <v>1.4827464554690335</v>
      </c>
      <c r="F589" s="96">
        <v>0</v>
      </c>
      <c r="G589" s="45">
        <v>0</v>
      </c>
    </row>
    <row r="590" spans="1:7" ht="16.5" x14ac:dyDescent="0.25">
      <c r="A590" s="24" t="s">
        <v>1187</v>
      </c>
      <c r="B590" s="11" t="s">
        <v>1188</v>
      </c>
      <c r="C590" s="44" t="s">
        <v>1604</v>
      </c>
      <c r="D590" s="77">
        <v>1</v>
      </c>
      <c r="E590" s="99">
        <f t="shared" si="9"/>
        <v>0.51129188119621849</v>
      </c>
      <c r="F590" s="96">
        <v>0</v>
      </c>
      <c r="G590" s="45">
        <v>0</v>
      </c>
    </row>
    <row r="591" spans="1:7" ht="16.5" x14ac:dyDescent="0.25">
      <c r="A591" s="24" t="s">
        <v>1189</v>
      </c>
      <c r="B591" s="11" t="s">
        <v>1190</v>
      </c>
      <c r="C591" s="44" t="s">
        <v>1604</v>
      </c>
      <c r="D591" s="77">
        <v>3</v>
      </c>
      <c r="E591" s="99">
        <f t="shared" si="9"/>
        <v>1.5338756435886556</v>
      </c>
      <c r="F591" s="96">
        <v>0</v>
      </c>
      <c r="G591" s="45">
        <v>0</v>
      </c>
    </row>
    <row r="592" spans="1:7" ht="16.5" x14ac:dyDescent="0.25">
      <c r="A592" s="24" t="s">
        <v>1191</v>
      </c>
      <c r="B592" s="11" t="s">
        <v>1192</v>
      </c>
      <c r="C592" s="44" t="s">
        <v>1604</v>
      </c>
      <c r="D592" s="77">
        <v>69</v>
      </c>
      <c r="E592" s="99">
        <f t="shared" si="9"/>
        <v>35.279139802539078</v>
      </c>
      <c r="F592" s="96">
        <v>0</v>
      </c>
      <c r="G592" s="45">
        <v>0</v>
      </c>
    </row>
    <row r="593" spans="1:7" ht="15" customHeight="1" x14ac:dyDescent="0.25">
      <c r="A593" s="24" t="s">
        <v>1193</v>
      </c>
      <c r="B593" s="11" t="s">
        <v>1194</v>
      </c>
      <c r="C593" s="44" t="s">
        <v>1604</v>
      </c>
      <c r="D593" s="77">
        <v>172.5</v>
      </c>
      <c r="E593" s="99">
        <f t="shared" si="9"/>
        <v>88.197849506347694</v>
      </c>
      <c r="F593" s="96">
        <v>0</v>
      </c>
      <c r="G593" s="45">
        <v>0</v>
      </c>
    </row>
    <row r="594" spans="1:7" ht="16.5" x14ac:dyDescent="0.25">
      <c r="A594" s="24" t="s">
        <v>1195</v>
      </c>
      <c r="B594" s="11" t="s">
        <v>1196</v>
      </c>
      <c r="C594" s="44" t="s">
        <v>1604</v>
      </c>
      <c r="D594" s="77">
        <v>6.9</v>
      </c>
      <c r="E594" s="99">
        <f t="shared" si="9"/>
        <v>3.5279139802539077</v>
      </c>
      <c r="F594" s="96">
        <v>0</v>
      </c>
      <c r="G594" s="45">
        <v>0</v>
      </c>
    </row>
    <row r="595" spans="1:7" ht="18.75" customHeight="1" x14ac:dyDescent="0.25">
      <c r="A595" s="24" t="s">
        <v>1197</v>
      </c>
      <c r="B595" s="11" t="s">
        <v>1198</v>
      </c>
      <c r="C595" s="44" t="s">
        <v>1604</v>
      </c>
      <c r="D595" s="77">
        <v>80.5</v>
      </c>
      <c r="E595" s="99">
        <f t="shared" si="9"/>
        <v>41.158996436295588</v>
      </c>
      <c r="F595" s="96">
        <v>0</v>
      </c>
      <c r="G595" s="45">
        <v>0</v>
      </c>
    </row>
    <row r="596" spans="1:7" ht="16.5" x14ac:dyDescent="0.25">
      <c r="A596" s="24" t="s">
        <v>1199</v>
      </c>
      <c r="B596" s="11" t="s">
        <v>1200</v>
      </c>
      <c r="C596" s="44" t="s">
        <v>1604</v>
      </c>
      <c r="D596" s="77">
        <v>80.5</v>
      </c>
      <c r="E596" s="99">
        <f t="shared" si="9"/>
        <v>41.158996436295588</v>
      </c>
      <c r="F596" s="96">
        <v>0</v>
      </c>
      <c r="G596" s="45">
        <v>0</v>
      </c>
    </row>
    <row r="597" spans="1:7" ht="16.5" x14ac:dyDescent="0.25">
      <c r="A597" s="24" t="s">
        <v>1201</v>
      </c>
      <c r="B597" s="11" t="s">
        <v>1202</v>
      </c>
      <c r="C597" s="44" t="s">
        <v>1604</v>
      </c>
      <c r="D597" s="77">
        <v>80.5</v>
      </c>
      <c r="E597" s="99">
        <f t="shared" si="9"/>
        <v>41.158996436295588</v>
      </c>
      <c r="F597" s="96">
        <v>0</v>
      </c>
      <c r="G597" s="45">
        <v>0</v>
      </c>
    </row>
    <row r="598" spans="1:7" ht="16.5" x14ac:dyDescent="0.25">
      <c r="A598" s="24" t="s">
        <v>1203</v>
      </c>
      <c r="B598" s="11" t="s">
        <v>1204</v>
      </c>
      <c r="C598" s="44" t="s">
        <v>1604</v>
      </c>
      <c r="D598" s="77">
        <v>74</v>
      </c>
      <c r="E598" s="99">
        <f t="shared" si="9"/>
        <v>37.835599208520172</v>
      </c>
      <c r="F598" s="96">
        <v>0</v>
      </c>
      <c r="G598" s="45">
        <v>0</v>
      </c>
    </row>
    <row r="599" spans="1:7" ht="16.5" x14ac:dyDescent="0.25">
      <c r="A599" s="24" t="s">
        <v>1205</v>
      </c>
      <c r="B599" s="11" t="s">
        <v>1708</v>
      </c>
      <c r="C599" s="44" t="s">
        <v>1604</v>
      </c>
      <c r="D599" s="77">
        <v>560</v>
      </c>
      <c r="E599" s="99">
        <f t="shared" si="9"/>
        <v>286.32345346988234</v>
      </c>
      <c r="F599" s="96">
        <v>0</v>
      </c>
      <c r="G599" s="45">
        <v>0</v>
      </c>
    </row>
    <row r="600" spans="1:7" ht="15" customHeight="1" x14ac:dyDescent="0.25">
      <c r="A600" s="24" t="s">
        <v>1206</v>
      </c>
      <c r="B600" s="11" t="s">
        <v>1207</v>
      </c>
      <c r="C600" s="44" t="s">
        <v>1604</v>
      </c>
      <c r="D600" s="77">
        <v>46</v>
      </c>
      <c r="E600" s="99">
        <f t="shared" si="9"/>
        <v>23.519426535026049</v>
      </c>
      <c r="F600" s="96">
        <v>0</v>
      </c>
      <c r="G600" s="45">
        <v>0</v>
      </c>
    </row>
    <row r="601" spans="1:7" ht="16.5" x14ac:dyDescent="0.25">
      <c r="A601" s="24" t="s">
        <v>1208</v>
      </c>
      <c r="B601" s="11" t="s">
        <v>1209</v>
      </c>
      <c r="C601" s="44" t="s">
        <v>1604</v>
      </c>
      <c r="D601" s="77">
        <v>46</v>
      </c>
      <c r="E601" s="99">
        <f t="shared" si="9"/>
        <v>23.519426535026049</v>
      </c>
      <c r="F601" s="96">
        <v>0</v>
      </c>
      <c r="G601" s="45">
        <v>0</v>
      </c>
    </row>
    <row r="602" spans="1:7" ht="18.75" customHeight="1" x14ac:dyDescent="0.25">
      <c r="A602" s="24" t="s">
        <v>1210</v>
      </c>
      <c r="B602" s="11" t="s">
        <v>1211</v>
      </c>
      <c r="C602" s="44" t="s">
        <v>1604</v>
      </c>
      <c r="D602" s="77">
        <v>95</v>
      </c>
      <c r="E602" s="99">
        <f t="shared" si="9"/>
        <v>48.572728713640757</v>
      </c>
      <c r="F602" s="96">
        <v>0</v>
      </c>
      <c r="G602" s="45">
        <v>0</v>
      </c>
    </row>
    <row r="603" spans="1:7" ht="16.5" x14ac:dyDescent="0.25">
      <c r="A603" s="24" t="s">
        <v>1212</v>
      </c>
      <c r="B603" s="11" t="s">
        <v>1213</v>
      </c>
      <c r="C603" s="44" t="s">
        <v>1604</v>
      </c>
      <c r="D603" s="77">
        <v>55.2</v>
      </c>
      <c r="E603" s="99">
        <f t="shared" si="9"/>
        <v>28.223311842031261</v>
      </c>
      <c r="F603" s="96">
        <v>0</v>
      </c>
      <c r="G603" s="45">
        <v>0</v>
      </c>
    </row>
    <row r="604" spans="1:7" ht="16.5" x14ac:dyDescent="0.25">
      <c r="A604" s="24" t="s">
        <v>1214</v>
      </c>
      <c r="B604" s="12" t="s">
        <v>1215</v>
      </c>
      <c r="C604" s="44" t="s">
        <v>1604</v>
      </c>
      <c r="D604" s="79">
        <v>80.5</v>
      </c>
      <c r="E604" s="99">
        <f t="shared" si="9"/>
        <v>41.158996436295588</v>
      </c>
      <c r="F604" s="96">
        <v>0</v>
      </c>
      <c r="G604" s="45">
        <v>0</v>
      </c>
    </row>
    <row r="605" spans="1:7" ht="16.5" x14ac:dyDescent="0.25">
      <c r="A605" s="24" t="s">
        <v>1216</v>
      </c>
      <c r="B605" s="12" t="s">
        <v>1217</v>
      </c>
      <c r="C605" s="44" t="s">
        <v>1604</v>
      </c>
      <c r="D605" s="79">
        <v>34.5</v>
      </c>
      <c r="E605" s="99">
        <f t="shared" si="9"/>
        <v>17.639569901269539</v>
      </c>
      <c r="F605" s="96">
        <v>0</v>
      </c>
      <c r="G605" s="45">
        <v>0</v>
      </c>
    </row>
    <row r="606" spans="1:7" ht="16.5" x14ac:dyDescent="0.25">
      <c r="A606" s="24" t="s">
        <v>1218</v>
      </c>
      <c r="B606" s="12" t="s">
        <v>1219</v>
      </c>
      <c r="C606" s="44" t="s">
        <v>1604</v>
      </c>
      <c r="D606" s="79">
        <v>115</v>
      </c>
      <c r="E606" s="99">
        <f t="shared" si="9"/>
        <v>58.798566337565127</v>
      </c>
      <c r="F606" s="96">
        <v>0</v>
      </c>
      <c r="G606" s="45">
        <v>0</v>
      </c>
    </row>
    <row r="607" spans="1:7" ht="15" customHeight="1" x14ac:dyDescent="0.25">
      <c r="A607" s="24" t="s">
        <v>1220</v>
      </c>
      <c r="B607" s="12" t="s">
        <v>1221</v>
      </c>
      <c r="C607" s="44" t="s">
        <v>1604</v>
      </c>
      <c r="D607" s="79">
        <v>402.5</v>
      </c>
      <c r="E607" s="99">
        <f t="shared" si="9"/>
        <v>205.79498218147793</v>
      </c>
      <c r="F607" s="96">
        <v>0</v>
      </c>
      <c r="G607" s="45">
        <v>0</v>
      </c>
    </row>
    <row r="608" spans="1:7" ht="16.5" x14ac:dyDescent="0.25">
      <c r="A608" s="24" t="s">
        <v>1222</v>
      </c>
      <c r="B608" s="11" t="s">
        <v>1223</v>
      </c>
      <c r="C608" s="44" t="s">
        <v>1604</v>
      </c>
      <c r="D608" s="77">
        <v>46</v>
      </c>
      <c r="E608" s="99">
        <f t="shared" si="9"/>
        <v>23.519426535026049</v>
      </c>
      <c r="F608" s="96">
        <v>0</v>
      </c>
      <c r="G608" s="45">
        <v>0</v>
      </c>
    </row>
    <row r="609" spans="1:7" ht="18.75" customHeight="1" x14ac:dyDescent="0.25">
      <c r="A609" s="24" t="s">
        <v>1224</v>
      </c>
      <c r="B609" s="12" t="s">
        <v>1225</v>
      </c>
      <c r="C609" s="44" t="s">
        <v>1604</v>
      </c>
      <c r="D609" s="79">
        <v>172.5</v>
      </c>
      <c r="E609" s="99">
        <f t="shared" si="9"/>
        <v>88.197849506347694</v>
      </c>
      <c r="F609" s="96">
        <v>0</v>
      </c>
      <c r="G609" s="45">
        <v>0</v>
      </c>
    </row>
    <row r="610" spans="1:7" ht="16.5" x14ac:dyDescent="0.25">
      <c r="A610" s="24" t="s">
        <v>1226</v>
      </c>
      <c r="B610" s="17" t="s">
        <v>1227</v>
      </c>
      <c r="C610" s="44" t="s">
        <v>1604</v>
      </c>
      <c r="D610" s="79">
        <v>86.25</v>
      </c>
      <c r="E610" s="99">
        <f t="shared" si="9"/>
        <v>44.098924753173847</v>
      </c>
      <c r="F610" s="96">
        <v>0</v>
      </c>
      <c r="G610" s="45">
        <v>0</v>
      </c>
    </row>
    <row r="611" spans="1:7" ht="16.5" x14ac:dyDescent="0.25">
      <c r="A611" s="15" t="s">
        <v>1228</v>
      </c>
      <c r="B611" s="18" t="s">
        <v>1229</v>
      </c>
      <c r="C611" s="44" t="s">
        <v>1604</v>
      </c>
      <c r="D611" s="84">
        <v>103.5</v>
      </c>
      <c r="E611" s="99">
        <f t="shared" si="9"/>
        <v>52.918709703808616</v>
      </c>
      <c r="F611" s="96">
        <v>0</v>
      </c>
      <c r="G611" s="45">
        <v>0</v>
      </c>
    </row>
    <row r="612" spans="1:7" ht="16.5" x14ac:dyDescent="0.25">
      <c r="A612" s="24" t="s">
        <v>1230</v>
      </c>
      <c r="B612" s="12" t="s">
        <v>1231</v>
      </c>
      <c r="C612" s="44" t="s">
        <v>1604</v>
      </c>
      <c r="D612" s="79">
        <v>80.5</v>
      </c>
      <c r="E612" s="99">
        <f t="shared" si="9"/>
        <v>41.158996436295588</v>
      </c>
      <c r="F612" s="96">
        <v>0</v>
      </c>
      <c r="G612" s="45">
        <v>0</v>
      </c>
    </row>
    <row r="613" spans="1:7" ht="16.5" x14ac:dyDescent="0.25">
      <c r="A613" s="24" t="s">
        <v>1232</v>
      </c>
      <c r="B613" s="12" t="s">
        <v>1233</v>
      </c>
      <c r="C613" s="44" t="s">
        <v>1604</v>
      </c>
      <c r="D613" s="79">
        <v>80.5</v>
      </c>
      <c r="E613" s="99">
        <f t="shared" si="9"/>
        <v>41.158996436295588</v>
      </c>
      <c r="F613" s="96">
        <v>0</v>
      </c>
      <c r="G613" s="45">
        <v>0</v>
      </c>
    </row>
    <row r="614" spans="1:7" ht="15" customHeight="1" x14ac:dyDescent="0.25">
      <c r="A614" s="24" t="s">
        <v>1234</v>
      </c>
      <c r="B614" s="12" t="s">
        <v>1235</v>
      </c>
      <c r="C614" s="44" t="s">
        <v>1604</v>
      </c>
      <c r="D614" s="79">
        <v>80.5</v>
      </c>
      <c r="E614" s="99">
        <f t="shared" si="9"/>
        <v>41.158996436295588</v>
      </c>
      <c r="F614" s="96">
        <v>0</v>
      </c>
      <c r="G614" s="45">
        <v>0</v>
      </c>
    </row>
    <row r="615" spans="1:7" ht="16.5" x14ac:dyDescent="0.25">
      <c r="A615" s="24" t="s">
        <v>1236</v>
      </c>
      <c r="B615" s="12" t="s">
        <v>1237</v>
      </c>
      <c r="C615" s="44" t="s">
        <v>1604</v>
      </c>
      <c r="D615" s="79">
        <v>32.200000000000003</v>
      </c>
      <c r="E615" s="99">
        <f t="shared" si="9"/>
        <v>16.463598574518237</v>
      </c>
      <c r="F615" s="96">
        <v>0</v>
      </c>
      <c r="G615" s="45">
        <v>0</v>
      </c>
    </row>
    <row r="616" spans="1:7" ht="18.75" customHeight="1" x14ac:dyDescent="0.25">
      <c r="A616" s="24" t="s">
        <v>1238</v>
      </c>
      <c r="B616" s="17" t="s">
        <v>1239</v>
      </c>
      <c r="C616" s="44" t="s">
        <v>1604</v>
      </c>
      <c r="D616" s="79">
        <v>69</v>
      </c>
      <c r="E616" s="99">
        <f t="shared" si="9"/>
        <v>35.279139802539078</v>
      </c>
      <c r="F616" s="96">
        <v>0</v>
      </c>
      <c r="G616" s="45">
        <v>0</v>
      </c>
    </row>
    <row r="617" spans="1:7" ht="16.5" x14ac:dyDescent="0.25">
      <c r="A617" s="24" t="s">
        <v>1240</v>
      </c>
      <c r="B617" s="12" t="s">
        <v>1241</v>
      </c>
      <c r="C617" s="44" t="s">
        <v>1604</v>
      </c>
      <c r="D617" s="79">
        <v>149.5</v>
      </c>
      <c r="E617" s="99">
        <f t="shared" si="9"/>
        <v>76.438136238834659</v>
      </c>
      <c r="F617" s="96">
        <v>0</v>
      </c>
      <c r="G617" s="45">
        <v>0</v>
      </c>
    </row>
    <row r="618" spans="1:7" ht="16.5" x14ac:dyDescent="0.25">
      <c r="A618" s="24" t="s">
        <v>1242</v>
      </c>
      <c r="B618" s="17" t="s">
        <v>1243</v>
      </c>
      <c r="C618" s="44" t="s">
        <v>1604</v>
      </c>
      <c r="D618" s="79">
        <v>34.5</v>
      </c>
      <c r="E618" s="99">
        <f t="shared" si="9"/>
        <v>17.639569901269539</v>
      </c>
      <c r="F618" s="96">
        <v>0</v>
      </c>
      <c r="G618" s="45">
        <v>0</v>
      </c>
    </row>
    <row r="619" spans="1:7" ht="16.5" x14ac:dyDescent="0.25">
      <c r="A619" s="24" t="s">
        <v>1244</v>
      </c>
      <c r="B619" s="17" t="s">
        <v>1245</v>
      </c>
      <c r="C619" s="44" t="s">
        <v>1604</v>
      </c>
      <c r="D619" s="79">
        <v>34.5</v>
      </c>
      <c r="E619" s="99">
        <f t="shared" si="9"/>
        <v>17.639569901269539</v>
      </c>
      <c r="F619" s="96">
        <v>0</v>
      </c>
      <c r="G619" s="45">
        <v>0</v>
      </c>
    </row>
    <row r="620" spans="1:7" ht="33" x14ac:dyDescent="0.25">
      <c r="A620" s="24" t="s">
        <v>1246</v>
      </c>
      <c r="B620" s="17" t="s">
        <v>1247</v>
      </c>
      <c r="C620" s="44" t="s">
        <v>1604</v>
      </c>
      <c r="D620" s="79">
        <v>184</v>
      </c>
      <c r="E620" s="99">
        <f t="shared" si="9"/>
        <v>94.077706140104198</v>
      </c>
      <c r="F620" s="96">
        <v>0</v>
      </c>
      <c r="G620" s="45">
        <v>0</v>
      </c>
    </row>
    <row r="621" spans="1:7" ht="15" customHeight="1" x14ac:dyDescent="0.25">
      <c r="A621" s="24" t="s">
        <v>1248</v>
      </c>
      <c r="B621" s="17" t="s">
        <v>1249</v>
      </c>
      <c r="C621" s="44" t="s">
        <v>1604</v>
      </c>
      <c r="D621" s="79">
        <v>28.75</v>
      </c>
      <c r="E621" s="99">
        <f t="shared" si="9"/>
        <v>14.699641584391282</v>
      </c>
      <c r="F621" s="96">
        <v>0</v>
      </c>
      <c r="G621" s="45">
        <v>0</v>
      </c>
    </row>
    <row r="622" spans="1:7" ht="16.5" x14ac:dyDescent="0.25">
      <c r="A622" s="24" t="s">
        <v>1250</v>
      </c>
      <c r="B622" s="17" t="s">
        <v>1251</v>
      </c>
      <c r="C622" s="44" t="s">
        <v>1604</v>
      </c>
      <c r="D622" s="79">
        <v>92</v>
      </c>
      <c r="E622" s="99">
        <f t="shared" si="9"/>
        <v>47.038853070052099</v>
      </c>
      <c r="F622" s="96">
        <v>0</v>
      </c>
      <c r="G622" s="45">
        <v>0</v>
      </c>
    </row>
    <row r="623" spans="1:7" ht="18.75" customHeight="1" x14ac:dyDescent="0.25">
      <c r="A623" s="24" t="s">
        <v>1252</v>
      </c>
      <c r="B623" s="17" t="s">
        <v>1253</v>
      </c>
      <c r="C623" s="44" t="s">
        <v>1604</v>
      </c>
      <c r="D623" s="79">
        <v>92</v>
      </c>
      <c r="E623" s="99">
        <f t="shared" si="9"/>
        <v>47.038853070052099</v>
      </c>
      <c r="F623" s="96">
        <v>0</v>
      </c>
      <c r="G623" s="45">
        <v>0</v>
      </c>
    </row>
    <row r="624" spans="1:7" ht="16.5" x14ac:dyDescent="0.25">
      <c r="A624" s="24" t="s">
        <v>1254</v>
      </c>
      <c r="B624" s="17" t="s">
        <v>1255</v>
      </c>
      <c r="C624" s="44" t="s">
        <v>1604</v>
      </c>
      <c r="D624" s="79">
        <v>80.5</v>
      </c>
      <c r="E624" s="99">
        <f t="shared" si="9"/>
        <v>41.158996436295588</v>
      </c>
      <c r="F624" s="96">
        <v>0</v>
      </c>
      <c r="G624" s="45">
        <v>0</v>
      </c>
    </row>
    <row r="625" spans="1:7" ht="16.5" x14ac:dyDescent="0.25">
      <c r="A625" s="24" t="s">
        <v>1256</v>
      </c>
      <c r="B625" s="16" t="s">
        <v>1257</v>
      </c>
      <c r="C625" s="44" t="s">
        <v>1604</v>
      </c>
      <c r="D625" s="85">
        <v>92</v>
      </c>
      <c r="E625" s="99">
        <f t="shared" si="9"/>
        <v>47.038853070052099</v>
      </c>
      <c r="F625" s="96">
        <v>0</v>
      </c>
      <c r="G625" s="45">
        <v>0</v>
      </c>
    </row>
    <row r="626" spans="1:7" ht="16.5" x14ac:dyDescent="0.25">
      <c r="A626" s="24" t="s">
        <v>1258</v>
      </c>
      <c r="B626" s="16" t="s">
        <v>1259</v>
      </c>
      <c r="C626" s="44" t="s">
        <v>1604</v>
      </c>
      <c r="D626" s="79">
        <v>80.5</v>
      </c>
      <c r="E626" s="99">
        <f t="shared" si="9"/>
        <v>41.158996436295588</v>
      </c>
      <c r="F626" s="96">
        <v>0</v>
      </c>
      <c r="G626" s="45">
        <v>0</v>
      </c>
    </row>
    <row r="627" spans="1:7" ht="16.5" x14ac:dyDescent="0.25">
      <c r="A627" s="24" t="s">
        <v>1260</v>
      </c>
      <c r="B627" s="16" t="s">
        <v>1261</v>
      </c>
      <c r="C627" s="44" t="s">
        <v>1604</v>
      </c>
      <c r="D627" s="85">
        <v>103.5</v>
      </c>
      <c r="E627" s="99">
        <f t="shared" si="9"/>
        <v>52.918709703808616</v>
      </c>
      <c r="F627" s="96">
        <v>0</v>
      </c>
      <c r="G627" s="45">
        <v>0</v>
      </c>
    </row>
    <row r="628" spans="1:7" ht="15" customHeight="1" x14ac:dyDescent="0.25">
      <c r="A628" s="24" t="s">
        <v>1262</v>
      </c>
      <c r="B628" s="16" t="s">
        <v>1263</v>
      </c>
      <c r="C628" s="44" t="s">
        <v>1604</v>
      </c>
      <c r="D628" s="79">
        <v>69</v>
      </c>
      <c r="E628" s="99">
        <f t="shared" si="9"/>
        <v>35.279139802539078</v>
      </c>
      <c r="F628" s="96">
        <v>0</v>
      </c>
      <c r="G628" s="45">
        <v>0</v>
      </c>
    </row>
    <row r="629" spans="1:7" ht="16.5" x14ac:dyDescent="0.25">
      <c r="A629" s="24" t="s">
        <v>1264</v>
      </c>
      <c r="B629" s="16" t="s">
        <v>1265</v>
      </c>
      <c r="C629" s="44" t="s">
        <v>1604</v>
      </c>
      <c r="D629" s="79">
        <v>69</v>
      </c>
      <c r="E629" s="99">
        <f t="shared" si="9"/>
        <v>35.279139802539078</v>
      </c>
      <c r="F629" s="96">
        <v>0</v>
      </c>
      <c r="G629" s="45">
        <v>0</v>
      </c>
    </row>
    <row r="630" spans="1:7" ht="18.75" customHeight="1" x14ac:dyDescent="0.25">
      <c r="A630" s="24" t="s">
        <v>1266</v>
      </c>
      <c r="B630" s="16" t="s">
        <v>1267</v>
      </c>
      <c r="C630" s="44" t="s">
        <v>1604</v>
      </c>
      <c r="D630" s="79">
        <v>80.5</v>
      </c>
      <c r="E630" s="99">
        <f t="shared" si="9"/>
        <v>41.158996436295588</v>
      </c>
      <c r="F630" s="96">
        <v>0</v>
      </c>
      <c r="G630" s="45">
        <v>0</v>
      </c>
    </row>
    <row r="631" spans="1:7" ht="16.5" x14ac:dyDescent="0.25">
      <c r="A631" s="24" t="s">
        <v>1268</v>
      </c>
      <c r="B631" s="16" t="s">
        <v>1269</v>
      </c>
      <c r="C631" s="44" t="s">
        <v>1604</v>
      </c>
      <c r="D631" s="79">
        <v>80.5</v>
      </c>
      <c r="E631" s="99">
        <f t="shared" si="9"/>
        <v>41.158996436295588</v>
      </c>
      <c r="F631" s="96">
        <v>0</v>
      </c>
      <c r="G631" s="45">
        <v>0</v>
      </c>
    </row>
    <row r="632" spans="1:7" ht="16.5" x14ac:dyDescent="0.25">
      <c r="A632" s="24" t="s">
        <v>1270</v>
      </c>
      <c r="B632" s="11" t="s">
        <v>1271</v>
      </c>
      <c r="C632" s="44" t="s">
        <v>1604</v>
      </c>
      <c r="D632" s="77">
        <v>103.5</v>
      </c>
      <c r="E632" s="99">
        <f t="shared" si="9"/>
        <v>52.918709703808616</v>
      </c>
      <c r="F632" s="96">
        <v>0</v>
      </c>
      <c r="G632" s="45">
        <v>0</v>
      </c>
    </row>
    <row r="633" spans="1:7" ht="16.5" x14ac:dyDescent="0.25">
      <c r="A633" s="24" t="s">
        <v>1272</v>
      </c>
      <c r="B633" s="11" t="s">
        <v>1273</v>
      </c>
      <c r="C633" s="44" t="s">
        <v>1604</v>
      </c>
      <c r="D633" s="77">
        <v>448.5</v>
      </c>
      <c r="E633" s="99">
        <f t="shared" si="9"/>
        <v>229.314408716504</v>
      </c>
      <c r="F633" s="96">
        <v>0</v>
      </c>
      <c r="G633" s="45">
        <v>0</v>
      </c>
    </row>
    <row r="634" spans="1:7" ht="16.5" x14ac:dyDescent="0.25">
      <c r="A634" s="24" t="s">
        <v>1274</v>
      </c>
      <c r="B634" s="11" t="s">
        <v>1275</v>
      </c>
      <c r="C634" s="44" t="s">
        <v>1604</v>
      </c>
      <c r="D634" s="77">
        <v>310.5</v>
      </c>
      <c r="E634" s="99">
        <f t="shared" si="9"/>
        <v>158.75612911142585</v>
      </c>
      <c r="F634" s="96">
        <v>0</v>
      </c>
      <c r="G634" s="45">
        <v>0</v>
      </c>
    </row>
    <row r="635" spans="1:7" ht="15" customHeight="1" x14ac:dyDescent="0.25">
      <c r="A635" s="24" t="s">
        <v>1276</v>
      </c>
      <c r="B635" s="11" t="s">
        <v>1277</v>
      </c>
      <c r="C635" s="44" t="s">
        <v>1604</v>
      </c>
      <c r="D635" s="77">
        <v>448.5</v>
      </c>
      <c r="E635" s="99">
        <f t="shared" si="9"/>
        <v>229.314408716504</v>
      </c>
      <c r="F635" s="96">
        <v>0</v>
      </c>
      <c r="G635" s="45">
        <v>0</v>
      </c>
    </row>
    <row r="636" spans="1:7" ht="16.5" x14ac:dyDescent="0.25">
      <c r="A636" s="24" t="s">
        <v>1278</v>
      </c>
      <c r="B636" s="17" t="s">
        <v>1279</v>
      </c>
      <c r="C636" s="44" t="s">
        <v>1604</v>
      </c>
      <c r="D636" s="79">
        <v>149.5</v>
      </c>
      <c r="E636" s="99">
        <f t="shared" si="9"/>
        <v>76.438136238834659</v>
      </c>
      <c r="F636" s="96">
        <v>0</v>
      </c>
      <c r="G636" s="45">
        <v>0</v>
      </c>
    </row>
    <row r="637" spans="1:7" ht="18.75" customHeight="1" x14ac:dyDescent="0.25">
      <c r="A637" s="24" t="s">
        <v>1280</v>
      </c>
      <c r="B637" s="11" t="s">
        <v>1281</v>
      </c>
      <c r="C637" s="44" t="s">
        <v>1604</v>
      </c>
      <c r="D637" s="77">
        <v>322</v>
      </c>
      <c r="E637" s="99">
        <f t="shared" si="9"/>
        <v>164.63598574518235</v>
      </c>
      <c r="F637" s="96">
        <v>0</v>
      </c>
      <c r="G637" s="45">
        <v>0</v>
      </c>
    </row>
    <row r="638" spans="1:7" ht="16.5" x14ac:dyDescent="0.25">
      <c r="A638" s="24" t="s">
        <v>1282</v>
      </c>
      <c r="B638" s="12" t="s">
        <v>1283</v>
      </c>
      <c r="C638" s="44" t="s">
        <v>1604</v>
      </c>
      <c r="D638" s="79">
        <v>92</v>
      </c>
      <c r="E638" s="99">
        <f t="shared" si="9"/>
        <v>47.038853070052099</v>
      </c>
      <c r="F638" s="96">
        <v>0</v>
      </c>
      <c r="G638" s="45">
        <v>0</v>
      </c>
    </row>
    <row r="639" spans="1:7" ht="16.5" x14ac:dyDescent="0.25">
      <c r="A639" s="24" t="s">
        <v>1284</v>
      </c>
      <c r="B639" s="12" t="s">
        <v>1285</v>
      </c>
      <c r="C639" s="44" t="s">
        <v>1604</v>
      </c>
      <c r="D639" s="79">
        <v>172.5</v>
      </c>
      <c r="E639" s="99">
        <f t="shared" si="9"/>
        <v>88.197849506347694</v>
      </c>
      <c r="F639" s="96">
        <v>0</v>
      </c>
      <c r="G639" s="45">
        <v>0</v>
      </c>
    </row>
    <row r="640" spans="1:7" ht="33" x14ac:dyDescent="0.25">
      <c r="A640" s="24" t="s">
        <v>1286</v>
      </c>
      <c r="B640" s="11" t="s">
        <v>1287</v>
      </c>
      <c r="C640" s="44" t="s">
        <v>1604</v>
      </c>
      <c r="D640" s="77">
        <v>805</v>
      </c>
      <c r="E640" s="99">
        <f t="shared" si="9"/>
        <v>411.58996436295587</v>
      </c>
      <c r="F640" s="96">
        <v>0</v>
      </c>
      <c r="G640" s="45">
        <v>0</v>
      </c>
    </row>
    <row r="641" spans="1:7" ht="16.5" x14ac:dyDescent="0.25">
      <c r="A641" s="24" t="s">
        <v>1288</v>
      </c>
      <c r="B641" s="11" t="s">
        <v>1289</v>
      </c>
      <c r="C641" s="44" t="s">
        <v>1604</v>
      </c>
      <c r="D641" s="77">
        <v>1127</v>
      </c>
      <c r="E641" s="99">
        <f t="shared" si="9"/>
        <v>576.22595010813825</v>
      </c>
      <c r="F641" s="96">
        <v>0</v>
      </c>
      <c r="G641" s="45">
        <v>0</v>
      </c>
    </row>
    <row r="642" spans="1:7" ht="15" customHeight="1" x14ac:dyDescent="0.25">
      <c r="A642" s="24" t="s">
        <v>1290</v>
      </c>
      <c r="B642" s="11" t="s">
        <v>1291</v>
      </c>
      <c r="C642" s="44" t="s">
        <v>1604</v>
      </c>
      <c r="D642" s="77">
        <v>713</v>
      </c>
      <c r="E642" s="99">
        <f t="shared" si="9"/>
        <v>364.55111129290378</v>
      </c>
      <c r="F642" s="96">
        <v>0</v>
      </c>
      <c r="G642" s="45">
        <v>0</v>
      </c>
    </row>
    <row r="643" spans="1:7" ht="16.5" x14ac:dyDescent="0.25">
      <c r="A643" s="24" t="s">
        <v>1292</v>
      </c>
      <c r="B643" s="12" t="s">
        <v>1293</v>
      </c>
      <c r="C643" s="44" t="s">
        <v>1604</v>
      </c>
      <c r="D643" s="79">
        <v>80.5</v>
      </c>
      <c r="E643" s="99">
        <f t="shared" si="9"/>
        <v>41.158996436295588</v>
      </c>
      <c r="F643" s="96">
        <v>0</v>
      </c>
      <c r="G643" s="45">
        <v>0</v>
      </c>
    </row>
    <row r="644" spans="1:7" ht="18.75" customHeight="1" x14ac:dyDescent="0.25">
      <c r="A644" s="24" t="s">
        <v>1294</v>
      </c>
      <c r="B644" s="12" t="s">
        <v>1295</v>
      </c>
      <c r="C644" s="44" t="s">
        <v>1604</v>
      </c>
      <c r="D644" s="79">
        <v>172.5</v>
      </c>
      <c r="E644" s="99">
        <f t="shared" si="9"/>
        <v>88.197849506347694</v>
      </c>
      <c r="F644" s="96">
        <v>0</v>
      </c>
      <c r="G644" s="45">
        <v>0</v>
      </c>
    </row>
    <row r="645" spans="1:7" ht="16.5" x14ac:dyDescent="0.25">
      <c r="A645" s="24" t="s">
        <v>1296</v>
      </c>
      <c r="B645" s="12" t="s">
        <v>1297</v>
      </c>
      <c r="C645" s="44" t="s">
        <v>1604</v>
      </c>
      <c r="D645" s="79">
        <v>172.5</v>
      </c>
      <c r="E645" s="99">
        <f t="shared" si="9"/>
        <v>88.197849506347694</v>
      </c>
      <c r="F645" s="96">
        <v>0</v>
      </c>
      <c r="G645" s="45">
        <v>0</v>
      </c>
    </row>
    <row r="646" spans="1:7" ht="16.5" x14ac:dyDescent="0.25">
      <c r="A646" s="24" t="s">
        <v>1298</v>
      </c>
      <c r="B646" s="12" t="s">
        <v>1299</v>
      </c>
      <c r="C646" s="44" t="s">
        <v>1604</v>
      </c>
      <c r="D646" s="82">
        <v>34.5</v>
      </c>
      <c r="E646" s="99">
        <f t="shared" si="9"/>
        <v>17.639569901269539</v>
      </c>
      <c r="F646" s="96">
        <v>0</v>
      </c>
      <c r="G646" s="45">
        <v>0</v>
      </c>
    </row>
    <row r="647" spans="1:7" ht="16.5" x14ac:dyDescent="0.25">
      <c r="A647" s="24" t="s">
        <v>1300</v>
      </c>
      <c r="B647" s="12" t="s">
        <v>1301</v>
      </c>
      <c r="C647" s="44" t="s">
        <v>1604</v>
      </c>
      <c r="D647" s="82">
        <v>51.75</v>
      </c>
      <c r="E647" s="99">
        <f t="shared" si="9"/>
        <v>26.459354851904308</v>
      </c>
      <c r="F647" s="96">
        <v>0</v>
      </c>
      <c r="G647" s="45">
        <v>0</v>
      </c>
    </row>
    <row r="648" spans="1:7" ht="16.5" x14ac:dyDescent="0.25">
      <c r="A648" s="24" t="s">
        <v>1302</v>
      </c>
      <c r="B648" s="11" t="s">
        <v>1303</v>
      </c>
      <c r="C648" s="44" t="s">
        <v>1604</v>
      </c>
      <c r="D648" s="77">
        <v>103.5</v>
      </c>
      <c r="E648" s="99">
        <f t="shared" ref="E648:E711" si="10">SUM(D648/1.95583)</f>
        <v>52.918709703808616</v>
      </c>
      <c r="F648" s="96">
        <v>0</v>
      </c>
      <c r="G648" s="45">
        <v>0</v>
      </c>
    </row>
    <row r="649" spans="1:7" ht="15" customHeight="1" x14ac:dyDescent="0.25">
      <c r="A649" s="24" t="s">
        <v>1304</v>
      </c>
      <c r="B649" s="12" t="s">
        <v>1305</v>
      </c>
      <c r="C649" s="44" t="s">
        <v>1604</v>
      </c>
      <c r="D649" s="82">
        <v>46</v>
      </c>
      <c r="E649" s="99">
        <f t="shared" si="10"/>
        <v>23.519426535026049</v>
      </c>
      <c r="F649" s="96">
        <v>0</v>
      </c>
      <c r="G649" s="45">
        <v>0</v>
      </c>
    </row>
    <row r="650" spans="1:7" ht="16.5" x14ac:dyDescent="0.25">
      <c r="A650" s="24" t="s">
        <v>1306</v>
      </c>
      <c r="B650" s="12" t="s">
        <v>1307</v>
      </c>
      <c r="C650" s="44" t="s">
        <v>1604</v>
      </c>
      <c r="D650" s="82">
        <v>126.5</v>
      </c>
      <c r="E650" s="99">
        <f t="shared" si="10"/>
        <v>64.678422971321638</v>
      </c>
      <c r="F650" s="96">
        <v>0</v>
      </c>
      <c r="G650" s="45">
        <v>0</v>
      </c>
    </row>
    <row r="651" spans="1:7" ht="18.75" customHeight="1" x14ac:dyDescent="0.25">
      <c r="A651" s="24" t="s">
        <v>1308</v>
      </c>
      <c r="B651" s="12" t="s">
        <v>1309</v>
      </c>
      <c r="C651" s="44" t="s">
        <v>1604</v>
      </c>
      <c r="D651" s="82">
        <v>80.5</v>
      </c>
      <c r="E651" s="99">
        <f t="shared" si="10"/>
        <v>41.158996436295588</v>
      </c>
      <c r="F651" s="96">
        <v>0</v>
      </c>
      <c r="G651" s="45">
        <v>0</v>
      </c>
    </row>
    <row r="652" spans="1:7" ht="16.5" x14ac:dyDescent="0.25">
      <c r="A652" s="24" t="s">
        <v>1310</v>
      </c>
      <c r="B652" s="12" t="s">
        <v>1311</v>
      </c>
      <c r="C652" s="44" t="s">
        <v>1604</v>
      </c>
      <c r="D652" s="82">
        <v>46</v>
      </c>
      <c r="E652" s="99">
        <f t="shared" si="10"/>
        <v>23.519426535026049</v>
      </c>
      <c r="F652" s="96">
        <v>0</v>
      </c>
      <c r="G652" s="45">
        <v>0</v>
      </c>
    </row>
    <row r="653" spans="1:7" ht="16.5" x14ac:dyDescent="0.25">
      <c r="A653" s="24" t="s">
        <v>1312</v>
      </c>
      <c r="B653" s="12" t="s">
        <v>1313</v>
      </c>
      <c r="C653" s="44" t="s">
        <v>1604</v>
      </c>
      <c r="D653" s="82">
        <v>46</v>
      </c>
      <c r="E653" s="99">
        <f t="shared" si="10"/>
        <v>23.519426535026049</v>
      </c>
      <c r="F653" s="96">
        <v>0</v>
      </c>
      <c r="G653" s="45">
        <v>0</v>
      </c>
    </row>
    <row r="654" spans="1:7" ht="16.5" x14ac:dyDescent="0.25">
      <c r="A654" s="24" t="s">
        <v>1314</v>
      </c>
      <c r="B654" s="12" t="s">
        <v>1315</v>
      </c>
      <c r="C654" s="44" t="s">
        <v>1604</v>
      </c>
      <c r="D654" s="82">
        <v>46</v>
      </c>
      <c r="E654" s="99">
        <f t="shared" si="10"/>
        <v>23.519426535026049</v>
      </c>
      <c r="F654" s="96">
        <v>0</v>
      </c>
      <c r="G654" s="45">
        <v>0</v>
      </c>
    </row>
    <row r="655" spans="1:7" ht="16.5" x14ac:dyDescent="0.25">
      <c r="A655" s="24" t="s">
        <v>1316</v>
      </c>
      <c r="B655" s="12" t="s">
        <v>1317</v>
      </c>
      <c r="C655" s="44" t="s">
        <v>1604</v>
      </c>
      <c r="D655" s="82">
        <v>46</v>
      </c>
      <c r="E655" s="99">
        <f t="shared" si="10"/>
        <v>23.519426535026049</v>
      </c>
      <c r="F655" s="96">
        <v>0</v>
      </c>
      <c r="G655" s="45">
        <v>0</v>
      </c>
    </row>
    <row r="656" spans="1:7" ht="15" customHeight="1" x14ac:dyDescent="0.25">
      <c r="A656" s="24" t="s">
        <v>1318</v>
      </c>
      <c r="B656" s="12" t="s">
        <v>1319</v>
      </c>
      <c r="C656" s="44" t="s">
        <v>1604</v>
      </c>
      <c r="D656" s="82">
        <v>46</v>
      </c>
      <c r="E656" s="99">
        <f t="shared" si="10"/>
        <v>23.519426535026049</v>
      </c>
      <c r="F656" s="96">
        <v>0</v>
      </c>
      <c r="G656" s="45">
        <v>0</v>
      </c>
    </row>
    <row r="657" spans="1:7" ht="16.5" x14ac:dyDescent="0.25">
      <c r="A657" s="24" t="s">
        <v>1320</v>
      </c>
      <c r="B657" s="12" t="s">
        <v>1321</v>
      </c>
      <c r="C657" s="44" t="s">
        <v>1604</v>
      </c>
      <c r="D657" s="79">
        <v>28.75</v>
      </c>
      <c r="E657" s="99">
        <f t="shared" si="10"/>
        <v>14.699641584391282</v>
      </c>
      <c r="F657" s="96">
        <v>0</v>
      </c>
      <c r="G657" s="45">
        <v>0</v>
      </c>
    </row>
    <row r="658" spans="1:7" ht="18.75" customHeight="1" x14ac:dyDescent="0.25">
      <c r="A658" s="24" t="s">
        <v>1322</v>
      </c>
      <c r="B658" s="12" t="s">
        <v>1323</v>
      </c>
      <c r="C658" s="44" t="s">
        <v>1604</v>
      </c>
      <c r="D658" s="79">
        <v>28.75</v>
      </c>
      <c r="E658" s="99">
        <f t="shared" si="10"/>
        <v>14.699641584391282</v>
      </c>
      <c r="F658" s="96">
        <v>0</v>
      </c>
      <c r="G658" s="45">
        <v>0</v>
      </c>
    </row>
    <row r="659" spans="1:7" ht="16.5" x14ac:dyDescent="0.25">
      <c r="A659" s="24" t="s">
        <v>1324</v>
      </c>
      <c r="B659" s="12" t="s">
        <v>1325</v>
      </c>
      <c r="C659" s="44" t="s">
        <v>1604</v>
      </c>
      <c r="D659" s="79">
        <v>26.45</v>
      </c>
      <c r="E659" s="99">
        <f t="shared" si="10"/>
        <v>13.52367025763998</v>
      </c>
      <c r="F659" s="96">
        <v>0</v>
      </c>
      <c r="G659" s="45">
        <v>0</v>
      </c>
    </row>
    <row r="660" spans="1:7" ht="16.5" x14ac:dyDescent="0.25">
      <c r="A660" s="24" t="s">
        <v>1326</v>
      </c>
      <c r="B660" s="12" t="s">
        <v>1327</v>
      </c>
      <c r="C660" s="44" t="s">
        <v>1604</v>
      </c>
      <c r="D660" s="79">
        <v>28.75</v>
      </c>
      <c r="E660" s="99">
        <f t="shared" si="10"/>
        <v>14.699641584391282</v>
      </c>
      <c r="F660" s="96">
        <v>0</v>
      </c>
      <c r="G660" s="45">
        <v>0</v>
      </c>
    </row>
    <row r="661" spans="1:7" ht="16.5" x14ac:dyDescent="0.25">
      <c r="A661" s="24" t="s">
        <v>1328</v>
      </c>
      <c r="B661" s="12" t="s">
        <v>1329</v>
      </c>
      <c r="C661" s="44" t="s">
        <v>1604</v>
      </c>
      <c r="D661" s="79">
        <v>97</v>
      </c>
      <c r="E661" s="99">
        <f t="shared" si="10"/>
        <v>49.595312476033193</v>
      </c>
      <c r="F661" s="96">
        <v>0</v>
      </c>
      <c r="G661" s="45">
        <v>0</v>
      </c>
    </row>
    <row r="662" spans="1:7" ht="16.5" x14ac:dyDescent="0.25">
      <c r="A662" s="24" t="s">
        <v>1330</v>
      </c>
      <c r="B662" s="11" t="s">
        <v>1331</v>
      </c>
      <c r="C662" s="44" t="s">
        <v>1604</v>
      </c>
      <c r="D662" s="77">
        <v>13.8</v>
      </c>
      <c r="E662" s="99">
        <f t="shared" si="10"/>
        <v>7.0558279605078154</v>
      </c>
      <c r="F662" s="96">
        <v>0</v>
      </c>
      <c r="G662" s="45">
        <v>0</v>
      </c>
    </row>
    <row r="663" spans="1:7" ht="15" customHeight="1" x14ac:dyDescent="0.25">
      <c r="A663" s="24" t="s">
        <v>1332</v>
      </c>
      <c r="B663" s="11" t="s">
        <v>1333</v>
      </c>
      <c r="C663" s="44" t="s">
        <v>1604</v>
      </c>
      <c r="D663" s="77">
        <v>57</v>
      </c>
      <c r="E663" s="99">
        <f t="shared" si="10"/>
        <v>29.143637228184453</v>
      </c>
      <c r="F663" s="96">
        <v>0</v>
      </c>
      <c r="G663" s="45">
        <v>0</v>
      </c>
    </row>
    <row r="664" spans="1:7" ht="16.5" x14ac:dyDescent="0.3">
      <c r="A664" s="49" t="s">
        <v>1334</v>
      </c>
      <c r="B664" s="29" t="s">
        <v>1335</v>
      </c>
      <c r="C664" s="44" t="s">
        <v>1604</v>
      </c>
      <c r="D664" s="78">
        <v>34.5</v>
      </c>
      <c r="E664" s="99">
        <f t="shared" si="10"/>
        <v>17.639569901269539</v>
      </c>
      <c r="F664" s="96">
        <v>0</v>
      </c>
      <c r="G664" s="45">
        <v>0</v>
      </c>
    </row>
    <row r="665" spans="1:7" ht="18.75" customHeight="1" x14ac:dyDescent="0.3">
      <c r="A665" s="49" t="s">
        <v>1336</v>
      </c>
      <c r="B665" s="29" t="s">
        <v>1337</v>
      </c>
      <c r="C665" s="44" t="s">
        <v>1604</v>
      </c>
      <c r="D665" s="78">
        <v>69</v>
      </c>
      <c r="E665" s="99">
        <f t="shared" si="10"/>
        <v>35.279139802539078</v>
      </c>
      <c r="F665" s="96">
        <v>0</v>
      </c>
      <c r="G665" s="45">
        <v>0</v>
      </c>
    </row>
    <row r="666" spans="1:7" ht="16.5" x14ac:dyDescent="0.25">
      <c r="A666" s="24" t="s">
        <v>1338</v>
      </c>
      <c r="B666" s="11" t="s">
        <v>1339</v>
      </c>
      <c r="C666" s="44" t="s">
        <v>1604</v>
      </c>
      <c r="D666" s="77">
        <v>126.5</v>
      </c>
      <c r="E666" s="99">
        <f t="shared" si="10"/>
        <v>64.678422971321638</v>
      </c>
      <c r="F666" s="96">
        <v>0</v>
      </c>
      <c r="G666" s="45">
        <v>0</v>
      </c>
    </row>
    <row r="667" spans="1:7" ht="16.5" x14ac:dyDescent="0.25">
      <c r="A667" s="24" t="s">
        <v>1340</v>
      </c>
      <c r="B667" s="11" t="s">
        <v>1341</v>
      </c>
      <c r="C667" s="44" t="s">
        <v>1604</v>
      </c>
      <c r="D667" s="77">
        <v>34.5</v>
      </c>
      <c r="E667" s="99">
        <f t="shared" si="10"/>
        <v>17.639569901269539</v>
      </c>
      <c r="F667" s="96">
        <v>0</v>
      </c>
      <c r="G667" s="45">
        <v>0</v>
      </c>
    </row>
    <row r="668" spans="1:7" ht="16.5" x14ac:dyDescent="0.3">
      <c r="A668" s="49" t="s">
        <v>1342</v>
      </c>
      <c r="B668" s="29" t="s">
        <v>1343</v>
      </c>
      <c r="C668" s="44" t="s">
        <v>1604</v>
      </c>
      <c r="D668" s="78">
        <v>575</v>
      </c>
      <c r="E668" s="99">
        <f t="shared" si="10"/>
        <v>293.99283168782563</v>
      </c>
      <c r="F668" s="96">
        <v>0</v>
      </c>
      <c r="G668" s="45">
        <v>0</v>
      </c>
    </row>
    <row r="669" spans="1:7" ht="16.5" x14ac:dyDescent="0.25">
      <c r="A669" s="24" t="s">
        <v>1344</v>
      </c>
      <c r="B669" s="11" t="s">
        <v>1345</v>
      </c>
      <c r="C669" s="44" t="s">
        <v>1604</v>
      </c>
      <c r="D669" s="77">
        <v>23</v>
      </c>
      <c r="E669" s="99">
        <f t="shared" si="10"/>
        <v>11.759713267513025</v>
      </c>
      <c r="F669" s="96">
        <v>0</v>
      </c>
      <c r="G669" s="45">
        <v>0</v>
      </c>
    </row>
    <row r="670" spans="1:7" ht="15" customHeight="1" x14ac:dyDescent="0.3">
      <c r="A670" s="49" t="s">
        <v>1346</v>
      </c>
      <c r="B670" s="29" t="s">
        <v>1347</v>
      </c>
      <c r="C670" s="44" t="s">
        <v>1604</v>
      </c>
      <c r="D670" s="76">
        <v>155.25</v>
      </c>
      <c r="E670" s="99">
        <f t="shared" si="10"/>
        <v>79.378064555712925</v>
      </c>
      <c r="F670" s="96">
        <v>0</v>
      </c>
      <c r="G670" s="45">
        <v>0</v>
      </c>
    </row>
    <row r="671" spans="1:7" ht="16.5" x14ac:dyDescent="0.3">
      <c r="A671" s="49" t="s">
        <v>1348</v>
      </c>
      <c r="B671" s="29" t="s">
        <v>1349</v>
      </c>
      <c r="C671" s="44" t="s">
        <v>1604</v>
      </c>
      <c r="D671" s="76">
        <v>28.75</v>
      </c>
      <c r="E671" s="99">
        <f t="shared" si="10"/>
        <v>14.699641584391282</v>
      </c>
      <c r="F671" s="96">
        <v>0</v>
      </c>
      <c r="G671" s="45">
        <v>0</v>
      </c>
    </row>
    <row r="672" spans="1:7" ht="18.75" customHeight="1" x14ac:dyDescent="0.3">
      <c r="A672" s="49" t="s">
        <v>1350</v>
      </c>
      <c r="B672" s="29" t="s">
        <v>1351</v>
      </c>
      <c r="C672" s="44" t="s">
        <v>1604</v>
      </c>
      <c r="D672" s="78">
        <v>92</v>
      </c>
      <c r="E672" s="99">
        <f t="shared" si="10"/>
        <v>47.038853070052099</v>
      </c>
      <c r="F672" s="96">
        <v>0</v>
      </c>
      <c r="G672" s="45">
        <v>0</v>
      </c>
    </row>
    <row r="673" spans="1:7" ht="16.5" x14ac:dyDescent="0.3">
      <c r="A673" s="49" t="s">
        <v>1352</v>
      </c>
      <c r="B673" s="29" t="s">
        <v>1353</v>
      </c>
      <c r="C673" s="44" t="s">
        <v>1604</v>
      </c>
      <c r="D673" s="78">
        <v>143.75</v>
      </c>
      <c r="E673" s="99">
        <f t="shared" si="10"/>
        <v>73.498207921956407</v>
      </c>
      <c r="F673" s="96">
        <v>0</v>
      </c>
      <c r="G673" s="45">
        <v>0</v>
      </c>
    </row>
    <row r="674" spans="1:7" ht="16.5" x14ac:dyDescent="0.3">
      <c r="A674" s="49" t="s">
        <v>1354</v>
      </c>
      <c r="B674" s="29" t="s">
        <v>1355</v>
      </c>
      <c r="C674" s="44" t="s">
        <v>1604</v>
      </c>
      <c r="D674" s="78">
        <v>57.5</v>
      </c>
      <c r="E674" s="99">
        <f t="shared" si="10"/>
        <v>29.399283168782564</v>
      </c>
      <c r="F674" s="96">
        <v>0</v>
      </c>
      <c r="G674" s="45">
        <v>0</v>
      </c>
    </row>
    <row r="675" spans="1:7" ht="16.5" x14ac:dyDescent="0.25">
      <c r="A675" s="24" t="s">
        <v>1356</v>
      </c>
      <c r="B675" s="11" t="s">
        <v>1357</v>
      </c>
      <c r="C675" s="44" t="s">
        <v>1604</v>
      </c>
      <c r="D675" s="77">
        <v>23</v>
      </c>
      <c r="E675" s="99">
        <f t="shared" si="10"/>
        <v>11.759713267513025</v>
      </c>
      <c r="F675" s="96">
        <v>0</v>
      </c>
      <c r="G675" s="45">
        <v>0</v>
      </c>
    </row>
    <row r="676" spans="1:7" ht="16.5" x14ac:dyDescent="0.3">
      <c r="A676" s="49" t="s">
        <v>1358</v>
      </c>
      <c r="B676" s="29" t="s">
        <v>1359</v>
      </c>
      <c r="C676" s="44" t="s">
        <v>1604</v>
      </c>
      <c r="D676" s="78">
        <v>494.5</v>
      </c>
      <c r="E676" s="99">
        <f t="shared" si="10"/>
        <v>252.83383525153005</v>
      </c>
      <c r="F676" s="96">
        <v>0</v>
      </c>
      <c r="G676" s="45">
        <v>0</v>
      </c>
    </row>
    <row r="677" spans="1:7" ht="15" customHeight="1" x14ac:dyDescent="0.3">
      <c r="A677" s="49" t="s">
        <v>1360</v>
      </c>
      <c r="B677" s="29" t="s">
        <v>1361</v>
      </c>
      <c r="C677" s="44" t="s">
        <v>1604</v>
      </c>
      <c r="D677" s="78">
        <v>575</v>
      </c>
      <c r="E677" s="99">
        <f t="shared" si="10"/>
        <v>293.99283168782563</v>
      </c>
      <c r="F677" s="96">
        <v>0</v>
      </c>
      <c r="G677" s="45">
        <v>0</v>
      </c>
    </row>
    <row r="678" spans="1:7" ht="16.5" x14ac:dyDescent="0.3">
      <c r="A678" s="49" t="s">
        <v>1362</v>
      </c>
      <c r="B678" s="29" t="s">
        <v>1363</v>
      </c>
      <c r="C678" s="44" t="s">
        <v>1604</v>
      </c>
      <c r="D678" s="76">
        <v>138</v>
      </c>
      <c r="E678" s="99">
        <f t="shared" si="10"/>
        <v>70.558279605078155</v>
      </c>
      <c r="F678" s="96">
        <v>0</v>
      </c>
      <c r="G678" s="45">
        <v>0</v>
      </c>
    </row>
    <row r="679" spans="1:7" ht="18.75" customHeight="1" x14ac:dyDescent="0.3">
      <c r="A679" s="49" t="s">
        <v>1364</v>
      </c>
      <c r="B679" s="29" t="s">
        <v>1365</v>
      </c>
      <c r="C679" s="44" t="s">
        <v>1604</v>
      </c>
      <c r="D679" s="76">
        <v>46</v>
      </c>
      <c r="E679" s="99">
        <f t="shared" si="10"/>
        <v>23.519426535026049</v>
      </c>
      <c r="F679" s="96">
        <v>0</v>
      </c>
      <c r="G679" s="45">
        <v>0</v>
      </c>
    </row>
    <row r="680" spans="1:7" ht="16.5" x14ac:dyDescent="0.25">
      <c r="A680" s="24" t="s">
        <v>1366</v>
      </c>
      <c r="B680" s="11" t="s">
        <v>1367</v>
      </c>
      <c r="C680" s="44" t="s">
        <v>1604</v>
      </c>
      <c r="D680" s="77">
        <v>345</v>
      </c>
      <c r="E680" s="99">
        <f t="shared" si="10"/>
        <v>176.39569901269539</v>
      </c>
      <c r="F680" s="96">
        <v>0</v>
      </c>
      <c r="G680" s="45">
        <v>0</v>
      </c>
    </row>
    <row r="681" spans="1:7" ht="16.5" x14ac:dyDescent="0.3">
      <c r="A681" s="49" t="s">
        <v>1368</v>
      </c>
      <c r="B681" s="29" t="s">
        <v>1369</v>
      </c>
      <c r="C681" s="44" t="s">
        <v>1604</v>
      </c>
      <c r="D681" s="78">
        <v>529</v>
      </c>
      <c r="E681" s="99">
        <f t="shared" si="10"/>
        <v>270.47340515279956</v>
      </c>
      <c r="F681" s="96">
        <v>0</v>
      </c>
      <c r="G681" s="45">
        <v>0</v>
      </c>
    </row>
    <row r="682" spans="1:7" ht="16.5" x14ac:dyDescent="0.25">
      <c r="A682" s="24" t="s">
        <v>1370</v>
      </c>
      <c r="B682" s="11" t="s">
        <v>1371</v>
      </c>
      <c r="C682" s="44" t="s">
        <v>1604</v>
      </c>
      <c r="D682" s="77">
        <v>747.5</v>
      </c>
      <c r="E682" s="99">
        <f t="shared" si="10"/>
        <v>382.19068119417335</v>
      </c>
      <c r="F682" s="96">
        <v>0</v>
      </c>
      <c r="G682" s="45">
        <v>0</v>
      </c>
    </row>
    <row r="683" spans="1:7" ht="16.5" x14ac:dyDescent="0.3">
      <c r="A683" s="49" t="s">
        <v>1372</v>
      </c>
      <c r="B683" s="29" t="s">
        <v>1373</v>
      </c>
      <c r="C683" s="44" t="s">
        <v>1604</v>
      </c>
      <c r="D683" s="78">
        <v>828</v>
      </c>
      <c r="E683" s="99">
        <f t="shared" si="10"/>
        <v>423.34967763046893</v>
      </c>
      <c r="F683" s="96">
        <v>0</v>
      </c>
      <c r="G683" s="45">
        <v>0</v>
      </c>
    </row>
    <row r="684" spans="1:7" ht="15" customHeight="1" x14ac:dyDescent="0.3">
      <c r="A684" s="49" t="s">
        <v>1374</v>
      </c>
      <c r="B684" s="29" t="s">
        <v>1375</v>
      </c>
      <c r="C684" s="44" t="s">
        <v>1604</v>
      </c>
      <c r="D684" s="78">
        <v>621</v>
      </c>
      <c r="E684" s="99">
        <f t="shared" si="10"/>
        <v>317.5122582228517</v>
      </c>
      <c r="F684" s="96">
        <v>0</v>
      </c>
      <c r="G684" s="45">
        <v>0</v>
      </c>
    </row>
    <row r="685" spans="1:7" ht="16.5" x14ac:dyDescent="0.25">
      <c r="A685" s="24" t="s">
        <v>1376</v>
      </c>
      <c r="B685" s="11" t="s">
        <v>1377</v>
      </c>
      <c r="C685" s="44" t="s">
        <v>1604</v>
      </c>
      <c r="D685" s="77">
        <v>506</v>
      </c>
      <c r="E685" s="99">
        <f t="shared" si="10"/>
        <v>258.71369188528655</v>
      </c>
      <c r="F685" s="96">
        <v>0</v>
      </c>
      <c r="G685" s="45">
        <v>0</v>
      </c>
    </row>
    <row r="686" spans="1:7" ht="18.75" customHeight="1" x14ac:dyDescent="0.25">
      <c r="A686" s="24" t="s">
        <v>1378</v>
      </c>
      <c r="B686" s="11" t="s">
        <v>1379</v>
      </c>
      <c r="C686" s="44" t="s">
        <v>1604</v>
      </c>
      <c r="D686" s="77">
        <v>287.5</v>
      </c>
      <c r="E686" s="99">
        <f t="shared" si="10"/>
        <v>146.99641584391281</v>
      </c>
      <c r="F686" s="96">
        <v>0</v>
      </c>
      <c r="G686" s="45">
        <v>0</v>
      </c>
    </row>
    <row r="687" spans="1:7" ht="16.5" x14ac:dyDescent="0.3">
      <c r="A687" s="49" t="s">
        <v>1380</v>
      </c>
      <c r="B687" s="29" t="s">
        <v>1381</v>
      </c>
      <c r="C687" s="44" t="s">
        <v>1604</v>
      </c>
      <c r="D687" s="78">
        <v>517.5</v>
      </c>
      <c r="E687" s="99">
        <f t="shared" si="10"/>
        <v>264.59354851904305</v>
      </c>
      <c r="F687" s="96">
        <v>0</v>
      </c>
      <c r="G687" s="45">
        <v>0</v>
      </c>
    </row>
    <row r="688" spans="1:7" ht="16.5" x14ac:dyDescent="0.3">
      <c r="A688" s="49" t="s">
        <v>1382</v>
      </c>
      <c r="B688" s="29" t="s">
        <v>1383</v>
      </c>
      <c r="C688" s="44" t="s">
        <v>1604</v>
      </c>
      <c r="D688" s="78">
        <v>115</v>
      </c>
      <c r="E688" s="99">
        <f t="shared" si="10"/>
        <v>58.798566337565127</v>
      </c>
      <c r="F688" s="96">
        <v>0</v>
      </c>
      <c r="G688" s="45">
        <v>0</v>
      </c>
    </row>
    <row r="689" spans="1:7" ht="16.5" x14ac:dyDescent="0.3">
      <c r="A689" s="49" t="s">
        <v>1384</v>
      </c>
      <c r="B689" s="29" t="s">
        <v>1385</v>
      </c>
      <c r="C689" s="44" t="s">
        <v>1604</v>
      </c>
      <c r="D689" s="78">
        <v>195.5</v>
      </c>
      <c r="E689" s="99">
        <f t="shared" si="10"/>
        <v>99.957562773860715</v>
      </c>
      <c r="F689" s="96">
        <v>0</v>
      </c>
      <c r="G689" s="45">
        <v>0</v>
      </c>
    </row>
    <row r="690" spans="1:7" ht="16.5" x14ac:dyDescent="0.3">
      <c r="A690" s="49" t="s">
        <v>1386</v>
      </c>
      <c r="B690" s="29" t="s">
        <v>1387</v>
      </c>
      <c r="C690" s="44" t="s">
        <v>1604</v>
      </c>
      <c r="D690" s="78">
        <v>230</v>
      </c>
      <c r="E690" s="99">
        <f t="shared" si="10"/>
        <v>117.59713267513025</v>
      </c>
      <c r="F690" s="96">
        <v>0</v>
      </c>
      <c r="G690" s="45">
        <v>0</v>
      </c>
    </row>
    <row r="691" spans="1:7" ht="15" customHeight="1" x14ac:dyDescent="0.3">
      <c r="A691" s="49" t="s">
        <v>1388</v>
      </c>
      <c r="B691" s="29" t="s">
        <v>1389</v>
      </c>
      <c r="C691" s="44" t="s">
        <v>1604</v>
      </c>
      <c r="D691" s="78">
        <v>575</v>
      </c>
      <c r="E691" s="99">
        <f t="shared" si="10"/>
        <v>293.99283168782563</v>
      </c>
      <c r="F691" s="96">
        <v>0</v>
      </c>
      <c r="G691" s="45">
        <v>0</v>
      </c>
    </row>
    <row r="692" spans="1:7" ht="16.5" x14ac:dyDescent="0.3">
      <c r="A692" s="49" t="s">
        <v>1390</v>
      </c>
      <c r="B692" s="29" t="s">
        <v>1391</v>
      </c>
      <c r="C692" s="44" t="s">
        <v>1604</v>
      </c>
      <c r="D692" s="76">
        <v>575</v>
      </c>
      <c r="E692" s="99">
        <f t="shared" si="10"/>
        <v>293.99283168782563</v>
      </c>
      <c r="F692" s="96">
        <v>0</v>
      </c>
      <c r="G692" s="45">
        <v>0</v>
      </c>
    </row>
    <row r="693" spans="1:7" ht="18.75" customHeight="1" x14ac:dyDescent="0.3">
      <c r="A693" s="49" t="s">
        <v>1392</v>
      </c>
      <c r="B693" s="29" t="s">
        <v>1393</v>
      </c>
      <c r="C693" s="44" t="s">
        <v>1604</v>
      </c>
      <c r="D693" s="78">
        <v>1725</v>
      </c>
      <c r="E693" s="99">
        <f t="shared" si="10"/>
        <v>881.97849506347688</v>
      </c>
      <c r="F693" s="96">
        <v>0</v>
      </c>
      <c r="G693" s="45">
        <v>0</v>
      </c>
    </row>
    <row r="694" spans="1:7" ht="16.5" x14ac:dyDescent="0.3">
      <c r="A694" s="49" t="s">
        <v>1394</v>
      </c>
      <c r="B694" s="29" t="s">
        <v>1395</v>
      </c>
      <c r="C694" s="44" t="s">
        <v>1604</v>
      </c>
      <c r="D694" s="78">
        <v>540.5</v>
      </c>
      <c r="E694" s="99">
        <f t="shared" si="10"/>
        <v>276.35326178655612</v>
      </c>
      <c r="F694" s="96">
        <v>0</v>
      </c>
      <c r="G694" s="45">
        <v>0</v>
      </c>
    </row>
    <row r="695" spans="1:7" ht="16.5" x14ac:dyDescent="0.3">
      <c r="A695" s="49" t="s">
        <v>1396</v>
      </c>
      <c r="B695" s="29" t="s">
        <v>1397</v>
      </c>
      <c r="C695" s="44" t="s">
        <v>1604</v>
      </c>
      <c r="D695" s="78">
        <v>828</v>
      </c>
      <c r="E695" s="99">
        <f t="shared" si="10"/>
        <v>423.34967763046893</v>
      </c>
      <c r="F695" s="96">
        <v>0</v>
      </c>
      <c r="G695" s="45">
        <v>0</v>
      </c>
    </row>
    <row r="696" spans="1:7" ht="16.5" x14ac:dyDescent="0.3">
      <c r="A696" s="49" t="s">
        <v>1398</v>
      </c>
      <c r="B696" s="29" t="s">
        <v>1399</v>
      </c>
      <c r="C696" s="44" t="s">
        <v>1604</v>
      </c>
      <c r="D696" s="78">
        <v>0</v>
      </c>
      <c r="E696" s="99">
        <f t="shared" si="10"/>
        <v>0</v>
      </c>
      <c r="F696" s="96">
        <v>0</v>
      </c>
      <c r="G696" s="45">
        <v>0</v>
      </c>
    </row>
    <row r="697" spans="1:7" ht="16.5" x14ac:dyDescent="0.3">
      <c r="A697" s="49" t="s">
        <v>1400</v>
      </c>
      <c r="B697" s="29" t="s">
        <v>1401</v>
      </c>
      <c r="C697" s="44" t="s">
        <v>1604</v>
      </c>
      <c r="D697" s="78">
        <v>13.8</v>
      </c>
      <c r="E697" s="99">
        <f t="shared" si="10"/>
        <v>7.0558279605078154</v>
      </c>
      <c r="F697" s="96">
        <v>0</v>
      </c>
      <c r="G697" s="45">
        <v>0</v>
      </c>
    </row>
    <row r="698" spans="1:7" ht="15" customHeight="1" x14ac:dyDescent="0.3">
      <c r="A698" s="49" t="s">
        <v>1402</v>
      </c>
      <c r="B698" s="29" t="s">
        <v>1403</v>
      </c>
      <c r="C698" s="44" t="s">
        <v>1604</v>
      </c>
      <c r="D698" s="78">
        <v>13.8</v>
      </c>
      <c r="E698" s="99">
        <f t="shared" si="10"/>
        <v>7.0558279605078154</v>
      </c>
      <c r="F698" s="96">
        <v>0</v>
      </c>
      <c r="G698" s="45">
        <v>0</v>
      </c>
    </row>
    <row r="699" spans="1:7" ht="16.5" x14ac:dyDescent="0.25">
      <c r="A699" s="24" t="s">
        <v>1404</v>
      </c>
      <c r="B699" s="11" t="s">
        <v>1405</v>
      </c>
      <c r="C699" s="44" t="s">
        <v>1604</v>
      </c>
      <c r="D699" s="77">
        <v>17.25</v>
      </c>
      <c r="E699" s="99">
        <f t="shared" si="10"/>
        <v>8.8197849506347694</v>
      </c>
      <c r="F699" s="96">
        <v>0</v>
      </c>
      <c r="G699" s="45">
        <v>0</v>
      </c>
    </row>
    <row r="700" spans="1:7" ht="18.75" customHeight="1" x14ac:dyDescent="0.3">
      <c r="A700" s="24" t="s">
        <v>1406</v>
      </c>
      <c r="B700" s="20" t="s">
        <v>1407</v>
      </c>
      <c r="C700" s="44" t="s">
        <v>1604</v>
      </c>
      <c r="D700" s="78">
        <v>51.75</v>
      </c>
      <c r="E700" s="99">
        <f t="shared" si="10"/>
        <v>26.459354851904308</v>
      </c>
      <c r="F700" s="96">
        <v>0</v>
      </c>
      <c r="G700" s="45">
        <v>0</v>
      </c>
    </row>
    <row r="701" spans="1:7" ht="16.5" x14ac:dyDescent="0.3">
      <c r="A701" s="24" t="s">
        <v>1408</v>
      </c>
      <c r="B701" s="20" t="s">
        <v>1409</v>
      </c>
      <c r="C701" s="44" t="s">
        <v>1604</v>
      </c>
      <c r="D701" s="78">
        <v>27.3125</v>
      </c>
      <c r="E701" s="99">
        <f t="shared" si="10"/>
        <v>13.964659505171717</v>
      </c>
      <c r="F701" s="96">
        <v>0</v>
      </c>
      <c r="G701" s="45">
        <v>0</v>
      </c>
    </row>
    <row r="702" spans="1:7" ht="16.5" x14ac:dyDescent="0.3">
      <c r="A702" s="24" t="s">
        <v>1410</v>
      </c>
      <c r="B702" s="20" t="s">
        <v>1411</v>
      </c>
      <c r="C702" s="44" t="s">
        <v>1604</v>
      </c>
      <c r="D702" s="78">
        <v>14.375</v>
      </c>
      <c r="E702" s="99">
        <f t="shared" si="10"/>
        <v>7.3498207921956409</v>
      </c>
      <c r="F702" s="96">
        <v>0</v>
      </c>
      <c r="G702" s="45">
        <v>0</v>
      </c>
    </row>
    <row r="703" spans="1:7" ht="16.5" x14ac:dyDescent="0.3">
      <c r="A703" s="24" t="s">
        <v>1412</v>
      </c>
      <c r="B703" s="20" t="s">
        <v>1413</v>
      </c>
      <c r="C703" s="44" t="s">
        <v>1604</v>
      </c>
      <c r="D703" s="78">
        <v>41.6875</v>
      </c>
      <c r="E703" s="99">
        <f t="shared" si="10"/>
        <v>21.314480297367357</v>
      </c>
      <c r="F703" s="96">
        <v>0</v>
      </c>
      <c r="G703" s="45">
        <v>0</v>
      </c>
    </row>
    <row r="704" spans="1:7" ht="16.5" x14ac:dyDescent="0.3">
      <c r="A704" s="24" t="s">
        <v>1414</v>
      </c>
      <c r="B704" s="20" t="s">
        <v>1415</v>
      </c>
      <c r="C704" s="44" t="s">
        <v>1604</v>
      </c>
      <c r="D704" s="76">
        <v>14.95</v>
      </c>
      <c r="E704" s="99">
        <f t="shared" si="10"/>
        <v>7.6438136238834664</v>
      </c>
      <c r="F704" s="96">
        <v>0</v>
      </c>
      <c r="G704" s="45">
        <v>0</v>
      </c>
    </row>
    <row r="705" spans="1:7" ht="15" customHeight="1" x14ac:dyDescent="0.3">
      <c r="A705" s="24" t="s">
        <v>1416</v>
      </c>
      <c r="B705" s="20" t="s">
        <v>1417</v>
      </c>
      <c r="C705" s="44" t="s">
        <v>1604</v>
      </c>
      <c r="D705" s="78">
        <v>41.6875</v>
      </c>
      <c r="E705" s="99">
        <f t="shared" si="10"/>
        <v>21.314480297367357</v>
      </c>
      <c r="F705" s="96">
        <v>0</v>
      </c>
      <c r="G705" s="45">
        <v>0</v>
      </c>
    </row>
    <row r="706" spans="1:7" ht="16.5" x14ac:dyDescent="0.3">
      <c r="A706" s="24" t="s">
        <v>1418</v>
      </c>
      <c r="B706" s="20" t="s">
        <v>1419</v>
      </c>
      <c r="C706" s="44" t="s">
        <v>1604</v>
      </c>
      <c r="D706" s="76">
        <v>41.4</v>
      </c>
      <c r="E706" s="99">
        <f t="shared" si="10"/>
        <v>21.167483881523445</v>
      </c>
      <c r="F706" s="96">
        <v>0</v>
      </c>
      <c r="G706" s="45">
        <v>0</v>
      </c>
    </row>
    <row r="707" spans="1:7" ht="18.75" customHeight="1" x14ac:dyDescent="0.3">
      <c r="A707" s="24" t="s">
        <v>1420</v>
      </c>
      <c r="B707" s="20" t="s">
        <v>1421</v>
      </c>
      <c r="C707" s="44" t="s">
        <v>1604</v>
      </c>
      <c r="D707" s="76">
        <v>41.4</v>
      </c>
      <c r="E707" s="99">
        <f t="shared" si="10"/>
        <v>21.167483881523445</v>
      </c>
      <c r="F707" s="96">
        <v>0</v>
      </c>
      <c r="G707" s="45">
        <v>0</v>
      </c>
    </row>
    <row r="708" spans="1:7" ht="16.5" x14ac:dyDescent="0.3">
      <c r="A708" s="24" t="s">
        <v>1422</v>
      </c>
      <c r="B708" s="29" t="s">
        <v>1734</v>
      </c>
      <c r="C708" s="44" t="s">
        <v>1604</v>
      </c>
      <c r="D708" s="78">
        <v>3450</v>
      </c>
      <c r="E708" s="99">
        <f t="shared" si="10"/>
        <v>1763.9569901269538</v>
      </c>
      <c r="F708" s="96">
        <v>0</v>
      </c>
      <c r="G708" s="45">
        <v>0</v>
      </c>
    </row>
    <row r="709" spans="1:7" ht="16.5" x14ac:dyDescent="0.3">
      <c r="A709" s="24" t="s">
        <v>1423</v>
      </c>
      <c r="B709" s="20" t="s">
        <v>1424</v>
      </c>
      <c r="C709" s="44" t="s">
        <v>1604</v>
      </c>
      <c r="D709" s="76">
        <v>42.55</v>
      </c>
      <c r="E709" s="99">
        <f t="shared" si="10"/>
        <v>21.755469544899096</v>
      </c>
      <c r="F709" s="96">
        <v>0</v>
      </c>
      <c r="G709" s="45">
        <v>0</v>
      </c>
    </row>
    <row r="710" spans="1:7" ht="16.5" x14ac:dyDescent="0.3">
      <c r="A710" s="24" t="s">
        <v>1425</v>
      </c>
      <c r="B710" s="20" t="s">
        <v>1426</v>
      </c>
      <c r="C710" s="44" t="s">
        <v>1604</v>
      </c>
      <c r="D710" s="78">
        <v>28.75</v>
      </c>
      <c r="E710" s="99">
        <f t="shared" si="10"/>
        <v>14.699641584391282</v>
      </c>
      <c r="F710" s="96">
        <v>0</v>
      </c>
      <c r="G710" s="45">
        <v>0</v>
      </c>
    </row>
    <row r="711" spans="1:7" ht="16.5" x14ac:dyDescent="0.3">
      <c r="A711" s="24" t="s">
        <v>1427</v>
      </c>
      <c r="B711" s="20" t="s">
        <v>1428</v>
      </c>
      <c r="C711" s="44" t="s">
        <v>1604</v>
      </c>
      <c r="D711" s="76">
        <v>59.8</v>
      </c>
      <c r="E711" s="99">
        <f t="shared" si="10"/>
        <v>30.575254495533866</v>
      </c>
      <c r="F711" s="96">
        <v>0</v>
      </c>
      <c r="G711" s="45">
        <v>0</v>
      </c>
    </row>
    <row r="712" spans="1:7" ht="15" customHeight="1" x14ac:dyDescent="0.3">
      <c r="A712" s="24" t="s">
        <v>1429</v>
      </c>
      <c r="B712" s="20" t="s">
        <v>1430</v>
      </c>
      <c r="C712" s="44" t="s">
        <v>1604</v>
      </c>
      <c r="D712" s="76">
        <v>41.4</v>
      </c>
      <c r="E712" s="99">
        <f t="shared" ref="E712:E775" si="11">SUM(D712/1.95583)</f>
        <v>21.167483881523445</v>
      </c>
      <c r="F712" s="96">
        <v>0</v>
      </c>
      <c r="G712" s="45">
        <v>0</v>
      </c>
    </row>
    <row r="713" spans="1:7" ht="16.5" x14ac:dyDescent="0.3">
      <c r="A713" s="24" t="s">
        <v>1431</v>
      </c>
      <c r="B713" s="29" t="s">
        <v>1681</v>
      </c>
      <c r="C713" s="44" t="s">
        <v>1604</v>
      </c>
      <c r="D713" s="78">
        <v>1380</v>
      </c>
      <c r="E713" s="99">
        <f t="shared" si="11"/>
        <v>705.58279605078155</v>
      </c>
      <c r="F713" s="96">
        <v>0</v>
      </c>
      <c r="G713" s="45">
        <v>0</v>
      </c>
    </row>
    <row r="714" spans="1:7" ht="18.75" customHeight="1" x14ac:dyDescent="0.3">
      <c r="A714" s="24" t="s">
        <v>1432</v>
      </c>
      <c r="B714" s="29" t="s">
        <v>1433</v>
      </c>
      <c r="C714" s="44" t="s">
        <v>1604</v>
      </c>
      <c r="D714" s="78">
        <v>920</v>
      </c>
      <c r="E714" s="99">
        <f t="shared" si="11"/>
        <v>470.38853070052102</v>
      </c>
      <c r="F714" s="96">
        <v>0</v>
      </c>
      <c r="G714" s="45">
        <v>0</v>
      </c>
    </row>
    <row r="715" spans="1:7" ht="16.5" x14ac:dyDescent="0.3">
      <c r="A715" s="24" t="s">
        <v>1434</v>
      </c>
      <c r="B715" s="20" t="s">
        <v>1435</v>
      </c>
      <c r="C715" s="44" t="s">
        <v>1604</v>
      </c>
      <c r="D715" s="78">
        <v>41.6875</v>
      </c>
      <c r="E715" s="99">
        <f t="shared" si="11"/>
        <v>21.314480297367357</v>
      </c>
      <c r="F715" s="96">
        <v>0</v>
      </c>
      <c r="G715" s="45">
        <v>0</v>
      </c>
    </row>
    <row r="716" spans="1:7" ht="16.5" x14ac:dyDescent="0.3">
      <c r="A716" s="24" t="s">
        <v>1436</v>
      </c>
      <c r="B716" s="20" t="s">
        <v>1437</v>
      </c>
      <c r="C716" s="44" t="s">
        <v>1604</v>
      </c>
      <c r="D716" s="78">
        <v>41.6875</v>
      </c>
      <c r="E716" s="99">
        <f t="shared" si="11"/>
        <v>21.314480297367357</v>
      </c>
      <c r="F716" s="96">
        <v>0</v>
      </c>
      <c r="G716" s="45">
        <v>0</v>
      </c>
    </row>
    <row r="717" spans="1:7" ht="16.5" x14ac:dyDescent="0.3">
      <c r="A717" s="24" t="s">
        <v>1438</v>
      </c>
      <c r="B717" s="20" t="s">
        <v>1439</v>
      </c>
      <c r="C717" s="44" t="s">
        <v>1604</v>
      </c>
      <c r="D717" s="78">
        <v>41.6875</v>
      </c>
      <c r="E717" s="99">
        <f t="shared" si="11"/>
        <v>21.314480297367357</v>
      </c>
      <c r="F717" s="96">
        <v>0</v>
      </c>
      <c r="G717" s="45">
        <v>0</v>
      </c>
    </row>
    <row r="718" spans="1:7" ht="16.5" x14ac:dyDescent="0.3">
      <c r="A718" s="24" t="s">
        <v>1440</v>
      </c>
      <c r="B718" s="20" t="s">
        <v>1441</v>
      </c>
      <c r="C718" s="44" t="s">
        <v>1604</v>
      </c>
      <c r="D718" s="78">
        <v>77.625</v>
      </c>
      <c r="E718" s="99">
        <f t="shared" si="11"/>
        <v>39.689032277856462</v>
      </c>
      <c r="F718" s="96">
        <v>0</v>
      </c>
      <c r="G718" s="45">
        <v>0</v>
      </c>
    </row>
    <row r="719" spans="1:7" ht="15" customHeight="1" x14ac:dyDescent="0.25">
      <c r="A719" s="24" t="s">
        <v>1442</v>
      </c>
      <c r="B719" s="20" t="s">
        <v>1443</v>
      </c>
      <c r="C719" s="44" t="s">
        <v>1604</v>
      </c>
      <c r="D719" s="79">
        <v>5.75</v>
      </c>
      <c r="E719" s="99">
        <f t="shared" si="11"/>
        <v>2.9399283168782562</v>
      </c>
      <c r="F719" s="96">
        <v>0</v>
      </c>
      <c r="G719" s="45">
        <v>0</v>
      </c>
    </row>
    <row r="720" spans="1:7" ht="16.5" x14ac:dyDescent="0.25">
      <c r="A720" s="24" t="s">
        <v>1444</v>
      </c>
      <c r="B720" s="20" t="s">
        <v>1445</v>
      </c>
      <c r="C720" s="44" t="s">
        <v>1604</v>
      </c>
      <c r="D720" s="79">
        <v>8.625</v>
      </c>
      <c r="E720" s="99">
        <f t="shared" si="11"/>
        <v>4.4098924753173847</v>
      </c>
      <c r="F720" s="96">
        <v>0</v>
      </c>
      <c r="G720" s="45">
        <v>0</v>
      </c>
    </row>
    <row r="721" spans="1:7" ht="18.75" customHeight="1" x14ac:dyDescent="0.3">
      <c r="A721" s="24" t="s">
        <v>1446</v>
      </c>
      <c r="B721" s="29" t="s">
        <v>1658</v>
      </c>
      <c r="C721" s="44" t="s">
        <v>1604</v>
      </c>
      <c r="D721" s="78">
        <v>310.5</v>
      </c>
      <c r="E721" s="99">
        <f t="shared" si="11"/>
        <v>158.75612911142585</v>
      </c>
      <c r="F721" s="96">
        <v>0</v>
      </c>
      <c r="G721" s="45">
        <v>0</v>
      </c>
    </row>
    <row r="722" spans="1:7" ht="16.5" x14ac:dyDescent="0.3">
      <c r="A722" s="24" t="s">
        <v>1447</v>
      </c>
      <c r="B722" s="20" t="s">
        <v>1448</v>
      </c>
      <c r="C722" s="44" t="s">
        <v>1604</v>
      </c>
      <c r="D722" s="78">
        <v>41.6875</v>
      </c>
      <c r="E722" s="99">
        <f t="shared" si="11"/>
        <v>21.314480297367357</v>
      </c>
      <c r="F722" s="96">
        <v>0</v>
      </c>
      <c r="G722" s="45">
        <v>0</v>
      </c>
    </row>
    <row r="723" spans="1:7" ht="16.5" x14ac:dyDescent="0.25">
      <c r="A723" s="24" t="s">
        <v>1449</v>
      </c>
      <c r="B723" s="20" t="s">
        <v>1450</v>
      </c>
      <c r="C723" s="44" t="s">
        <v>1604</v>
      </c>
      <c r="D723" s="79">
        <v>4.5999999999999996</v>
      </c>
      <c r="E723" s="99">
        <f t="shared" si="11"/>
        <v>2.3519426535026051</v>
      </c>
      <c r="F723" s="96">
        <v>0</v>
      </c>
      <c r="G723" s="45">
        <v>0</v>
      </c>
    </row>
    <row r="724" spans="1:7" ht="16.5" x14ac:dyDescent="0.25">
      <c r="A724" s="24" t="s">
        <v>1451</v>
      </c>
      <c r="B724" s="20" t="s">
        <v>1452</v>
      </c>
      <c r="C724" s="44" t="s">
        <v>1604</v>
      </c>
      <c r="D724" s="79">
        <v>4.5999999999999996</v>
      </c>
      <c r="E724" s="99">
        <f t="shared" si="11"/>
        <v>2.3519426535026051</v>
      </c>
      <c r="F724" s="96">
        <v>0</v>
      </c>
      <c r="G724" s="45">
        <v>0</v>
      </c>
    </row>
    <row r="725" spans="1:7" ht="16.5" x14ac:dyDescent="0.25">
      <c r="A725" s="24" t="s">
        <v>1453</v>
      </c>
      <c r="B725" s="20" t="s">
        <v>1454</v>
      </c>
      <c r="C725" s="44" t="s">
        <v>1604</v>
      </c>
      <c r="D725" s="79">
        <v>4.5999999999999996</v>
      </c>
      <c r="E725" s="99">
        <f t="shared" si="11"/>
        <v>2.3519426535026051</v>
      </c>
      <c r="F725" s="96">
        <v>0</v>
      </c>
      <c r="G725" s="45">
        <v>0</v>
      </c>
    </row>
    <row r="726" spans="1:7" ht="15" customHeight="1" x14ac:dyDescent="0.3">
      <c r="A726" s="24" t="s">
        <v>1455</v>
      </c>
      <c r="B726" s="20" t="s">
        <v>1456</v>
      </c>
      <c r="C726" s="44" t="s">
        <v>1604</v>
      </c>
      <c r="D726" s="76">
        <v>41.4</v>
      </c>
      <c r="E726" s="99">
        <f t="shared" si="11"/>
        <v>21.167483881523445</v>
      </c>
      <c r="F726" s="96">
        <v>0</v>
      </c>
      <c r="G726" s="45">
        <v>0</v>
      </c>
    </row>
    <row r="727" spans="1:7" ht="16.5" x14ac:dyDescent="0.25">
      <c r="A727" s="24" t="s">
        <v>1457</v>
      </c>
      <c r="B727" s="20" t="s">
        <v>1458</v>
      </c>
      <c r="C727" s="44" t="s">
        <v>1604</v>
      </c>
      <c r="D727" s="79">
        <v>40.25</v>
      </c>
      <c r="E727" s="99">
        <f t="shared" si="11"/>
        <v>20.579498218147794</v>
      </c>
      <c r="F727" s="96">
        <v>0</v>
      </c>
      <c r="G727" s="45">
        <v>0</v>
      </c>
    </row>
    <row r="728" spans="1:7" ht="18.75" customHeight="1" x14ac:dyDescent="0.25">
      <c r="A728" s="24" t="s">
        <v>1459</v>
      </c>
      <c r="B728" s="12" t="s">
        <v>1641</v>
      </c>
      <c r="C728" s="44" t="s">
        <v>1604</v>
      </c>
      <c r="D728" s="82">
        <v>993.03</v>
      </c>
      <c r="E728" s="99">
        <f t="shared" si="11"/>
        <v>507.72817678428083</v>
      </c>
      <c r="F728" s="96">
        <v>0</v>
      </c>
      <c r="G728" s="45">
        <v>0</v>
      </c>
    </row>
    <row r="729" spans="1:7" ht="16.5" x14ac:dyDescent="0.3">
      <c r="A729" s="24" t="s">
        <v>1460</v>
      </c>
      <c r="B729" s="20" t="s">
        <v>1461</v>
      </c>
      <c r="C729" s="44" t="s">
        <v>1604</v>
      </c>
      <c r="D729" s="78">
        <v>47.4375</v>
      </c>
      <c r="E729" s="99">
        <f t="shared" si="11"/>
        <v>24.254408614245616</v>
      </c>
      <c r="F729" s="96">
        <v>0</v>
      </c>
      <c r="G729" s="45">
        <v>0</v>
      </c>
    </row>
    <row r="730" spans="1:7" ht="16.5" x14ac:dyDescent="0.3">
      <c r="A730" s="24" t="s">
        <v>1462</v>
      </c>
      <c r="B730" s="20" t="s">
        <v>1463</v>
      </c>
      <c r="C730" s="44" t="s">
        <v>1604</v>
      </c>
      <c r="D730" s="78">
        <v>6.5549999999999997</v>
      </c>
      <c r="E730" s="99">
        <f t="shared" si="11"/>
        <v>3.3515182812412121</v>
      </c>
      <c r="F730" s="96">
        <v>0</v>
      </c>
      <c r="G730" s="45">
        <v>0</v>
      </c>
    </row>
    <row r="731" spans="1:7" ht="16.5" x14ac:dyDescent="0.3">
      <c r="A731" s="24" t="s">
        <v>1464</v>
      </c>
      <c r="B731" s="20" t="s">
        <v>1465</v>
      </c>
      <c r="C731" s="44" t="s">
        <v>1604</v>
      </c>
      <c r="D731" s="78">
        <v>46</v>
      </c>
      <c r="E731" s="99">
        <f t="shared" si="11"/>
        <v>23.519426535026049</v>
      </c>
      <c r="F731" s="96">
        <v>0</v>
      </c>
      <c r="G731" s="45">
        <v>0</v>
      </c>
    </row>
    <row r="732" spans="1:7" ht="16.5" x14ac:dyDescent="0.3">
      <c r="A732" s="24" t="s">
        <v>1466</v>
      </c>
      <c r="B732" s="20" t="s">
        <v>1467</v>
      </c>
      <c r="C732" s="44" t="s">
        <v>1604</v>
      </c>
      <c r="D732" s="78">
        <v>41.6875</v>
      </c>
      <c r="E732" s="99">
        <f t="shared" si="11"/>
        <v>21.314480297367357</v>
      </c>
      <c r="F732" s="96">
        <v>0</v>
      </c>
      <c r="G732" s="45">
        <v>0</v>
      </c>
    </row>
    <row r="733" spans="1:7" ht="15" customHeight="1" x14ac:dyDescent="0.3">
      <c r="A733" s="24" t="s">
        <v>1468</v>
      </c>
      <c r="B733" s="20" t="s">
        <v>1469</v>
      </c>
      <c r="C733" s="44" t="s">
        <v>1604</v>
      </c>
      <c r="D733" s="78">
        <v>41.6875</v>
      </c>
      <c r="E733" s="99">
        <f t="shared" si="11"/>
        <v>21.314480297367357</v>
      </c>
      <c r="F733" s="96">
        <v>0</v>
      </c>
      <c r="G733" s="45">
        <v>0</v>
      </c>
    </row>
    <row r="734" spans="1:7" ht="16.5" x14ac:dyDescent="0.3">
      <c r="A734" s="24" t="s">
        <v>1470</v>
      </c>
      <c r="B734" s="20" t="s">
        <v>1471</v>
      </c>
      <c r="C734" s="44" t="s">
        <v>1604</v>
      </c>
      <c r="D734" s="78">
        <v>5.75</v>
      </c>
      <c r="E734" s="99">
        <f t="shared" si="11"/>
        <v>2.9399283168782562</v>
      </c>
      <c r="F734" s="96">
        <v>0</v>
      </c>
      <c r="G734" s="45">
        <v>0</v>
      </c>
    </row>
    <row r="735" spans="1:7" ht="18.75" customHeight="1" x14ac:dyDescent="0.3">
      <c r="A735" s="24" t="s">
        <v>1472</v>
      </c>
      <c r="B735" s="12" t="s">
        <v>1473</v>
      </c>
      <c r="C735" s="44" t="s">
        <v>1604</v>
      </c>
      <c r="D735" s="78">
        <v>214.1875</v>
      </c>
      <c r="E735" s="99">
        <f t="shared" si="11"/>
        <v>109.51232980371505</v>
      </c>
      <c r="F735" s="96">
        <v>0</v>
      </c>
      <c r="G735" s="45">
        <v>0</v>
      </c>
    </row>
    <row r="736" spans="1:7" ht="16.5" x14ac:dyDescent="0.3">
      <c r="A736" s="24" t="s">
        <v>1474</v>
      </c>
      <c r="B736" s="29" t="s">
        <v>1475</v>
      </c>
      <c r="C736" s="44" t="s">
        <v>1604</v>
      </c>
      <c r="D736" s="78">
        <v>287.5</v>
      </c>
      <c r="E736" s="99">
        <f t="shared" si="11"/>
        <v>146.99641584391281</v>
      </c>
      <c r="F736" s="96">
        <v>0</v>
      </c>
      <c r="G736" s="45">
        <v>0</v>
      </c>
    </row>
    <row r="737" spans="1:7" ht="16.5" x14ac:dyDescent="0.3">
      <c r="A737" s="24" t="s">
        <v>1476</v>
      </c>
      <c r="B737" s="29" t="s">
        <v>1477</v>
      </c>
      <c r="C737" s="44" t="s">
        <v>1604</v>
      </c>
      <c r="D737" s="78">
        <v>345</v>
      </c>
      <c r="E737" s="99">
        <f t="shared" si="11"/>
        <v>176.39569901269539</v>
      </c>
      <c r="F737" s="96">
        <v>0</v>
      </c>
      <c r="G737" s="45">
        <v>0</v>
      </c>
    </row>
    <row r="738" spans="1:7" ht="16.5" x14ac:dyDescent="0.3">
      <c r="A738" s="24" t="s">
        <v>1478</v>
      </c>
      <c r="B738" s="29" t="s">
        <v>1479</v>
      </c>
      <c r="C738" s="44" t="s">
        <v>1604</v>
      </c>
      <c r="D738" s="78">
        <v>80.5</v>
      </c>
      <c r="E738" s="99">
        <f t="shared" si="11"/>
        <v>41.158996436295588</v>
      </c>
      <c r="F738" s="96">
        <v>0</v>
      </c>
      <c r="G738" s="45">
        <v>0</v>
      </c>
    </row>
    <row r="739" spans="1:7" ht="16.5" x14ac:dyDescent="0.3">
      <c r="A739" s="24" t="s">
        <v>1480</v>
      </c>
      <c r="B739" s="29" t="s">
        <v>1481</v>
      </c>
      <c r="C739" s="44" t="s">
        <v>1604</v>
      </c>
      <c r="D739" s="78">
        <v>80.5</v>
      </c>
      <c r="E739" s="99">
        <f t="shared" si="11"/>
        <v>41.158996436295588</v>
      </c>
      <c r="F739" s="96">
        <v>0</v>
      </c>
      <c r="G739" s="45">
        <v>0</v>
      </c>
    </row>
    <row r="740" spans="1:7" ht="30.75" customHeight="1" x14ac:dyDescent="0.3">
      <c r="A740" s="24" t="s">
        <v>1482</v>
      </c>
      <c r="B740" s="50" t="s">
        <v>1483</v>
      </c>
      <c r="C740" s="44" t="s">
        <v>1604</v>
      </c>
      <c r="D740" s="86">
        <v>80.5</v>
      </c>
      <c r="E740" s="99">
        <f t="shared" si="11"/>
        <v>41.158996436295588</v>
      </c>
      <c r="F740" s="96">
        <v>0</v>
      </c>
      <c r="G740" s="45">
        <v>0</v>
      </c>
    </row>
    <row r="741" spans="1:7" ht="16.5" x14ac:dyDescent="0.3">
      <c r="A741" s="24" t="s">
        <v>1484</v>
      </c>
      <c r="B741" s="50" t="s">
        <v>1485</v>
      </c>
      <c r="C741" s="44" t="s">
        <v>1604</v>
      </c>
      <c r="D741" s="86">
        <v>80.5</v>
      </c>
      <c r="E741" s="99">
        <f t="shared" si="11"/>
        <v>41.158996436295588</v>
      </c>
      <c r="F741" s="96">
        <v>0</v>
      </c>
      <c r="G741" s="45">
        <v>0</v>
      </c>
    </row>
    <row r="742" spans="1:7" ht="18.75" customHeight="1" x14ac:dyDescent="0.3">
      <c r="A742" s="24" t="s">
        <v>1486</v>
      </c>
      <c r="B742" s="50" t="s">
        <v>1487</v>
      </c>
      <c r="C742" s="44" t="s">
        <v>1604</v>
      </c>
      <c r="D742" s="86">
        <v>80.5</v>
      </c>
      <c r="E742" s="99">
        <f t="shared" si="11"/>
        <v>41.158996436295588</v>
      </c>
      <c r="F742" s="96">
        <v>0</v>
      </c>
      <c r="G742" s="45">
        <v>0</v>
      </c>
    </row>
    <row r="743" spans="1:7" ht="16.5" x14ac:dyDescent="0.3">
      <c r="A743" s="24" t="s">
        <v>1488</v>
      </c>
      <c r="B743" s="20" t="s">
        <v>1489</v>
      </c>
      <c r="C743" s="44" t="s">
        <v>1604</v>
      </c>
      <c r="D743" s="78">
        <v>41.6875</v>
      </c>
      <c r="E743" s="99">
        <f t="shared" si="11"/>
        <v>21.314480297367357</v>
      </c>
      <c r="F743" s="96">
        <v>0</v>
      </c>
      <c r="G743" s="45">
        <v>0</v>
      </c>
    </row>
    <row r="744" spans="1:7" ht="16.5" x14ac:dyDescent="0.3">
      <c r="A744" s="24" t="s">
        <v>1490</v>
      </c>
      <c r="B744" s="29" t="s">
        <v>1679</v>
      </c>
      <c r="C744" s="44" t="s">
        <v>1604</v>
      </c>
      <c r="D744" s="78">
        <v>1650</v>
      </c>
      <c r="E744" s="99">
        <f t="shared" si="11"/>
        <v>843.63160397376055</v>
      </c>
      <c r="F744" s="96">
        <v>0</v>
      </c>
      <c r="G744" s="45">
        <v>0</v>
      </c>
    </row>
    <row r="745" spans="1:7" ht="16.5" x14ac:dyDescent="0.3">
      <c r="A745" s="24" t="s">
        <v>1491</v>
      </c>
      <c r="B745" s="29" t="s">
        <v>1492</v>
      </c>
      <c r="C745" s="44" t="s">
        <v>1604</v>
      </c>
      <c r="D745" s="78">
        <v>500</v>
      </c>
      <c r="E745" s="99">
        <f t="shared" si="11"/>
        <v>255.64594059810923</v>
      </c>
      <c r="F745" s="96">
        <v>0</v>
      </c>
      <c r="G745" s="45">
        <v>0</v>
      </c>
    </row>
    <row r="746" spans="1:7" ht="16.5" x14ac:dyDescent="0.3">
      <c r="A746" s="24" t="s">
        <v>1493</v>
      </c>
      <c r="B746" s="29" t="s">
        <v>1680</v>
      </c>
      <c r="C746" s="44" t="s">
        <v>1604</v>
      </c>
      <c r="D746" s="78">
        <v>1250</v>
      </c>
      <c r="E746" s="99">
        <f t="shared" si="11"/>
        <v>639.11485149527311</v>
      </c>
      <c r="F746" s="96">
        <v>0</v>
      </c>
      <c r="G746" s="45">
        <v>0</v>
      </c>
    </row>
    <row r="747" spans="1:7" ht="15" customHeight="1" x14ac:dyDescent="0.3">
      <c r="A747" s="24" t="s">
        <v>1494</v>
      </c>
      <c r="B747" s="20" t="s">
        <v>1495</v>
      </c>
      <c r="C747" s="44" t="s">
        <v>1604</v>
      </c>
      <c r="D747" s="76">
        <v>42.55</v>
      </c>
      <c r="E747" s="99">
        <f t="shared" si="11"/>
        <v>21.755469544899096</v>
      </c>
      <c r="F747" s="96">
        <v>0</v>
      </c>
      <c r="G747" s="45">
        <v>0</v>
      </c>
    </row>
    <row r="748" spans="1:7" ht="16.5" x14ac:dyDescent="0.3">
      <c r="A748" s="24" t="s">
        <v>1496</v>
      </c>
      <c r="B748" s="20" t="s">
        <v>1497</v>
      </c>
      <c r="C748" s="44" t="s">
        <v>1604</v>
      </c>
      <c r="D748" s="78">
        <v>60.375</v>
      </c>
      <c r="E748" s="99">
        <f t="shared" si="11"/>
        <v>30.869247327221693</v>
      </c>
      <c r="F748" s="96">
        <v>0</v>
      </c>
      <c r="G748" s="45">
        <v>0</v>
      </c>
    </row>
    <row r="749" spans="1:7" ht="18.75" customHeight="1" x14ac:dyDescent="0.3">
      <c r="A749" s="24" t="s">
        <v>1498</v>
      </c>
      <c r="B749" s="20" t="s">
        <v>1499</v>
      </c>
      <c r="C749" s="44" t="s">
        <v>1604</v>
      </c>
      <c r="D749" s="78">
        <v>103.5</v>
      </c>
      <c r="E749" s="99">
        <f t="shared" si="11"/>
        <v>52.918709703808616</v>
      </c>
      <c r="F749" s="96">
        <v>0</v>
      </c>
      <c r="G749" s="45">
        <v>0</v>
      </c>
    </row>
    <row r="750" spans="1:7" ht="16.5" x14ac:dyDescent="0.3">
      <c r="A750" s="24" t="s">
        <v>1500</v>
      </c>
      <c r="B750" s="20" t="s">
        <v>1501</v>
      </c>
      <c r="C750" s="44" t="s">
        <v>1604</v>
      </c>
      <c r="D750" s="78">
        <v>159.5625</v>
      </c>
      <c r="E750" s="99">
        <f t="shared" si="11"/>
        <v>81.583010793371614</v>
      </c>
      <c r="F750" s="96">
        <v>0</v>
      </c>
      <c r="G750" s="45">
        <v>0</v>
      </c>
    </row>
    <row r="751" spans="1:7" ht="16.5" x14ac:dyDescent="0.3">
      <c r="A751" s="24" t="s">
        <v>1502</v>
      </c>
      <c r="B751" s="20" t="s">
        <v>1503</v>
      </c>
      <c r="C751" s="44" t="s">
        <v>1604</v>
      </c>
      <c r="D751" s="78">
        <v>494.78750000000002</v>
      </c>
      <c r="E751" s="99">
        <f t="shared" si="11"/>
        <v>252.98083166737396</v>
      </c>
      <c r="F751" s="96">
        <v>0</v>
      </c>
      <c r="G751" s="45">
        <v>0</v>
      </c>
    </row>
    <row r="752" spans="1:7" ht="16.5" x14ac:dyDescent="0.3">
      <c r="A752" s="24" t="s">
        <v>1504</v>
      </c>
      <c r="B752" s="20" t="s">
        <v>1505</v>
      </c>
      <c r="C752" s="44" t="s">
        <v>1604</v>
      </c>
      <c r="D752" s="78">
        <v>60.375</v>
      </c>
      <c r="E752" s="99">
        <f t="shared" si="11"/>
        <v>30.869247327221693</v>
      </c>
      <c r="F752" s="96">
        <v>0</v>
      </c>
      <c r="G752" s="45">
        <v>0</v>
      </c>
    </row>
    <row r="753" spans="1:7" ht="16.5" x14ac:dyDescent="0.3">
      <c r="A753" s="24" t="s">
        <v>1506</v>
      </c>
      <c r="B753" s="20" t="s">
        <v>1507</v>
      </c>
      <c r="C753" s="44" t="s">
        <v>1604</v>
      </c>
      <c r="D753" s="78">
        <v>60.375</v>
      </c>
      <c r="E753" s="99">
        <f t="shared" si="11"/>
        <v>30.869247327221693</v>
      </c>
      <c r="F753" s="96">
        <v>0</v>
      </c>
      <c r="G753" s="45">
        <v>0</v>
      </c>
    </row>
    <row r="754" spans="1:7" ht="15" customHeight="1" x14ac:dyDescent="0.3">
      <c r="A754" s="24" t="s">
        <v>1508</v>
      </c>
      <c r="B754" s="20" t="s">
        <v>1509</v>
      </c>
      <c r="C754" s="44" t="s">
        <v>1604</v>
      </c>
      <c r="D754" s="78">
        <v>60.375</v>
      </c>
      <c r="E754" s="99">
        <f t="shared" si="11"/>
        <v>30.869247327221693</v>
      </c>
      <c r="F754" s="96">
        <v>0</v>
      </c>
      <c r="G754" s="45">
        <v>0</v>
      </c>
    </row>
    <row r="755" spans="1:7" ht="16.5" x14ac:dyDescent="0.3">
      <c r="A755" s="24" t="s">
        <v>1510</v>
      </c>
      <c r="B755" s="20" t="s">
        <v>1511</v>
      </c>
      <c r="C755" s="44" t="s">
        <v>1604</v>
      </c>
      <c r="D755" s="78">
        <v>60.375</v>
      </c>
      <c r="E755" s="99">
        <f t="shared" si="11"/>
        <v>30.869247327221693</v>
      </c>
      <c r="F755" s="96">
        <v>0</v>
      </c>
      <c r="G755" s="45">
        <v>0</v>
      </c>
    </row>
    <row r="756" spans="1:7" ht="18.75" customHeight="1" x14ac:dyDescent="0.3">
      <c r="A756" s="24" t="s">
        <v>1512</v>
      </c>
      <c r="B756" s="20" t="s">
        <v>1513</v>
      </c>
      <c r="C756" s="44" t="s">
        <v>1604</v>
      </c>
      <c r="D756" s="78">
        <v>103.5</v>
      </c>
      <c r="E756" s="99">
        <f t="shared" si="11"/>
        <v>52.918709703808616</v>
      </c>
      <c r="F756" s="96">
        <v>0</v>
      </c>
      <c r="G756" s="45">
        <v>0</v>
      </c>
    </row>
    <row r="757" spans="1:7" ht="16.5" x14ac:dyDescent="0.3">
      <c r="A757" s="24" t="s">
        <v>1514</v>
      </c>
      <c r="B757" s="20" t="s">
        <v>1515</v>
      </c>
      <c r="C757" s="44" t="s">
        <v>1604</v>
      </c>
      <c r="D757" s="78">
        <v>103.5</v>
      </c>
      <c r="E757" s="99">
        <f t="shared" si="11"/>
        <v>52.918709703808616</v>
      </c>
      <c r="F757" s="96">
        <v>0</v>
      </c>
      <c r="G757" s="45">
        <v>0</v>
      </c>
    </row>
    <row r="758" spans="1:7" ht="16.5" x14ac:dyDescent="0.3">
      <c r="A758" s="24" t="s">
        <v>1516</v>
      </c>
      <c r="B758" s="20" t="s">
        <v>1517</v>
      </c>
      <c r="C758" s="44" t="s">
        <v>1604</v>
      </c>
      <c r="D758" s="78">
        <v>103.5</v>
      </c>
      <c r="E758" s="99">
        <f t="shared" si="11"/>
        <v>52.918709703808616</v>
      </c>
      <c r="F758" s="96">
        <v>0</v>
      </c>
      <c r="G758" s="45">
        <v>0</v>
      </c>
    </row>
    <row r="759" spans="1:7" ht="16.5" x14ac:dyDescent="0.3">
      <c r="A759" s="24" t="s">
        <v>1518</v>
      </c>
      <c r="B759" s="20" t="s">
        <v>1519</v>
      </c>
      <c r="C759" s="44" t="s">
        <v>1604</v>
      </c>
      <c r="D759" s="78">
        <v>103.5</v>
      </c>
      <c r="E759" s="99">
        <f t="shared" si="11"/>
        <v>52.918709703808616</v>
      </c>
      <c r="F759" s="96">
        <v>0</v>
      </c>
      <c r="G759" s="45">
        <v>0</v>
      </c>
    </row>
    <row r="760" spans="1:7" ht="16.5" x14ac:dyDescent="0.3">
      <c r="A760" s="24" t="s">
        <v>1520</v>
      </c>
      <c r="B760" s="20" t="s">
        <v>1521</v>
      </c>
      <c r="C760" s="44" t="s">
        <v>1604</v>
      </c>
      <c r="D760" s="78">
        <v>69</v>
      </c>
      <c r="E760" s="99">
        <f t="shared" si="11"/>
        <v>35.279139802539078</v>
      </c>
      <c r="F760" s="96">
        <v>0</v>
      </c>
      <c r="G760" s="45">
        <v>0</v>
      </c>
    </row>
    <row r="761" spans="1:7" ht="15" customHeight="1" x14ac:dyDescent="0.25">
      <c r="A761" s="24" t="s">
        <v>1522</v>
      </c>
      <c r="B761" s="12" t="s">
        <v>1523</v>
      </c>
      <c r="C761" s="44" t="s">
        <v>1604</v>
      </c>
      <c r="D761" s="79">
        <v>1414.5</v>
      </c>
      <c r="E761" s="99">
        <f t="shared" si="11"/>
        <v>723.22236595205106</v>
      </c>
      <c r="F761" s="96">
        <v>0</v>
      </c>
      <c r="G761" s="45">
        <v>0</v>
      </c>
    </row>
    <row r="762" spans="1:7" ht="16.5" x14ac:dyDescent="0.3">
      <c r="A762" s="24" t="s">
        <v>1524</v>
      </c>
      <c r="B762" s="20" t="s">
        <v>1525</v>
      </c>
      <c r="C762" s="44" t="s">
        <v>1604</v>
      </c>
      <c r="D762" s="78">
        <v>41.6875</v>
      </c>
      <c r="E762" s="99">
        <f t="shared" si="11"/>
        <v>21.314480297367357</v>
      </c>
      <c r="F762" s="96">
        <v>0</v>
      </c>
      <c r="G762" s="45">
        <v>0</v>
      </c>
    </row>
    <row r="763" spans="1:7" ht="18.75" customHeight="1" x14ac:dyDescent="0.3">
      <c r="A763" s="24" t="s">
        <v>1526</v>
      </c>
      <c r="B763" s="29" t="s">
        <v>1527</v>
      </c>
      <c r="C763" s="44" t="s">
        <v>1604</v>
      </c>
      <c r="D763" s="78">
        <v>172.5</v>
      </c>
      <c r="E763" s="99">
        <f t="shared" si="11"/>
        <v>88.197849506347694</v>
      </c>
      <c r="F763" s="96">
        <v>0</v>
      </c>
      <c r="G763" s="45">
        <v>0</v>
      </c>
    </row>
    <row r="764" spans="1:7" ht="16.5" x14ac:dyDescent="0.3">
      <c r="A764" s="24" t="s">
        <v>1528</v>
      </c>
      <c r="B764" s="29" t="s">
        <v>1529</v>
      </c>
      <c r="C764" s="44" t="s">
        <v>1604</v>
      </c>
      <c r="D764" s="78">
        <v>115</v>
      </c>
      <c r="E764" s="99">
        <f t="shared" si="11"/>
        <v>58.798566337565127</v>
      </c>
      <c r="F764" s="96">
        <v>0</v>
      </c>
      <c r="G764" s="45">
        <v>0</v>
      </c>
    </row>
    <row r="765" spans="1:7" ht="16.5" x14ac:dyDescent="0.3">
      <c r="A765" s="24" t="s">
        <v>1530</v>
      </c>
      <c r="B765" s="29" t="s">
        <v>1531</v>
      </c>
      <c r="C765" s="44" t="s">
        <v>1604</v>
      </c>
      <c r="D765" s="78">
        <v>149.5</v>
      </c>
      <c r="E765" s="99">
        <f t="shared" si="11"/>
        <v>76.438136238834659</v>
      </c>
      <c r="F765" s="96">
        <v>0</v>
      </c>
      <c r="G765" s="45">
        <v>0</v>
      </c>
    </row>
    <row r="766" spans="1:7" ht="16.5" x14ac:dyDescent="0.3">
      <c r="A766" s="24" t="s">
        <v>1532</v>
      </c>
      <c r="B766" s="29" t="s">
        <v>1533</v>
      </c>
      <c r="C766" s="44" t="s">
        <v>1604</v>
      </c>
      <c r="D766" s="78">
        <v>230</v>
      </c>
      <c r="E766" s="99">
        <f t="shared" si="11"/>
        <v>117.59713267513025</v>
      </c>
      <c r="F766" s="96">
        <v>0</v>
      </c>
      <c r="G766" s="45">
        <v>0</v>
      </c>
    </row>
    <row r="767" spans="1:7" ht="16.5" x14ac:dyDescent="0.25">
      <c r="A767" s="24" t="s">
        <v>1534</v>
      </c>
      <c r="B767" s="12" t="s">
        <v>1535</v>
      </c>
      <c r="C767" s="44" t="s">
        <v>1604</v>
      </c>
      <c r="D767" s="79">
        <v>287.5</v>
      </c>
      <c r="E767" s="99">
        <f t="shared" si="11"/>
        <v>146.99641584391281</v>
      </c>
      <c r="F767" s="96">
        <v>0</v>
      </c>
      <c r="G767" s="45">
        <v>0</v>
      </c>
    </row>
    <row r="768" spans="1:7" ht="15" customHeight="1" x14ac:dyDescent="0.3">
      <c r="A768" s="24" t="s">
        <v>1536</v>
      </c>
      <c r="B768" s="29" t="s">
        <v>1673</v>
      </c>
      <c r="C768" s="44" t="s">
        <v>1604</v>
      </c>
      <c r="D768" s="78">
        <v>172.5</v>
      </c>
      <c r="E768" s="99">
        <f t="shared" si="11"/>
        <v>88.197849506347694</v>
      </c>
      <c r="F768" s="96">
        <v>0</v>
      </c>
      <c r="G768" s="45">
        <v>0</v>
      </c>
    </row>
    <row r="769" spans="1:7" ht="16.5" x14ac:dyDescent="0.3">
      <c r="A769" s="24" t="s">
        <v>1537</v>
      </c>
      <c r="B769" s="29" t="s">
        <v>1538</v>
      </c>
      <c r="C769" s="44" t="s">
        <v>1604</v>
      </c>
      <c r="D769" s="78">
        <v>115</v>
      </c>
      <c r="E769" s="99">
        <f t="shared" si="11"/>
        <v>58.798566337565127</v>
      </c>
      <c r="F769" s="96">
        <v>0</v>
      </c>
      <c r="G769" s="45">
        <v>0</v>
      </c>
    </row>
    <row r="770" spans="1:7" ht="18.75" customHeight="1" x14ac:dyDescent="0.3">
      <c r="A770" s="24" t="s">
        <v>1539</v>
      </c>
      <c r="B770" s="29" t="s">
        <v>1540</v>
      </c>
      <c r="C770" s="44" t="s">
        <v>1604</v>
      </c>
      <c r="D770" s="78">
        <v>161</v>
      </c>
      <c r="E770" s="99">
        <f t="shared" si="11"/>
        <v>82.317992872591176</v>
      </c>
      <c r="F770" s="96">
        <v>0</v>
      </c>
      <c r="G770" s="45">
        <v>0</v>
      </c>
    </row>
    <row r="771" spans="1:7" ht="16.5" x14ac:dyDescent="0.3">
      <c r="A771" s="24" t="s">
        <v>1541</v>
      </c>
      <c r="B771" s="20" t="s">
        <v>1542</v>
      </c>
      <c r="C771" s="44" t="s">
        <v>1604</v>
      </c>
      <c r="D771" s="78">
        <v>41.6875</v>
      </c>
      <c r="E771" s="99">
        <f t="shared" si="11"/>
        <v>21.314480297367357</v>
      </c>
      <c r="F771" s="96">
        <v>0</v>
      </c>
      <c r="G771" s="45">
        <v>0</v>
      </c>
    </row>
    <row r="772" spans="1:7" ht="16.5" x14ac:dyDescent="0.25">
      <c r="A772" s="24" t="s">
        <v>1543</v>
      </c>
      <c r="B772" s="20" t="s">
        <v>1544</v>
      </c>
      <c r="C772" s="44" t="s">
        <v>1604</v>
      </c>
      <c r="D772" s="79">
        <v>122.47499999999999</v>
      </c>
      <c r="E772" s="99">
        <f t="shared" si="11"/>
        <v>62.620473149506857</v>
      </c>
      <c r="F772" s="96">
        <v>0</v>
      </c>
      <c r="G772" s="45">
        <v>0</v>
      </c>
    </row>
    <row r="773" spans="1:7" ht="16.5" x14ac:dyDescent="0.3">
      <c r="A773" s="24" t="s">
        <v>1545</v>
      </c>
      <c r="B773" s="29" t="s">
        <v>1546</v>
      </c>
      <c r="C773" s="44" t="s">
        <v>1604</v>
      </c>
      <c r="D773" s="78">
        <v>690</v>
      </c>
      <c r="E773" s="99">
        <f t="shared" si="11"/>
        <v>352.79139802539078</v>
      </c>
      <c r="F773" s="96">
        <v>0</v>
      </c>
      <c r="G773" s="45">
        <v>0</v>
      </c>
    </row>
    <row r="774" spans="1:7" ht="16.5" x14ac:dyDescent="0.3">
      <c r="A774" s="24" t="s">
        <v>1547</v>
      </c>
      <c r="B774" s="20" t="s">
        <v>1548</v>
      </c>
      <c r="C774" s="44" t="s">
        <v>1604</v>
      </c>
      <c r="D774" s="78">
        <v>41.6875</v>
      </c>
      <c r="E774" s="99">
        <f t="shared" si="11"/>
        <v>21.314480297367357</v>
      </c>
      <c r="F774" s="96">
        <v>0</v>
      </c>
      <c r="G774" s="45">
        <v>0</v>
      </c>
    </row>
    <row r="775" spans="1:7" ht="15" customHeight="1" x14ac:dyDescent="0.3">
      <c r="A775" s="24" t="s">
        <v>1549</v>
      </c>
      <c r="B775" s="20" t="s">
        <v>1550</v>
      </c>
      <c r="C775" s="44" t="s">
        <v>1604</v>
      </c>
      <c r="D775" s="76">
        <v>6.9</v>
      </c>
      <c r="E775" s="99">
        <f t="shared" si="11"/>
        <v>3.5279139802539077</v>
      </c>
      <c r="F775" s="96">
        <v>0</v>
      </c>
      <c r="G775" s="45">
        <v>0</v>
      </c>
    </row>
    <row r="776" spans="1:7" ht="16.5" x14ac:dyDescent="0.25">
      <c r="A776" s="24" t="s">
        <v>1551</v>
      </c>
      <c r="B776" s="51" t="s">
        <v>1552</v>
      </c>
      <c r="C776" s="44" t="s">
        <v>1604</v>
      </c>
      <c r="D776" s="87">
        <v>27.6</v>
      </c>
      <c r="E776" s="99">
        <f t="shared" ref="E776:E839" si="12">SUM(D776/1.95583)</f>
        <v>14.111655921015631</v>
      </c>
      <c r="F776" s="96">
        <v>0</v>
      </c>
      <c r="G776" s="45">
        <v>0</v>
      </c>
    </row>
    <row r="777" spans="1:7" ht="18.75" customHeight="1" x14ac:dyDescent="0.3">
      <c r="A777" s="24" t="s">
        <v>1553</v>
      </c>
      <c r="B777" s="20" t="s">
        <v>1554</v>
      </c>
      <c r="C777" s="44" t="s">
        <v>1604</v>
      </c>
      <c r="D777" s="76">
        <v>43.7</v>
      </c>
      <c r="E777" s="99">
        <f t="shared" si="12"/>
        <v>22.343455208274751</v>
      </c>
      <c r="F777" s="96">
        <v>0</v>
      </c>
      <c r="G777" s="45">
        <v>0</v>
      </c>
    </row>
    <row r="778" spans="1:7" ht="16.5" x14ac:dyDescent="0.25">
      <c r="A778" s="24" t="s">
        <v>1555</v>
      </c>
      <c r="B778" s="20" t="s">
        <v>1556</v>
      </c>
      <c r="C778" s="44" t="s">
        <v>1604</v>
      </c>
      <c r="D778" s="82">
        <v>8.0500000000000007</v>
      </c>
      <c r="E778" s="99">
        <f t="shared" si="12"/>
        <v>4.1158996436295592</v>
      </c>
      <c r="F778" s="96">
        <v>0</v>
      </c>
      <c r="G778" s="45">
        <v>0</v>
      </c>
    </row>
    <row r="779" spans="1:7" ht="16.5" x14ac:dyDescent="0.3">
      <c r="A779" s="24" t="s">
        <v>1557</v>
      </c>
      <c r="B779" s="20" t="s">
        <v>1558</v>
      </c>
      <c r="C779" s="44" t="s">
        <v>1604</v>
      </c>
      <c r="D779" s="78">
        <v>51.75</v>
      </c>
      <c r="E779" s="99">
        <f t="shared" si="12"/>
        <v>26.459354851904308</v>
      </c>
      <c r="F779" s="96">
        <v>0</v>
      </c>
      <c r="G779" s="45">
        <v>0</v>
      </c>
    </row>
    <row r="780" spans="1:7" ht="16.5" x14ac:dyDescent="0.25">
      <c r="A780" s="24" t="s">
        <v>1559</v>
      </c>
      <c r="B780" s="20" t="s">
        <v>1560</v>
      </c>
      <c r="C780" s="44" t="s">
        <v>1604</v>
      </c>
      <c r="D780" s="79">
        <v>9.1999999999999993</v>
      </c>
      <c r="E780" s="99">
        <f t="shared" si="12"/>
        <v>4.7038853070052102</v>
      </c>
      <c r="F780" s="96">
        <v>0</v>
      </c>
      <c r="G780" s="45">
        <v>0</v>
      </c>
    </row>
    <row r="781" spans="1:7" ht="16.5" x14ac:dyDescent="0.3">
      <c r="A781" s="24" t="s">
        <v>1561</v>
      </c>
      <c r="B781" s="29" t="s">
        <v>1562</v>
      </c>
      <c r="C781" s="44" t="s">
        <v>1604</v>
      </c>
      <c r="D781" s="78">
        <v>600</v>
      </c>
      <c r="E781" s="99">
        <f t="shared" si="12"/>
        <v>306.77512871773109</v>
      </c>
      <c r="F781" s="96">
        <v>0</v>
      </c>
      <c r="G781" s="45">
        <v>0</v>
      </c>
    </row>
    <row r="782" spans="1:7" ht="15" customHeight="1" x14ac:dyDescent="0.3">
      <c r="A782" s="24" t="s">
        <v>1563</v>
      </c>
      <c r="B782" s="29" t="s">
        <v>1564</v>
      </c>
      <c r="C782" s="44" t="s">
        <v>1604</v>
      </c>
      <c r="D782" s="78">
        <v>500</v>
      </c>
      <c r="E782" s="99">
        <f t="shared" si="12"/>
        <v>255.64594059810923</v>
      </c>
      <c r="F782" s="96">
        <v>0</v>
      </c>
      <c r="G782" s="45">
        <v>0</v>
      </c>
    </row>
    <row r="783" spans="1:7" ht="16.5" x14ac:dyDescent="0.3">
      <c r="A783" s="24" t="s">
        <v>1565</v>
      </c>
      <c r="B783" s="29" t="s">
        <v>1566</v>
      </c>
      <c r="C783" s="44" t="s">
        <v>1604</v>
      </c>
      <c r="D783" s="78">
        <v>700</v>
      </c>
      <c r="E783" s="99">
        <f t="shared" si="12"/>
        <v>357.90431683735295</v>
      </c>
      <c r="F783" s="96">
        <v>0</v>
      </c>
      <c r="G783" s="45">
        <v>0</v>
      </c>
    </row>
    <row r="784" spans="1:7" ht="18.75" customHeight="1" x14ac:dyDescent="0.3">
      <c r="A784" s="24" t="s">
        <v>1567</v>
      </c>
      <c r="B784" s="29" t="s">
        <v>1568</v>
      </c>
      <c r="C784" s="44" t="s">
        <v>1604</v>
      </c>
      <c r="D784" s="78">
        <v>600</v>
      </c>
      <c r="E784" s="99">
        <f t="shared" si="12"/>
        <v>306.77512871773109</v>
      </c>
      <c r="F784" s="96">
        <v>0</v>
      </c>
      <c r="G784" s="45">
        <v>0</v>
      </c>
    </row>
    <row r="785" spans="1:7" ht="16.5" x14ac:dyDescent="0.3">
      <c r="A785" s="24" t="s">
        <v>1569</v>
      </c>
      <c r="B785" s="29" t="s">
        <v>1570</v>
      </c>
      <c r="C785" s="44" t="s">
        <v>1604</v>
      </c>
      <c r="D785" s="78">
        <v>600</v>
      </c>
      <c r="E785" s="99">
        <f t="shared" si="12"/>
        <v>306.77512871773109</v>
      </c>
      <c r="F785" s="96">
        <v>0</v>
      </c>
      <c r="G785" s="45">
        <v>0</v>
      </c>
    </row>
    <row r="786" spans="1:7" ht="16.5" x14ac:dyDescent="0.3">
      <c r="A786" s="24" t="s">
        <v>1571</v>
      </c>
      <c r="B786" s="29" t="s">
        <v>1656</v>
      </c>
      <c r="C786" s="44" t="s">
        <v>1604</v>
      </c>
      <c r="D786" s="78">
        <v>400</v>
      </c>
      <c r="E786" s="99">
        <f t="shared" si="12"/>
        <v>204.5167524784874</v>
      </c>
      <c r="F786" s="96">
        <v>0</v>
      </c>
      <c r="G786" s="45">
        <v>0</v>
      </c>
    </row>
    <row r="787" spans="1:7" ht="16.5" x14ac:dyDescent="0.3">
      <c r="A787" s="24" t="s">
        <v>1572</v>
      </c>
      <c r="B787" s="29" t="s">
        <v>1573</v>
      </c>
      <c r="C787" s="44" t="s">
        <v>1604</v>
      </c>
      <c r="D787" s="78">
        <v>600</v>
      </c>
      <c r="E787" s="99">
        <f t="shared" si="12"/>
        <v>306.77512871773109</v>
      </c>
      <c r="F787" s="96">
        <v>0</v>
      </c>
      <c r="G787" s="45">
        <v>0</v>
      </c>
    </row>
    <row r="788" spans="1:7" ht="16.5" x14ac:dyDescent="0.3">
      <c r="A788" s="24" t="s">
        <v>1574</v>
      </c>
      <c r="B788" s="29" t="s">
        <v>1657</v>
      </c>
      <c r="C788" s="44" t="s">
        <v>1604</v>
      </c>
      <c r="D788" s="78">
        <v>650</v>
      </c>
      <c r="E788" s="99">
        <f t="shared" si="12"/>
        <v>332.33972277754202</v>
      </c>
      <c r="F788" s="96">
        <v>0</v>
      </c>
      <c r="G788" s="45">
        <v>0</v>
      </c>
    </row>
    <row r="789" spans="1:7" ht="15" customHeight="1" x14ac:dyDescent="0.3">
      <c r="A789" s="24" t="s">
        <v>1575</v>
      </c>
      <c r="B789" s="29" t="s">
        <v>1576</v>
      </c>
      <c r="C789" s="44" t="s">
        <v>1604</v>
      </c>
      <c r="D789" s="78">
        <v>600</v>
      </c>
      <c r="E789" s="99">
        <f t="shared" si="12"/>
        <v>306.77512871773109</v>
      </c>
      <c r="F789" s="96">
        <v>0</v>
      </c>
      <c r="G789" s="45">
        <v>0</v>
      </c>
    </row>
    <row r="790" spans="1:7" ht="16.5" x14ac:dyDescent="0.3">
      <c r="A790" s="24" t="s">
        <v>1577</v>
      </c>
      <c r="B790" s="29" t="s">
        <v>1578</v>
      </c>
      <c r="C790" s="44" t="s">
        <v>1604</v>
      </c>
      <c r="D790" s="78">
        <v>700</v>
      </c>
      <c r="E790" s="99">
        <f t="shared" si="12"/>
        <v>357.90431683735295</v>
      </c>
      <c r="F790" s="96">
        <v>0</v>
      </c>
      <c r="G790" s="45">
        <v>0</v>
      </c>
    </row>
    <row r="791" spans="1:7" ht="18.75" customHeight="1" x14ac:dyDescent="0.3">
      <c r="A791" s="24" t="s">
        <v>1579</v>
      </c>
      <c r="B791" s="29" t="s">
        <v>1580</v>
      </c>
      <c r="C791" s="44" t="s">
        <v>1604</v>
      </c>
      <c r="D791" s="78">
        <v>600</v>
      </c>
      <c r="E791" s="99">
        <f t="shared" si="12"/>
        <v>306.77512871773109</v>
      </c>
      <c r="F791" s="96">
        <v>0</v>
      </c>
      <c r="G791" s="45">
        <v>0</v>
      </c>
    </row>
    <row r="792" spans="1:7" ht="16.5" x14ac:dyDescent="0.3">
      <c r="A792" s="24" t="s">
        <v>1581</v>
      </c>
      <c r="B792" s="29" t="s">
        <v>1582</v>
      </c>
      <c r="C792" s="44" t="s">
        <v>1604</v>
      </c>
      <c r="D792" s="83">
        <v>900</v>
      </c>
      <c r="E792" s="99">
        <f t="shared" si="12"/>
        <v>460.16269307659667</v>
      </c>
      <c r="F792" s="96">
        <v>0</v>
      </c>
      <c r="G792" s="45">
        <v>0</v>
      </c>
    </row>
    <row r="793" spans="1:7" ht="16.5" x14ac:dyDescent="0.3">
      <c r="A793" s="24" t="s">
        <v>1583</v>
      </c>
      <c r="B793" s="29" t="s">
        <v>1584</v>
      </c>
      <c r="C793" s="44" t="s">
        <v>1604</v>
      </c>
      <c r="D793" s="83">
        <v>900</v>
      </c>
      <c r="E793" s="99">
        <f t="shared" si="12"/>
        <v>460.16269307659667</v>
      </c>
      <c r="F793" s="96">
        <v>0</v>
      </c>
      <c r="G793" s="45">
        <v>0</v>
      </c>
    </row>
    <row r="794" spans="1:7" ht="16.5" x14ac:dyDescent="0.3">
      <c r="A794" s="24" t="s">
        <v>1585</v>
      </c>
      <c r="B794" s="29" t="s">
        <v>1586</v>
      </c>
      <c r="C794" s="44" t="s">
        <v>1604</v>
      </c>
      <c r="D794" s="78">
        <v>1100</v>
      </c>
      <c r="E794" s="99">
        <f t="shared" si="12"/>
        <v>562.42106931584033</v>
      </c>
      <c r="F794" s="96">
        <v>0</v>
      </c>
      <c r="G794" s="45">
        <v>0</v>
      </c>
    </row>
    <row r="795" spans="1:7" ht="16.5" x14ac:dyDescent="0.3">
      <c r="A795" s="24" t="s">
        <v>1587</v>
      </c>
      <c r="B795" s="29" t="s">
        <v>1588</v>
      </c>
      <c r="C795" s="44" t="s">
        <v>1604</v>
      </c>
      <c r="D795" s="78">
        <v>230</v>
      </c>
      <c r="E795" s="99">
        <f t="shared" si="12"/>
        <v>117.59713267513025</v>
      </c>
      <c r="F795" s="96">
        <v>0</v>
      </c>
      <c r="G795" s="45">
        <v>0</v>
      </c>
    </row>
    <row r="796" spans="1:7" ht="15" customHeight="1" x14ac:dyDescent="0.25">
      <c r="A796" s="24" t="s">
        <v>1589</v>
      </c>
      <c r="B796" s="17" t="s">
        <v>1590</v>
      </c>
      <c r="C796" s="44" t="s">
        <v>1604</v>
      </c>
      <c r="D796" s="79">
        <v>649.75</v>
      </c>
      <c r="E796" s="99">
        <f t="shared" si="12"/>
        <v>332.21189980724296</v>
      </c>
      <c r="F796" s="96">
        <v>0</v>
      </c>
      <c r="G796" s="45">
        <v>0</v>
      </c>
    </row>
    <row r="797" spans="1:7" ht="49.5" x14ac:dyDescent="0.25">
      <c r="A797" s="24" t="s">
        <v>1591</v>
      </c>
      <c r="B797" s="17" t="s">
        <v>1592</v>
      </c>
      <c r="C797" s="44" t="s">
        <v>1604</v>
      </c>
      <c r="D797" s="79">
        <v>2645</v>
      </c>
      <c r="E797" s="99">
        <f t="shared" si="12"/>
        <v>1352.3670257639978</v>
      </c>
      <c r="F797" s="96">
        <v>0</v>
      </c>
      <c r="G797" s="45">
        <v>0</v>
      </c>
    </row>
    <row r="798" spans="1:7" ht="18.75" customHeight="1" x14ac:dyDescent="0.25">
      <c r="A798" s="24" t="s">
        <v>1593</v>
      </c>
      <c r="B798" s="17" t="s">
        <v>1594</v>
      </c>
      <c r="C798" s="44" t="s">
        <v>1604</v>
      </c>
      <c r="D798" s="79">
        <v>1322.5</v>
      </c>
      <c r="E798" s="99">
        <f t="shared" si="12"/>
        <v>676.18351288199892</v>
      </c>
      <c r="F798" s="96">
        <v>0</v>
      </c>
      <c r="G798" s="45">
        <v>0</v>
      </c>
    </row>
    <row r="799" spans="1:7" ht="16.5" x14ac:dyDescent="0.3">
      <c r="A799" s="24" t="s">
        <v>1595</v>
      </c>
      <c r="B799" s="20" t="s">
        <v>1596</v>
      </c>
      <c r="C799" s="44" t="s">
        <v>1604</v>
      </c>
      <c r="D799" s="78">
        <v>224.25</v>
      </c>
      <c r="E799" s="99">
        <f t="shared" si="12"/>
        <v>114.657204358252</v>
      </c>
      <c r="F799" s="96">
        <v>0</v>
      </c>
      <c r="G799" s="45">
        <v>0</v>
      </c>
    </row>
    <row r="800" spans="1:7" ht="16.5" x14ac:dyDescent="0.3">
      <c r="A800" s="24" t="s">
        <v>1597</v>
      </c>
      <c r="B800" s="20" t="s">
        <v>1598</v>
      </c>
      <c r="C800" s="44" t="s">
        <v>1604</v>
      </c>
      <c r="D800" s="78">
        <v>495.9375</v>
      </c>
      <c r="E800" s="99">
        <f t="shared" si="12"/>
        <v>253.56881733074962</v>
      </c>
      <c r="F800" s="96">
        <v>0</v>
      </c>
      <c r="G800" s="45">
        <v>0</v>
      </c>
    </row>
    <row r="801" spans="1:7" ht="16.5" x14ac:dyDescent="0.3">
      <c r="A801" s="24" t="s">
        <v>1599</v>
      </c>
      <c r="B801" s="20" t="s">
        <v>1600</v>
      </c>
      <c r="C801" s="44" t="s">
        <v>1604</v>
      </c>
      <c r="D801" s="78">
        <v>261.625</v>
      </c>
      <c r="E801" s="99">
        <f t="shared" si="12"/>
        <v>133.76673841796065</v>
      </c>
      <c r="F801" s="96">
        <v>0</v>
      </c>
      <c r="G801" s="45">
        <v>0</v>
      </c>
    </row>
    <row r="802" spans="1:7" ht="16.5" x14ac:dyDescent="0.3">
      <c r="A802" s="24" t="s">
        <v>1601</v>
      </c>
      <c r="B802" s="52" t="s">
        <v>719</v>
      </c>
      <c r="C802" s="53" t="s">
        <v>1604</v>
      </c>
      <c r="D802" s="86">
        <v>27.3125</v>
      </c>
      <c r="E802" s="99">
        <f t="shared" si="12"/>
        <v>13.964659505171717</v>
      </c>
      <c r="F802" s="55">
        <v>0</v>
      </c>
      <c r="G802" s="45">
        <v>0</v>
      </c>
    </row>
    <row r="803" spans="1:7" ht="15" customHeight="1" x14ac:dyDescent="0.3">
      <c r="A803" s="24" t="s">
        <v>1602</v>
      </c>
      <c r="B803" s="20" t="s">
        <v>1603</v>
      </c>
      <c r="C803" s="54" t="s">
        <v>1604</v>
      </c>
      <c r="D803" s="78">
        <v>41.6875</v>
      </c>
      <c r="E803" s="99">
        <f t="shared" si="12"/>
        <v>21.314480297367357</v>
      </c>
      <c r="F803" s="97">
        <v>0</v>
      </c>
      <c r="G803" s="55">
        <v>0</v>
      </c>
    </row>
    <row r="804" spans="1:7" ht="16.5" x14ac:dyDescent="0.3">
      <c r="A804" s="49" t="s">
        <v>1620</v>
      </c>
      <c r="B804" s="49" t="s">
        <v>1619</v>
      </c>
      <c r="C804" s="56" t="s">
        <v>1604</v>
      </c>
      <c r="D804" s="88">
        <v>51.75</v>
      </c>
      <c r="E804" s="99">
        <f t="shared" si="12"/>
        <v>26.459354851904308</v>
      </c>
      <c r="F804" s="60">
        <v>0</v>
      </c>
      <c r="G804" s="58">
        <v>0</v>
      </c>
    </row>
    <row r="805" spans="1:7" ht="18.75" customHeight="1" x14ac:dyDescent="0.3">
      <c r="A805" s="49" t="s">
        <v>1617</v>
      </c>
      <c r="B805" s="49" t="s">
        <v>1618</v>
      </c>
      <c r="C805" s="56" t="s">
        <v>1604</v>
      </c>
      <c r="D805" s="88">
        <v>74.75</v>
      </c>
      <c r="E805" s="99">
        <f t="shared" si="12"/>
        <v>38.219068119417329</v>
      </c>
      <c r="F805" s="60">
        <v>0</v>
      </c>
      <c r="G805" s="58">
        <v>0</v>
      </c>
    </row>
    <row r="806" spans="1:7" ht="16.5" x14ac:dyDescent="0.25">
      <c r="A806" s="20" t="s">
        <v>1615</v>
      </c>
      <c r="B806" s="20" t="s">
        <v>1616</v>
      </c>
      <c r="C806" s="59" t="s">
        <v>1604</v>
      </c>
      <c r="D806" s="88">
        <v>172.5</v>
      </c>
      <c r="E806" s="99">
        <f t="shared" si="12"/>
        <v>88.197849506347694</v>
      </c>
      <c r="F806" s="60">
        <v>0</v>
      </c>
      <c r="G806" s="60">
        <v>0</v>
      </c>
    </row>
    <row r="807" spans="1:7" ht="16.5" x14ac:dyDescent="0.3">
      <c r="A807" s="49" t="s">
        <v>1621</v>
      </c>
      <c r="B807" s="20" t="s">
        <v>1622</v>
      </c>
      <c r="C807" s="59" t="s">
        <v>1604</v>
      </c>
      <c r="D807" s="88">
        <v>657.8</v>
      </c>
      <c r="E807" s="99">
        <f t="shared" si="12"/>
        <v>336.32779945087248</v>
      </c>
      <c r="F807" s="60">
        <v>0</v>
      </c>
      <c r="G807" s="60">
        <v>0</v>
      </c>
    </row>
    <row r="808" spans="1:7" ht="16.5" x14ac:dyDescent="0.3">
      <c r="A808" s="49" t="s">
        <v>1623</v>
      </c>
      <c r="B808" s="20" t="s">
        <v>1624</v>
      </c>
      <c r="C808" s="59" t="s">
        <v>1604</v>
      </c>
      <c r="D808" s="88">
        <v>759</v>
      </c>
      <c r="E808" s="99">
        <f t="shared" si="12"/>
        <v>388.07053782792985</v>
      </c>
      <c r="F808" s="60">
        <v>0</v>
      </c>
      <c r="G808" s="60">
        <v>0</v>
      </c>
    </row>
    <row r="809" spans="1:7" ht="16.5" x14ac:dyDescent="0.3">
      <c r="A809" s="49" t="s">
        <v>1625</v>
      </c>
      <c r="B809" s="49" t="s">
        <v>1626</v>
      </c>
      <c r="C809" s="59" t="s">
        <v>1604</v>
      </c>
      <c r="D809" s="88">
        <v>1667.5</v>
      </c>
      <c r="E809" s="99">
        <f t="shared" si="12"/>
        <v>852.57921189469437</v>
      </c>
      <c r="F809" s="60">
        <v>0</v>
      </c>
      <c r="G809" s="60">
        <v>0</v>
      </c>
    </row>
    <row r="810" spans="1:7" ht="15" customHeight="1" x14ac:dyDescent="0.3">
      <c r="A810" s="49" t="s">
        <v>1627</v>
      </c>
      <c r="B810" s="49" t="s">
        <v>1628</v>
      </c>
      <c r="C810" s="59" t="s">
        <v>1604</v>
      </c>
      <c r="D810" s="88">
        <v>34.5</v>
      </c>
      <c r="E810" s="99">
        <f t="shared" si="12"/>
        <v>17.639569901269539</v>
      </c>
      <c r="F810" s="60">
        <v>0</v>
      </c>
      <c r="G810" s="60">
        <v>0</v>
      </c>
    </row>
    <row r="811" spans="1:7" ht="16.5" x14ac:dyDescent="0.3">
      <c r="A811" s="49" t="s">
        <v>1631</v>
      </c>
      <c r="B811" s="49" t="s">
        <v>1629</v>
      </c>
      <c r="C811" s="59" t="s">
        <v>1604</v>
      </c>
      <c r="D811" s="88">
        <v>29.9</v>
      </c>
      <c r="E811" s="99">
        <f t="shared" si="12"/>
        <v>15.287627247766933</v>
      </c>
      <c r="F811" s="60">
        <v>0</v>
      </c>
      <c r="G811" s="60">
        <v>0</v>
      </c>
    </row>
    <row r="812" spans="1:7" ht="18.75" customHeight="1" x14ac:dyDescent="0.3">
      <c r="A812" s="49" t="s">
        <v>1632</v>
      </c>
      <c r="B812" s="49" t="s">
        <v>1630</v>
      </c>
      <c r="C812" s="59" t="s">
        <v>1604</v>
      </c>
      <c r="D812" s="88">
        <v>36.799999999999997</v>
      </c>
      <c r="E812" s="99">
        <f t="shared" si="12"/>
        <v>18.815541228020841</v>
      </c>
      <c r="F812" s="60">
        <v>0</v>
      </c>
      <c r="G812" s="60">
        <v>0</v>
      </c>
    </row>
    <row r="813" spans="1:7" ht="16.5" x14ac:dyDescent="0.3">
      <c r="A813" s="49" t="s">
        <v>1633</v>
      </c>
      <c r="B813" s="49" t="s">
        <v>1634</v>
      </c>
      <c r="C813" s="59" t="s">
        <v>1604</v>
      </c>
      <c r="D813" s="88">
        <v>1035</v>
      </c>
      <c r="E813" s="99">
        <f t="shared" si="12"/>
        <v>529.18709703808611</v>
      </c>
      <c r="F813" s="60">
        <v>0</v>
      </c>
      <c r="G813" s="60">
        <v>0</v>
      </c>
    </row>
    <row r="814" spans="1:7" ht="16.5" x14ac:dyDescent="0.3">
      <c r="A814" s="49" t="s">
        <v>1636</v>
      </c>
      <c r="B814" s="49" t="s">
        <v>1635</v>
      </c>
      <c r="C814" s="59" t="s">
        <v>1604</v>
      </c>
      <c r="D814" s="88">
        <v>120.75</v>
      </c>
      <c r="E814" s="99">
        <f t="shared" si="12"/>
        <v>61.738494654443386</v>
      </c>
      <c r="F814" s="60">
        <v>0</v>
      </c>
      <c r="G814" s="60">
        <v>0</v>
      </c>
    </row>
    <row r="815" spans="1:7" ht="16.5" x14ac:dyDescent="0.3">
      <c r="A815" s="49" t="s">
        <v>1637</v>
      </c>
      <c r="B815" s="49" t="s">
        <v>1638</v>
      </c>
      <c r="C815" s="59" t="s">
        <v>1604</v>
      </c>
      <c r="D815" s="89">
        <v>34.5</v>
      </c>
      <c r="E815" s="99">
        <f t="shared" si="12"/>
        <v>17.639569901269539</v>
      </c>
      <c r="F815" s="60">
        <v>0</v>
      </c>
      <c r="G815" s="60">
        <v>0</v>
      </c>
    </row>
    <row r="816" spans="1:7" ht="16.5" x14ac:dyDescent="0.3">
      <c r="A816" s="20" t="s">
        <v>1639</v>
      </c>
      <c r="B816" s="49" t="s">
        <v>1640</v>
      </c>
      <c r="C816" s="59" t="s">
        <v>1604</v>
      </c>
      <c r="D816" s="89">
        <v>910.8</v>
      </c>
      <c r="E816" s="99">
        <f t="shared" si="12"/>
        <v>465.68464539351578</v>
      </c>
      <c r="F816" s="60">
        <v>0</v>
      </c>
      <c r="G816" s="60">
        <v>0</v>
      </c>
    </row>
    <row r="817" spans="1:7" ht="16.5" x14ac:dyDescent="0.3">
      <c r="A817" s="26" t="s">
        <v>1644</v>
      </c>
      <c r="B817" s="49" t="s">
        <v>1642</v>
      </c>
      <c r="C817" s="59" t="s">
        <v>1604</v>
      </c>
      <c r="D817" s="89">
        <v>700</v>
      </c>
      <c r="E817" s="99">
        <f t="shared" si="12"/>
        <v>357.90431683735295</v>
      </c>
      <c r="F817" s="60">
        <v>0</v>
      </c>
      <c r="G817" s="60">
        <v>0</v>
      </c>
    </row>
    <row r="818" spans="1:7" ht="16.5" x14ac:dyDescent="0.3">
      <c r="A818" s="20" t="s">
        <v>1645</v>
      </c>
      <c r="B818" s="49" t="s">
        <v>1643</v>
      </c>
      <c r="C818" s="59" t="s">
        <v>1604</v>
      </c>
      <c r="D818" s="89">
        <v>500</v>
      </c>
      <c r="E818" s="99">
        <f t="shared" si="12"/>
        <v>255.64594059810923</v>
      </c>
      <c r="F818" s="60">
        <v>0</v>
      </c>
      <c r="G818" s="60">
        <v>0</v>
      </c>
    </row>
    <row r="819" spans="1:7" ht="16.5" x14ac:dyDescent="0.3">
      <c r="A819" s="25" t="s">
        <v>1646</v>
      </c>
      <c r="B819" s="49" t="s">
        <v>1647</v>
      </c>
      <c r="C819" s="59" t="s">
        <v>1604</v>
      </c>
      <c r="D819" s="89">
        <v>149</v>
      </c>
      <c r="E819" s="99">
        <f t="shared" si="12"/>
        <v>76.182490298236559</v>
      </c>
      <c r="F819" s="60">
        <v>0</v>
      </c>
      <c r="G819" s="60">
        <v>0</v>
      </c>
    </row>
    <row r="820" spans="1:7" ht="16.5" x14ac:dyDescent="0.25">
      <c r="A820" s="25" t="s">
        <v>1648</v>
      </c>
      <c r="B820" s="25" t="s">
        <v>1649</v>
      </c>
      <c r="C820" s="59" t="s">
        <v>1604</v>
      </c>
      <c r="D820" s="89">
        <v>74.75</v>
      </c>
      <c r="E820" s="99">
        <f t="shared" si="12"/>
        <v>38.219068119417329</v>
      </c>
      <c r="F820" s="60">
        <v>0</v>
      </c>
      <c r="G820" s="60">
        <v>0</v>
      </c>
    </row>
    <row r="821" spans="1:7" ht="16.5" x14ac:dyDescent="0.25">
      <c r="A821" s="25" t="s">
        <v>1650</v>
      </c>
      <c r="B821" s="25" t="s">
        <v>1651</v>
      </c>
      <c r="C821" s="59" t="s">
        <v>1604</v>
      </c>
      <c r="D821" s="89">
        <v>184</v>
      </c>
      <c r="E821" s="99">
        <f t="shared" si="12"/>
        <v>94.077706140104198</v>
      </c>
      <c r="F821" s="60">
        <v>0</v>
      </c>
      <c r="G821" s="60">
        <v>0</v>
      </c>
    </row>
    <row r="822" spans="1:7" ht="16.5" x14ac:dyDescent="0.25">
      <c r="A822" s="25" t="s">
        <v>1652</v>
      </c>
      <c r="B822" s="25" t="s">
        <v>1653</v>
      </c>
      <c r="C822" s="59" t="s">
        <v>1604</v>
      </c>
      <c r="D822" s="89">
        <v>224</v>
      </c>
      <c r="E822" s="99">
        <f t="shared" si="12"/>
        <v>114.52938138795294</v>
      </c>
      <c r="F822" s="60">
        <v>0</v>
      </c>
      <c r="G822" s="60">
        <v>0</v>
      </c>
    </row>
    <row r="823" spans="1:7" ht="16.5" x14ac:dyDescent="0.25">
      <c r="A823" s="25" t="s">
        <v>1654</v>
      </c>
      <c r="B823" s="25" t="s">
        <v>1676</v>
      </c>
      <c r="C823" s="59" t="s">
        <v>1604</v>
      </c>
      <c r="D823" s="87">
        <v>51.75</v>
      </c>
      <c r="E823" s="99">
        <f t="shared" si="12"/>
        <v>26.459354851904308</v>
      </c>
      <c r="F823" s="60">
        <v>0</v>
      </c>
      <c r="G823" s="60">
        <v>0</v>
      </c>
    </row>
    <row r="824" spans="1:7" ht="16.5" x14ac:dyDescent="0.25">
      <c r="A824" s="61" t="s">
        <v>1707</v>
      </c>
      <c r="B824" s="25" t="s">
        <v>1655</v>
      </c>
      <c r="C824" s="59" t="s">
        <v>1604</v>
      </c>
      <c r="D824" s="62">
        <v>471.5</v>
      </c>
      <c r="E824" s="99">
        <f t="shared" si="12"/>
        <v>241.07412198401701</v>
      </c>
      <c r="F824" s="60">
        <v>0</v>
      </c>
      <c r="G824" s="60">
        <v>0</v>
      </c>
    </row>
    <row r="825" spans="1:7" ht="16.5" x14ac:dyDescent="0.25">
      <c r="A825" s="25" t="s">
        <v>1659</v>
      </c>
      <c r="B825" s="25" t="s">
        <v>1660</v>
      </c>
      <c r="C825" s="59" t="s">
        <v>1604</v>
      </c>
      <c r="D825" s="90">
        <v>36.799999999999997</v>
      </c>
      <c r="E825" s="99">
        <f t="shared" si="12"/>
        <v>18.815541228020841</v>
      </c>
      <c r="F825" s="60">
        <v>0</v>
      </c>
      <c r="G825" s="60">
        <v>0</v>
      </c>
    </row>
    <row r="826" spans="1:7" ht="16.5" x14ac:dyDescent="0.25">
      <c r="A826" s="25" t="s">
        <v>1661</v>
      </c>
      <c r="B826" s="25" t="s">
        <v>1662</v>
      </c>
      <c r="C826" s="59" t="s">
        <v>1604</v>
      </c>
      <c r="D826" s="90">
        <v>18</v>
      </c>
      <c r="E826" s="99">
        <f t="shared" si="12"/>
        <v>9.2032538615319321</v>
      </c>
      <c r="F826" s="60">
        <v>0</v>
      </c>
      <c r="G826" s="60">
        <v>0</v>
      </c>
    </row>
    <row r="827" spans="1:7" ht="16.5" x14ac:dyDescent="0.25">
      <c r="A827" s="25" t="s">
        <v>1663</v>
      </c>
      <c r="B827" s="25" t="s">
        <v>1664</v>
      </c>
      <c r="C827" s="59" t="s">
        <v>1604</v>
      </c>
      <c r="D827" s="91">
        <v>1200</v>
      </c>
      <c r="E827" s="99">
        <f t="shared" si="12"/>
        <v>613.55025743546219</v>
      </c>
      <c r="F827" s="60">
        <v>0</v>
      </c>
      <c r="G827" s="60">
        <v>0</v>
      </c>
    </row>
    <row r="828" spans="1:7" ht="16.5" x14ac:dyDescent="0.25">
      <c r="A828" s="25" t="s">
        <v>1665</v>
      </c>
      <c r="B828" s="25" t="s">
        <v>1682</v>
      </c>
      <c r="C828" s="59" t="s">
        <v>1604</v>
      </c>
      <c r="D828" s="92">
        <v>1400</v>
      </c>
      <c r="E828" s="99">
        <f t="shared" si="12"/>
        <v>715.8086336747059</v>
      </c>
      <c r="F828" s="60">
        <v>0</v>
      </c>
      <c r="G828" s="60">
        <v>0</v>
      </c>
    </row>
    <row r="829" spans="1:7" ht="16.5" x14ac:dyDescent="0.25">
      <c r="A829" s="25" t="s">
        <v>1666</v>
      </c>
      <c r="B829" s="25" t="s">
        <v>1683</v>
      </c>
      <c r="C829" s="59" t="s">
        <v>1604</v>
      </c>
      <c r="D829" s="92">
        <v>1600</v>
      </c>
      <c r="E829" s="99">
        <f t="shared" si="12"/>
        <v>818.06700991394962</v>
      </c>
      <c r="F829" s="60">
        <v>0</v>
      </c>
      <c r="G829" s="60">
        <v>0</v>
      </c>
    </row>
    <row r="830" spans="1:7" ht="16.5" x14ac:dyDescent="0.25">
      <c r="A830" s="25" t="s">
        <v>1667</v>
      </c>
      <c r="B830" s="25" t="s">
        <v>1684</v>
      </c>
      <c r="C830" s="59" t="s">
        <v>1604</v>
      </c>
      <c r="D830" s="92">
        <v>1650</v>
      </c>
      <c r="E830" s="99">
        <f t="shared" si="12"/>
        <v>843.63160397376055</v>
      </c>
      <c r="F830" s="60">
        <v>0</v>
      </c>
      <c r="G830" s="60">
        <v>0</v>
      </c>
    </row>
    <row r="831" spans="1:7" ht="16.5" x14ac:dyDescent="0.25">
      <c r="A831" s="25" t="s">
        <v>1668</v>
      </c>
      <c r="B831" s="25" t="s">
        <v>1685</v>
      </c>
      <c r="C831" s="59" t="s">
        <v>1604</v>
      </c>
      <c r="D831" s="92">
        <v>1800</v>
      </c>
      <c r="E831" s="99">
        <f t="shared" si="12"/>
        <v>920.32538615319334</v>
      </c>
      <c r="F831" s="60">
        <v>0</v>
      </c>
      <c r="G831" s="60">
        <v>0</v>
      </c>
    </row>
    <row r="832" spans="1:7" ht="16.5" x14ac:dyDescent="0.25">
      <c r="A832" s="25" t="s">
        <v>1669</v>
      </c>
      <c r="B832" s="25" t="s">
        <v>1670</v>
      </c>
      <c r="C832" s="59" t="s">
        <v>1604</v>
      </c>
      <c r="D832" s="90">
        <v>57.5</v>
      </c>
      <c r="E832" s="99">
        <f t="shared" si="12"/>
        <v>29.399283168782564</v>
      </c>
      <c r="F832" s="60">
        <v>0</v>
      </c>
      <c r="G832" s="60">
        <v>0</v>
      </c>
    </row>
    <row r="833" spans="1:7" ht="16.5" x14ac:dyDescent="0.25">
      <c r="A833" s="25" t="s">
        <v>1671</v>
      </c>
      <c r="B833" s="26" t="s">
        <v>1672</v>
      </c>
      <c r="C833" s="59" t="s">
        <v>1604</v>
      </c>
      <c r="D833" s="90">
        <v>350</v>
      </c>
      <c r="E833" s="99">
        <f t="shared" si="12"/>
        <v>178.95215841867648</v>
      </c>
      <c r="F833" s="60">
        <v>0</v>
      </c>
      <c r="G833" s="60">
        <v>0</v>
      </c>
    </row>
    <row r="834" spans="1:7" ht="16.5" x14ac:dyDescent="0.25">
      <c r="A834" s="25" t="s">
        <v>1674</v>
      </c>
      <c r="B834" s="63" t="s">
        <v>1673</v>
      </c>
      <c r="C834" s="59" t="s">
        <v>1604</v>
      </c>
      <c r="D834" s="90">
        <v>287.5</v>
      </c>
      <c r="E834" s="99">
        <f t="shared" si="12"/>
        <v>146.99641584391281</v>
      </c>
      <c r="F834" s="60">
        <v>0</v>
      </c>
      <c r="G834" s="60">
        <v>0</v>
      </c>
    </row>
    <row r="835" spans="1:7" ht="16.5" x14ac:dyDescent="0.25">
      <c r="A835" s="25" t="s">
        <v>1675</v>
      </c>
      <c r="B835" s="25" t="s">
        <v>1686</v>
      </c>
      <c r="C835" s="59" t="s">
        <v>1604</v>
      </c>
      <c r="D835" s="93">
        <v>109</v>
      </c>
      <c r="E835" s="99">
        <f t="shared" si="12"/>
        <v>55.730815050387818</v>
      </c>
      <c r="F835" s="60">
        <v>0</v>
      </c>
      <c r="G835" s="60">
        <v>0</v>
      </c>
    </row>
    <row r="836" spans="1:7" ht="16.5" x14ac:dyDescent="0.25">
      <c r="A836" s="26" t="s">
        <v>1678</v>
      </c>
      <c r="B836" s="27" t="s">
        <v>1677</v>
      </c>
      <c r="C836" s="64" t="s">
        <v>1604</v>
      </c>
      <c r="D836" s="94">
        <v>670</v>
      </c>
      <c r="E836" s="99">
        <f t="shared" si="12"/>
        <v>342.56556040146637</v>
      </c>
      <c r="F836" s="60">
        <v>0</v>
      </c>
      <c r="G836" s="60">
        <v>0</v>
      </c>
    </row>
    <row r="837" spans="1:7" ht="16.5" x14ac:dyDescent="0.25">
      <c r="A837" s="25" t="s">
        <v>1687</v>
      </c>
      <c r="B837" s="25" t="s">
        <v>1658</v>
      </c>
      <c r="C837" s="59" t="s">
        <v>1604</v>
      </c>
      <c r="D837" s="93">
        <v>250</v>
      </c>
      <c r="E837" s="99">
        <f t="shared" si="12"/>
        <v>127.82297029905462</v>
      </c>
      <c r="F837" s="60">
        <v>0</v>
      </c>
      <c r="G837" s="60">
        <v>0</v>
      </c>
    </row>
    <row r="838" spans="1:7" ht="16.5" x14ac:dyDescent="0.25">
      <c r="A838" s="25" t="s">
        <v>1688</v>
      </c>
      <c r="B838" s="25" t="s">
        <v>1689</v>
      </c>
      <c r="C838" s="59" t="s">
        <v>1604</v>
      </c>
      <c r="D838" s="93">
        <v>13.8</v>
      </c>
      <c r="E838" s="99">
        <f t="shared" si="12"/>
        <v>7.0558279605078154</v>
      </c>
      <c r="F838" s="60">
        <v>0</v>
      </c>
      <c r="G838" s="60">
        <v>0</v>
      </c>
    </row>
    <row r="839" spans="1:7" ht="16.5" x14ac:dyDescent="0.25">
      <c r="A839" s="25" t="s">
        <v>1690</v>
      </c>
      <c r="B839" s="25" t="s">
        <v>1691</v>
      </c>
      <c r="C839" s="59" t="s">
        <v>1604</v>
      </c>
      <c r="D839" s="93">
        <v>103.5</v>
      </c>
      <c r="E839" s="99">
        <f t="shared" si="12"/>
        <v>52.918709703808616</v>
      </c>
      <c r="F839" s="60">
        <v>0</v>
      </c>
      <c r="G839" s="60">
        <v>0</v>
      </c>
    </row>
    <row r="840" spans="1:7" ht="16.5" x14ac:dyDescent="0.25">
      <c r="A840" s="25" t="s">
        <v>1692</v>
      </c>
      <c r="B840" s="25" t="s">
        <v>1694</v>
      </c>
      <c r="C840" s="59" t="s">
        <v>1604</v>
      </c>
      <c r="D840" s="93">
        <v>60.95</v>
      </c>
      <c r="E840" s="99">
        <f t="shared" ref="E840:E865" si="13">SUM(D840/1.95583)</f>
        <v>31.16324015890952</v>
      </c>
      <c r="F840" s="60">
        <v>0</v>
      </c>
      <c r="G840" s="60">
        <v>0</v>
      </c>
    </row>
    <row r="841" spans="1:7" ht="16.5" x14ac:dyDescent="0.25">
      <c r="A841" s="25" t="s">
        <v>1693</v>
      </c>
      <c r="B841" s="25" t="s">
        <v>1695</v>
      </c>
      <c r="C841" s="59" t="s">
        <v>1604</v>
      </c>
      <c r="D841" s="93">
        <v>34.5</v>
      </c>
      <c r="E841" s="99">
        <f t="shared" si="13"/>
        <v>17.639569901269539</v>
      </c>
      <c r="F841" s="60">
        <v>0</v>
      </c>
      <c r="G841" s="60">
        <v>0</v>
      </c>
    </row>
    <row r="842" spans="1:7" ht="16.5" x14ac:dyDescent="0.25">
      <c r="A842" s="25" t="s">
        <v>1697</v>
      </c>
      <c r="B842" s="25" t="s">
        <v>1696</v>
      </c>
      <c r="C842" s="59" t="s">
        <v>1604</v>
      </c>
      <c r="D842" s="93">
        <v>0</v>
      </c>
      <c r="E842" s="99">
        <f t="shared" si="13"/>
        <v>0</v>
      </c>
      <c r="F842" s="60">
        <v>0</v>
      </c>
      <c r="G842" s="60">
        <v>0</v>
      </c>
    </row>
    <row r="843" spans="1:7" ht="16.5" x14ac:dyDescent="0.25">
      <c r="A843" s="25" t="s">
        <v>1699</v>
      </c>
      <c r="B843" s="25" t="s">
        <v>1698</v>
      </c>
      <c r="C843" s="59" t="s">
        <v>1604</v>
      </c>
      <c r="D843" s="93">
        <v>189.75</v>
      </c>
      <c r="E843" s="99">
        <f t="shared" si="13"/>
        <v>97.017634456982464</v>
      </c>
      <c r="F843" s="60">
        <v>0</v>
      </c>
      <c r="G843" s="60">
        <v>0</v>
      </c>
    </row>
    <row r="844" spans="1:7" ht="16.5" x14ac:dyDescent="0.25">
      <c r="A844" s="25" t="s">
        <v>1701</v>
      </c>
      <c r="B844" s="25" t="s">
        <v>1700</v>
      </c>
      <c r="C844" s="59" t="s">
        <v>1604</v>
      </c>
      <c r="D844" s="93">
        <v>304.75</v>
      </c>
      <c r="E844" s="99">
        <f t="shared" si="13"/>
        <v>155.8162007945476</v>
      </c>
      <c r="F844" s="60">
        <v>0</v>
      </c>
      <c r="G844" s="60">
        <v>0</v>
      </c>
    </row>
    <row r="845" spans="1:7" ht="16.5" x14ac:dyDescent="0.25">
      <c r="A845" s="25" t="s">
        <v>1703</v>
      </c>
      <c r="B845" s="25" t="s">
        <v>1702</v>
      </c>
      <c r="C845" s="59" t="s">
        <v>1604</v>
      </c>
      <c r="D845" s="93">
        <v>419.75</v>
      </c>
      <c r="E845" s="99">
        <f t="shared" si="13"/>
        <v>214.61476713211272</v>
      </c>
      <c r="F845" s="60">
        <v>0</v>
      </c>
      <c r="G845" s="60">
        <v>0</v>
      </c>
    </row>
    <row r="846" spans="1:7" ht="16.5" x14ac:dyDescent="0.25">
      <c r="A846" s="25" t="s">
        <v>1704</v>
      </c>
      <c r="B846" s="25" t="s">
        <v>1713</v>
      </c>
      <c r="C846" s="59" t="s">
        <v>1604</v>
      </c>
      <c r="D846" s="93">
        <v>126.5</v>
      </c>
      <c r="E846" s="99">
        <f t="shared" si="13"/>
        <v>64.678422971321638</v>
      </c>
      <c r="F846" s="60">
        <v>0</v>
      </c>
      <c r="G846" s="60">
        <v>0</v>
      </c>
    </row>
    <row r="847" spans="1:7" ht="16.5" x14ac:dyDescent="0.25">
      <c r="A847" s="25" t="s">
        <v>1706</v>
      </c>
      <c r="B847" s="25" t="s">
        <v>1705</v>
      </c>
      <c r="C847" s="59" t="s">
        <v>1604</v>
      </c>
      <c r="D847" s="93">
        <v>86.25</v>
      </c>
      <c r="E847" s="99">
        <f t="shared" si="13"/>
        <v>44.098924753173847</v>
      </c>
      <c r="F847" s="60">
        <v>0</v>
      </c>
      <c r="G847" s="60">
        <v>0</v>
      </c>
    </row>
    <row r="848" spans="1:7" ht="16.5" x14ac:dyDescent="0.25">
      <c r="A848" s="26" t="s">
        <v>1709</v>
      </c>
      <c r="B848" s="26" t="s">
        <v>1710</v>
      </c>
      <c r="C848" s="59" t="s">
        <v>1604</v>
      </c>
      <c r="D848" s="93">
        <v>105</v>
      </c>
      <c r="E848" s="99">
        <f t="shared" si="13"/>
        <v>53.685647525602946</v>
      </c>
      <c r="F848" s="60">
        <v>0</v>
      </c>
      <c r="G848" s="60">
        <v>0</v>
      </c>
    </row>
    <row r="849" spans="1:7" ht="16.5" x14ac:dyDescent="0.25">
      <c r="A849" s="25" t="s">
        <v>1711</v>
      </c>
      <c r="B849" s="25" t="s">
        <v>1712</v>
      </c>
      <c r="C849" s="59" t="s">
        <v>1604</v>
      </c>
      <c r="D849" s="93">
        <v>48</v>
      </c>
      <c r="E849" s="99">
        <f t="shared" si="13"/>
        <v>24.542010297418489</v>
      </c>
      <c r="F849" s="60">
        <v>0</v>
      </c>
      <c r="G849" s="60">
        <v>0</v>
      </c>
    </row>
    <row r="850" spans="1:7" ht="16.5" x14ac:dyDescent="0.3">
      <c r="A850" s="49" t="s">
        <v>1714</v>
      </c>
      <c r="B850" s="49" t="s">
        <v>1730</v>
      </c>
      <c r="C850" s="59" t="s">
        <v>1604</v>
      </c>
      <c r="D850" s="93">
        <v>570</v>
      </c>
      <c r="E850" s="99">
        <f t="shared" si="13"/>
        <v>291.43637228184457</v>
      </c>
      <c r="F850" s="60">
        <v>0</v>
      </c>
      <c r="G850" s="57">
        <v>0</v>
      </c>
    </row>
    <row r="851" spans="1:7" ht="16.5" x14ac:dyDescent="0.3">
      <c r="A851" s="49" t="s">
        <v>1732</v>
      </c>
      <c r="B851" s="49" t="s">
        <v>1731</v>
      </c>
      <c r="C851" s="59" t="s">
        <v>1604</v>
      </c>
      <c r="D851" s="93">
        <v>840</v>
      </c>
      <c r="E851" s="99">
        <f t="shared" si="13"/>
        <v>429.48518020482356</v>
      </c>
      <c r="F851" s="60">
        <v>0</v>
      </c>
      <c r="G851" s="57">
        <v>0</v>
      </c>
    </row>
    <row r="852" spans="1:7" ht="16.5" x14ac:dyDescent="0.25">
      <c r="A852" s="25" t="s">
        <v>1715</v>
      </c>
      <c r="B852" s="25" t="s">
        <v>1716</v>
      </c>
      <c r="C852" s="59" t="s">
        <v>1604</v>
      </c>
      <c r="D852" s="93">
        <v>280</v>
      </c>
      <c r="E852" s="99">
        <f t="shared" si="13"/>
        <v>143.16172673494117</v>
      </c>
      <c r="F852" s="60">
        <v>0</v>
      </c>
      <c r="G852" s="60">
        <v>0</v>
      </c>
    </row>
    <row r="853" spans="1:7" ht="16.5" x14ac:dyDescent="0.25">
      <c r="A853" s="25" t="s">
        <v>1717</v>
      </c>
      <c r="B853" s="25" t="s">
        <v>1720</v>
      </c>
      <c r="C853" s="59" t="s">
        <v>1604</v>
      </c>
      <c r="D853" s="93">
        <v>30</v>
      </c>
      <c r="E853" s="99">
        <f t="shared" si="13"/>
        <v>15.338756435886555</v>
      </c>
      <c r="F853" s="60">
        <v>0</v>
      </c>
      <c r="G853" s="60">
        <v>0</v>
      </c>
    </row>
    <row r="854" spans="1:7" ht="16.5" x14ac:dyDescent="0.25">
      <c r="A854" s="25" t="s">
        <v>1718</v>
      </c>
      <c r="B854" s="25" t="s">
        <v>1721</v>
      </c>
      <c r="C854" s="59" t="s">
        <v>1604</v>
      </c>
      <c r="D854" s="93">
        <v>250</v>
      </c>
      <c r="E854" s="99">
        <f t="shared" si="13"/>
        <v>127.82297029905462</v>
      </c>
      <c r="F854" s="60">
        <v>0</v>
      </c>
      <c r="G854" s="60">
        <v>0</v>
      </c>
    </row>
    <row r="855" spans="1:7" ht="16.5" x14ac:dyDescent="0.25">
      <c r="A855" s="25" t="s">
        <v>1719</v>
      </c>
      <c r="B855" s="25" t="s">
        <v>1722</v>
      </c>
      <c r="C855" s="59" t="s">
        <v>1604</v>
      </c>
      <c r="D855" s="93">
        <v>180</v>
      </c>
      <c r="E855" s="99">
        <f t="shared" si="13"/>
        <v>92.032538615319325</v>
      </c>
      <c r="F855" s="60">
        <v>0</v>
      </c>
      <c r="G855" s="60">
        <v>0</v>
      </c>
    </row>
    <row r="856" spans="1:7" ht="16.5" x14ac:dyDescent="0.25">
      <c r="A856" s="25" t="s">
        <v>1723</v>
      </c>
      <c r="B856" s="25" t="s">
        <v>1724</v>
      </c>
      <c r="C856" s="59" t="s">
        <v>1604</v>
      </c>
      <c r="D856" s="93">
        <v>78</v>
      </c>
      <c r="E856" s="99">
        <f t="shared" si="13"/>
        <v>39.880766733305045</v>
      </c>
      <c r="F856" s="60">
        <v>0</v>
      </c>
      <c r="G856" s="60">
        <v>0</v>
      </c>
    </row>
    <row r="857" spans="1:7" ht="16.5" x14ac:dyDescent="0.25">
      <c r="A857" s="25" t="s">
        <v>1725</v>
      </c>
      <c r="B857" s="25" t="s">
        <v>1726</v>
      </c>
      <c r="C857" s="59" t="s">
        <v>1604</v>
      </c>
      <c r="D857" s="65">
        <v>1950</v>
      </c>
      <c r="E857" s="99">
        <f t="shared" si="13"/>
        <v>997.01916833262612</v>
      </c>
      <c r="F857" s="60">
        <v>0</v>
      </c>
      <c r="G857" s="60">
        <v>0</v>
      </c>
    </row>
    <row r="858" spans="1:7" ht="16.5" x14ac:dyDescent="0.25">
      <c r="A858" s="25" t="s">
        <v>1727</v>
      </c>
      <c r="B858" s="25" t="s">
        <v>1728</v>
      </c>
      <c r="C858" s="59" t="s">
        <v>1604</v>
      </c>
      <c r="D858" s="93">
        <v>2300</v>
      </c>
      <c r="E858" s="99">
        <f t="shared" si="13"/>
        <v>1175.9713267513025</v>
      </c>
      <c r="F858" s="60">
        <v>0</v>
      </c>
      <c r="G858" s="60">
        <v>0</v>
      </c>
    </row>
    <row r="859" spans="1:7" ht="16.5" x14ac:dyDescent="0.25">
      <c r="A859" s="67" t="s">
        <v>1735</v>
      </c>
      <c r="B859" s="67" t="s">
        <v>1736</v>
      </c>
      <c r="C859" s="59" t="s">
        <v>1604</v>
      </c>
      <c r="D859" s="93">
        <v>24</v>
      </c>
      <c r="E859" s="99">
        <f t="shared" si="13"/>
        <v>12.271005148709245</v>
      </c>
      <c r="F859" s="60">
        <v>0</v>
      </c>
      <c r="G859" s="60">
        <v>0</v>
      </c>
    </row>
    <row r="860" spans="1:7" ht="16.5" x14ac:dyDescent="0.25">
      <c r="A860" s="67" t="s">
        <v>1737</v>
      </c>
      <c r="B860" s="67" t="s">
        <v>1738</v>
      </c>
      <c r="C860" s="59" t="s">
        <v>1604</v>
      </c>
      <c r="D860" s="93">
        <v>26</v>
      </c>
      <c r="E860" s="99">
        <f t="shared" si="13"/>
        <v>13.293588911101681</v>
      </c>
      <c r="F860" s="60">
        <v>0</v>
      </c>
      <c r="G860" s="60">
        <v>0</v>
      </c>
    </row>
    <row r="861" spans="1:7" ht="16.5" x14ac:dyDescent="0.25">
      <c r="A861" s="67" t="s">
        <v>1739</v>
      </c>
      <c r="B861" s="67" t="s">
        <v>1741</v>
      </c>
      <c r="C861" s="59" t="s">
        <v>1604</v>
      </c>
      <c r="D861" s="100">
        <v>175</v>
      </c>
      <c r="E861" s="99">
        <f t="shared" si="13"/>
        <v>89.476079209338238</v>
      </c>
      <c r="F861" s="57">
        <v>0</v>
      </c>
      <c r="G861" s="60">
        <v>0</v>
      </c>
    </row>
    <row r="862" spans="1:7" ht="16.5" x14ac:dyDescent="0.25">
      <c r="A862" s="67" t="s">
        <v>1740</v>
      </c>
      <c r="B862" s="67" t="s">
        <v>1742</v>
      </c>
      <c r="C862" s="59" t="s">
        <v>1604</v>
      </c>
      <c r="D862" s="28">
        <v>310</v>
      </c>
      <c r="E862" s="99">
        <f t="shared" si="13"/>
        <v>158.50048317082772</v>
      </c>
      <c r="F862" s="57">
        <v>0</v>
      </c>
      <c r="G862" s="60">
        <v>0</v>
      </c>
    </row>
    <row r="863" spans="1:7" ht="16.5" x14ac:dyDescent="0.25">
      <c r="A863" s="67" t="s">
        <v>1743</v>
      </c>
      <c r="B863" s="67" t="s">
        <v>1744</v>
      </c>
      <c r="C863" s="59" t="s">
        <v>1604</v>
      </c>
      <c r="D863" s="28">
        <v>930</v>
      </c>
      <c r="E863" s="99">
        <f t="shared" si="13"/>
        <v>475.50144951248319</v>
      </c>
      <c r="F863" s="57">
        <v>0</v>
      </c>
      <c r="G863" s="60">
        <v>0</v>
      </c>
    </row>
    <row r="864" spans="1:7" ht="16.5" x14ac:dyDescent="0.25">
      <c r="A864" s="67" t="s">
        <v>1745</v>
      </c>
      <c r="B864" s="67" t="s">
        <v>1746</v>
      </c>
      <c r="C864" s="59" t="s">
        <v>1604</v>
      </c>
      <c r="D864" s="28">
        <v>250</v>
      </c>
      <c r="E864" s="99">
        <f t="shared" si="13"/>
        <v>127.82297029905462</v>
      </c>
      <c r="F864" s="57">
        <v>0</v>
      </c>
      <c r="G864" s="60">
        <v>0</v>
      </c>
    </row>
    <row r="865" spans="1:7" ht="16.5" x14ac:dyDescent="0.25">
      <c r="A865" s="101" t="s">
        <v>1747</v>
      </c>
      <c r="B865" s="101" t="s">
        <v>1748</v>
      </c>
      <c r="C865" s="59" t="s">
        <v>1604</v>
      </c>
      <c r="D865" s="28">
        <v>150</v>
      </c>
      <c r="E865" s="99">
        <f t="shared" si="13"/>
        <v>76.693782179432773</v>
      </c>
      <c r="F865" s="57">
        <v>0</v>
      </c>
      <c r="G865" s="60">
        <v>0</v>
      </c>
    </row>
    <row r="866" spans="1:7" ht="16.5" x14ac:dyDescent="0.25">
      <c r="A866" s="67"/>
      <c r="B866" s="67"/>
      <c r="C866" s="59"/>
      <c r="D866" s="28"/>
      <c r="E866" s="28"/>
      <c r="F866" s="57">
        <v>0</v>
      </c>
      <c r="G866" s="60">
        <v>0</v>
      </c>
    </row>
    <row r="867" spans="1:7" ht="16.5" x14ac:dyDescent="0.25">
      <c r="A867" s="67"/>
      <c r="B867" s="67"/>
      <c r="C867" s="59"/>
      <c r="D867" s="28"/>
      <c r="E867" s="28"/>
      <c r="F867" s="57">
        <v>0</v>
      </c>
      <c r="G867" s="60">
        <v>0</v>
      </c>
    </row>
  </sheetData>
  <mergeCells count="7">
    <mergeCell ref="A1:G1"/>
    <mergeCell ref="A2:G2"/>
    <mergeCell ref="A5:A6"/>
    <mergeCell ref="B5:B6"/>
    <mergeCell ref="C5:C6"/>
    <mergeCell ref="D5:G5"/>
    <mergeCell ref="A3:G3"/>
  </mergeCells>
  <phoneticPr fontId="9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2025-07-31T10:09:18Z</cp:lastPrinted>
  <dcterms:created xsi:type="dcterms:W3CDTF">2019-05-29T08:54:45Z</dcterms:created>
  <dcterms:modified xsi:type="dcterms:W3CDTF">2025-11-18T13:51:09Z</dcterms:modified>
</cp:coreProperties>
</file>