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erge\Downloads\"/>
    </mc:Choice>
  </mc:AlternateContent>
  <xr:revisionPtr revIDLastSave="0" documentId="13_ncr:1_{ADD4B93C-92AF-4431-B1FD-951CCF306F9B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InfoHospital" sheetId="1" r:id="rId1"/>
    <sheet name="HospitalPriceList" sheetId="2" r:id="rId2"/>
  </sheets>
  <definedNames>
    <definedName name="_xlnm.Print_Area" localSheetId="0">InfoHospital!$A$1:$N$37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2" l="1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4" i="2"/>
  <c r="A95" i="2"/>
  <c r="A10" i="2"/>
  <c r="A9" i="2"/>
  <c r="B4" i="2"/>
</calcChain>
</file>

<file path=xl/sharedStrings.xml><?xml version="1.0" encoding="utf-8"?>
<sst xmlns="http://schemas.openxmlformats.org/spreadsheetml/2006/main" count="299" uniqueCount="157">
  <si>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</si>
  <si>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</si>
  <si>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</si>
  <si>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</si>
  <si>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</si>
  <si>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</si>
  <si>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</si>
  <si>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</si>
  <si>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</si>
  <si>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</si>
  <si>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</si>
  <si>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</si>
  <si>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</si>
  <si>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</si>
  <si>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</si>
  <si>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</si>
  <si>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</si>
  <si>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</si>
  <si>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</si>
  <si>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</si>
  <si>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</si>
  <si>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Медицински център "Рефлекс "ООД</t>
  </si>
  <si>
    <t>ВАРНА</t>
  </si>
  <si>
    <t>Оксана Анатолиевна Мокан</t>
  </si>
  <si>
    <t xml:space="preserve">127.82 </t>
  </si>
  <si>
    <t xml:space="preserve">138.04 </t>
  </si>
  <si>
    <t>30.67</t>
  </si>
  <si>
    <t>51.13</t>
  </si>
  <si>
    <t>76.69</t>
  </si>
  <si>
    <t>61.35</t>
  </si>
  <si>
    <t>15.34</t>
  </si>
  <si>
    <t>255.65</t>
  </si>
  <si>
    <t>204.52</t>
  </si>
  <si>
    <t>102.26</t>
  </si>
  <si>
    <t>25.56</t>
  </si>
  <si>
    <t>35.79</t>
  </si>
  <si>
    <t>40.90</t>
  </si>
  <si>
    <t>153.39</t>
  </si>
  <si>
    <t>71.58</t>
  </si>
  <si>
    <t>117.60</t>
  </si>
  <si>
    <t>178.95</t>
  </si>
  <si>
    <t>281.22</t>
  </si>
  <si>
    <t xml:space="preserve"> Преглед от лекар – дневен /07:00-19:00/ </t>
  </si>
  <si>
    <t xml:space="preserve"> Преглед от лекар – нощен /19:00-07:00/ </t>
  </si>
  <si>
    <t xml:space="preserve"> Консулт със специалист</t>
  </si>
  <si>
    <t xml:space="preserve"> Вторичен преглед</t>
  </si>
  <si>
    <t xml:space="preserve"> Преглед в хотелска стая /по настояване на пациента/</t>
  </si>
  <si>
    <t xml:space="preserve"> Изписване на рецепта</t>
  </si>
  <si>
    <t>. Мускулна инжекция</t>
  </si>
  <si>
    <t xml:space="preserve"> Венозна инжекция</t>
  </si>
  <si>
    <t xml:space="preserve"> Венозна път </t>
  </si>
  <si>
    <t xml:space="preserve"> Венозна инфузия</t>
  </si>
  <si>
    <t xml:space="preserve"> Наблюдение при инфузия за един час</t>
  </si>
  <si>
    <t xml:space="preserve"> Ушна промивка</t>
  </si>
  <si>
    <t xml:space="preserve"> Отстраняване на незалепнали здраво чужди тела от слуховия канал или тъпанчевата кухина</t>
  </si>
  <si>
    <t xml:space="preserve"> Апликация на лекарствено средство в ушния канал</t>
  </si>
  <si>
    <t xml:space="preserve"> Инцизия на фурункул в слуховия проход</t>
  </si>
  <si>
    <t xml:space="preserve"> Спиране на кървене от носа</t>
  </si>
  <si>
    <t xml:space="preserve"> Предна тампонада на носа</t>
  </si>
  <si>
    <t xml:space="preserve"> Репозиция на носна преграда</t>
  </si>
  <si>
    <t xml:space="preserve"> Отстраняване на погълнати чужди тела от устната кухина и гърлото</t>
  </si>
  <si>
    <t xml:space="preserve"> Неоперативно отстраняване на чужди тела от носа</t>
  </si>
  <si>
    <t xml:space="preserve"> Инцизия и промивка на перитонзиларен абцес</t>
  </si>
  <si>
    <t xml:space="preserve"> Първична обработка на малки и повърхностни рани (засягащи кожа и подкожие)</t>
  </si>
  <si>
    <t xml:space="preserve"> Локална анестезия малка рана</t>
  </si>
  <si>
    <t xml:space="preserve"> Шев на малка рана</t>
  </si>
  <si>
    <t xml:space="preserve"> Превръзка /малка/</t>
  </si>
  <si>
    <t xml:space="preserve">Първична обработка на голяма и дълбока рана, засягаща фасция и подлежащи тъкани </t>
  </si>
  <si>
    <t xml:space="preserve"> Локална анестезия голяма рана</t>
  </si>
  <si>
    <t xml:space="preserve"> Изрязване и шев на голяма рана</t>
  </si>
  <si>
    <t xml:space="preserve"> Превръзка /голяма/</t>
  </si>
  <si>
    <t xml:space="preserve"> Превръзка по раница или по Дезо</t>
  </si>
  <si>
    <t xml:space="preserve"> Лепене на рана</t>
  </si>
  <si>
    <t>Сваляне на конци</t>
  </si>
  <si>
    <t xml:space="preserve"> Инцизия и дренаж на повърхностен абсцес</t>
  </si>
  <si>
    <t xml:space="preserve"> Инцизия на флегмон</t>
  </si>
  <si>
    <t xml:space="preserve"> Имобилизираща превръзка</t>
  </si>
  <si>
    <t xml:space="preserve"> Голяма шинираща превръзка</t>
  </si>
  <si>
    <t xml:space="preserve"> Гипсова шинираща превръзка</t>
  </si>
  <si>
    <t xml:space="preserve"> Измерване на кръвно налягане </t>
  </si>
  <si>
    <t xml:space="preserve"> Вземане на венозна кръв  </t>
  </si>
  <si>
    <t xml:space="preserve"> Придружаващ медицински ескорт за 1 час</t>
  </si>
  <si>
    <t xml:space="preserve"> Инхалация с небулайзер  </t>
  </si>
  <si>
    <t xml:space="preserve"> Мониторно наблюдение за един час </t>
  </si>
  <si>
    <t xml:space="preserve"> Кожно-алергичен тест </t>
  </si>
  <si>
    <t xml:space="preserve"> Ехографско изследване</t>
  </si>
  <si>
    <t xml:space="preserve"> ЕКГ </t>
  </si>
  <si>
    <t xml:space="preserve"> Катетеризация  </t>
  </si>
  <si>
    <t xml:space="preserve"> Изкуствено дишане и сърдечен масаж</t>
  </si>
  <si>
    <t xml:space="preserve"> Кислородотерапия за един час </t>
  </si>
  <si>
    <t xml:space="preserve"> Екстракция на нокът </t>
  </si>
  <si>
    <t xml:space="preserve"> Специализиран медицински транспорт за 1 км</t>
  </si>
  <si>
    <t xml:space="preserve"> Нехирургична ринопластика с ботолинов токсин</t>
  </si>
  <si>
    <t xml:space="preserve"> Лечение на болков синдром при пневмосинус с ботолинов токсин</t>
  </si>
  <si>
    <t>бр</t>
  </si>
  <si>
    <t>Медицински Център Рефлеск ООД</t>
  </si>
  <si>
    <t>лева</t>
  </si>
  <si>
    <t>евро</t>
  </si>
  <si>
    <t>Варна</t>
  </si>
  <si>
    <t>Гр. Варна, кк. Златни пясъци</t>
  </si>
  <si>
    <t>info@reflexmedical.eu</t>
  </si>
  <si>
    <t>Оксана Мокан</t>
  </si>
  <si>
    <t>касов бон, фактура</t>
  </si>
  <si>
    <t>3.07</t>
  </si>
  <si>
    <t>03</t>
  </si>
  <si>
    <t>Ценоразписа за предоставяните услуги в МЦ "Рефлекс" е закачен на видно място, на стената в предверието.</t>
  </si>
  <si>
    <t>Хотел Интернационал</t>
  </si>
  <si>
    <t xml:space="preserve">  51.13 </t>
  </si>
  <si>
    <t>За редовни клиенти 50% намаление</t>
  </si>
  <si>
    <t xml:space="preserve">  102.23    </t>
  </si>
  <si>
    <t>бр.</t>
  </si>
  <si>
    <t xml:space="preserve"> Нехирургична ринопластика с Жуведерм Волифт 1мл</t>
  </si>
  <si>
    <t>Нехирургична ринопластика с Жуведерм Волума 1мл</t>
  </si>
  <si>
    <t>1173.49</t>
  </si>
  <si>
    <t>194.30</t>
  </si>
  <si>
    <t>Нехирургична ринопластика с Теосиал РХА 2</t>
  </si>
  <si>
    <t>Нехирургична ринопластика с Теосиал РХА 3</t>
  </si>
  <si>
    <t>250.53,</t>
  </si>
  <si>
    <t>Нехирургична ринопластика с Теосиал РХА 4</t>
  </si>
  <si>
    <t>276.10</t>
  </si>
  <si>
    <t>281.21</t>
  </si>
  <si>
    <t>Нехирургична ринопластика с конци ЛФЛ 4Д</t>
  </si>
  <si>
    <t>Нехирургична ринопластика с конци ЛФЛ Анкор</t>
  </si>
  <si>
    <t xml:space="preserve">Нехирургична ринопластика с конци ЛФЛ </t>
  </si>
  <si>
    <t>15.33</t>
  </si>
  <si>
    <t>409.03</t>
  </si>
  <si>
    <t>Нехирургична отопластикa с Жуведерм Волайт 1 мл</t>
  </si>
  <si>
    <t>286.32</t>
  </si>
  <si>
    <t>Нехирургична отопластика Скинвайв 1мл</t>
  </si>
  <si>
    <t>Нехирургична ринопластика с Жуведерм Волифт Ритач 0.55мл</t>
  </si>
  <si>
    <t>Вторично отваряне и промиване на перитонзиларен абцес</t>
  </si>
  <si>
    <t>Пластична възстановитена процедура на лице и шия със Суесел Селбустер лифт 3 мл.</t>
  </si>
  <si>
    <t>Козметичен шеф на малка рана</t>
  </si>
  <si>
    <t>Хирургично отсраняване на повърхностно разположен липом/атером</t>
  </si>
  <si>
    <t>230.08</t>
  </si>
  <si>
    <t>Хирургично отстраняване на фибром</t>
  </si>
  <si>
    <t>Нехирургична отопластика с Жуведерм Волбела 1мл</t>
  </si>
  <si>
    <t>Козметичeн шев на голяма рана</t>
  </si>
  <si>
    <t>Пластична възстановителна процедура на лице и шия с Радиесе 1.5 мл</t>
  </si>
  <si>
    <t>Пластична възстановителна процедура на лице и шия а с Хармоника 1.25 мл</t>
  </si>
  <si>
    <t>Пластична възстановителна процедура на лице и шия  с Жувелук 4мл</t>
  </si>
  <si>
    <t>Пластична възстановителна процедура на лице и шия  Ялопро Супер Хидро 2.5мл</t>
  </si>
  <si>
    <t>Пластична възстановителна процедура на лице и шия с Профайло 2 мл</t>
  </si>
  <si>
    <t>Пластична възстановителна процедура на лице и шия с Профайло Структура 2 мл</t>
  </si>
  <si>
    <t>Пластична възстановителна процедура на лице и шия със Суесел Селбустер Глоу 3 мл.</t>
  </si>
  <si>
    <t>Пластична възстановителна процедура на лице и шия със Суесел Селбустер Шейп 3 мл.</t>
  </si>
  <si>
    <t>Пластична възстановителна процедура на лице и шия с Ялопро Юнг Ай 1мл.</t>
  </si>
  <si>
    <t>Пластична възстановителна процедура на лице и шия с Айбела 2мл</t>
  </si>
  <si>
    <t>Пластична възстановителна процедура на лице и шия с  Жуведерм Волакс 1 мл</t>
  </si>
  <si>
    <t>Пластична възстановителна процедура на лице и шия с Ремедиум ПДРН 2.2 мл</t>
  </si>
  <si>
    <t>Пластична възстановителна процедура на лице и шия с Теосиал Ултра Дийп</t>
  </si>
  <si>
    <t>Инфузионна терапия</t>
  </si>
  <si>
    <t>Пластична възстановителна процедура на лице и шия с Фейстем 0.8 мл</t>
  </si>
  <si>
    <t>200-400</t>
  </si>
  <si>
    <t>102.26-204.52</t>
  </si>
  <si>
    <t>Пластична възстановителна процедура на лице и шия  с Теосиал Кис</t>
  </si>
  <si>
    <t>Пластична възстановителна процедура на лице и шия  сТеосиал РХА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</si>
</sst>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2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Font="1" applyBorder="1" applyAlignment="1">
      <alignment horizontal="center" vertical="center" wrapText="1"/>
    </xf>
    <xf numFmtId="4" fontId="13" fillId="0" borderId="13" xfId="0" applyNumberFormat="1" applyFont="1" applyBorder="1" applyAlignment="1">
      <alignment vertical="center"/>
    </xf>
    <xf numFmtId="0" fontId="16" fillId="0" borderId="14" xfId="0" applyFont="1" applyBorder="1" applyAlignment="1">
      <alignment vertical="center" wrapText="1"/>
    </xf>
    <xf numFmtId="0" fontId="16" fillId="0" borderId="15" xfId="0" applyFont="1" applyBorder="1" applyAlignment="1">
      <alignment vertical="center" wrapText="1"/>
    </xf>
    <xf numFmtId="0" fontId="16" fillId="0" borderId="17" xfId="0" applyFont="1" applyBorder="1" applyAlignment="1">
      <alignment vertical="center" wrapText="1"/>
    </xf>
    <xf numFmtId="0" fontId="16" fillId="0" borderId="18" xfId="0" applyFont="1" applyBorder="1" applyAlignment="1">
      <alignment horizontal="right" vertical="center" wrapText="1"/>
    </xf>
    <xf numFmtId="0" fontId="16" fillId="0" borderId="19" xfId="0" applyFont="1" applyBorder="1" applyAlignment="1">
      <alignment horizontal="right" vertical="center" wrapText="1"/>
    </xf>
    <xf numFmtId="17" fontId="16" fillId="0" borderId="19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Alignment="1">
      <alignment horizontal="right" vertical="center" wrapText="1"/>
    </xf>
    <xf numFmtId="17" fontId="16" fillId="0" borderId="0" xfId="0" applyNumberFormat="1" applyFont="1" applyAlignment="1">
      <alignment horizontal="right" vertical="center" wrapText="1"/>
    </xf>
    <xf numFmtId="0" fontId="7" fillId="0" borderId="8" xfId="1" applyBorder="1" applyAlignment="1">
      <alignment horizontal="center" vertical="center"/>
    </xf>
    <xf numFmtId="0" fontId="16" fillId="0" borderId="19" xfId="0" quotePrefix="1" applyFont="1" applyBorder="1" applyAlignment="1">
      <alignment horizontal="right" vertical="center" wrapText="1"/>
    </xf>
    <xf numFmtId="3" fontId="2" fillId="0" borderId="1" xfId="0" quotePrefix="1" applyNumberFormat="1" applyFont="1" applyBorder="1" applyAlignment="1">
      <alignment horizontal="center" vertical="center"/>
    </xf>
    <xf numFmtId="0" fontId="5" fillId="0" borderId="6" xfId="0" quotePrefix="1" applyFont="1" applyBorder="1" applyAlignment="1">
      <alignment horizontal="center" vertical="center"/>
    </xf>
    <xf numFmtId="0" fontId="16" fillId="0" borderId="18" xfId="0" applyFont="1" applyBorder="1" applyAlignment="1">
      <alignment vertical="center" wrapText="1"/>
    </xf>
    <xf numFmtId="0" fontId="16" fillId="0" borderId="16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17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9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0" fillId="0" borderId="13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reflexmedical.e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Normal="100" zoomScaleSheetLayoutView="100" workbookViewId="0">
      <selection activeCell="A2" sqref="A2:F2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48"/>
      <c r="B1" s="49"/>
      <c r="C1" s="49"/>
      <c r="D1" s="49"/>
      <c r="E1" s="49"/>
      <c r="F1" s="50"/>
    </row>
    <row r="2" spans="1:6" ht="15.75" x14ac:dyDescent="0.25">
      <c r="A2" s="51" t="s">
        <v>21</v>
      </c>
      <c r="B2" s="46"/>
      <c r="C2" s="46"/>
      <c r="D2" s="46"/>
      <c r="E2" s="46"/>
      <c r="F2" s="47"/>
    </row>
    <row r="3" spans="1:6" ht="15.75" x14ac:dyDescent="0.25">
      <c r="A3" s="3" t="s">
        <v>3</v>
      </c>
      <c r="B3" s="8">
        <v>103868184</v>
      </c>
      <c r="C3" s="4" t="s">
        <v>4</v>
      </c>
      <c r="D3" s="39" t="s">
        <v>104</v>
      </c>
      <c r="E3" s="4" t="s">
        <v>5</v>
      </c>
      <c r="F3" s="40" t="s">
        <v>104</v>
      </c>
    </row>
    <row r="4" spans="1:6" ht="15.75" x14ac:dyDescent="0.25">
      <c r="A4" s="52"/>
      <c r="B4" s="53"/>
      <c r="C4" s="53"/>
      <c r="D4" s="53"/>
      <c r="E4" s="53"/>
      <c r="F4" s="54"/>
    </row>
    <row r="5" spans="1:6" ht="15.75" x14ac:dyDescent="0.25">
      <c r="A5" s="51" t="s">
        <v>23</v>
      </c>
      <c r="B5" s="46"/>
      <c r="C5" s="46"/>
      <c r="D5" s="46"/>
      <c r="E5" s="46"/>
      <c r="F5" s="47"/>
    </row>
    <row r="6" spans="1:6" ht="15.75" x14ac:dyDescent="0.25">
      <c r="A6" s="3" t="s">
        <v>6</v>
      </c>
      <c r="B6" s="8" t="s">
        <v>22</v>
      </c>
      <c r="C6" s="4" t="s">
        <v>7</v>
      </c>
      <c r="D6" s="8" t="s">
        <v>98</v>
      </c>
      <c r="E6" s="4" t="s">
        <v>8</v>
      </c>
      <c r="F6" s="43" t="s">
        <v>22</v>
      </c>
    </row>
    <row r="7" spans="1:6" ht="15.75" x14ac:dyDescent="0.25">
      <c r="A7" s="51" t="s">
        <v>99</v>
      </c>
      <c r="B7" s="46"/>
      <c r="C7" s="46"/>
      <c r="D7" s="46"/>
      <c r="E7" s="46"/>
      <c r="F7" s="47"/>
    </row>
    <row r="8" spans="1:6" ht="15.75" x14ac:dyDescent="0.25">
      <c r="A8" s="3" t="s">
        <v>9</v>
      </c>
      <c r="B8" s="9"/>
      <c r="C8" s="4" t="s">
        <v>11</v>
      </c>
      <c r="D8" s="9"/>
      <c r="E8" s="4" t="s">
        <v>10</v>
      </c>
      <c r="F8" s="7"/>
    </row>
    <row r="9" spans="1:6" ht="15.75" x14ac:dyDescent="0.25">
      <c r="A9" s="55" t="s">
        <v>106</v>
      </c>
      <c r="B9" s="56"/>
      <c r="C9" s="56"/>
      <c r="D9" s="56"/>
      <c r="E9" s="56"/>
      <c r="F9" s="57"/>
    </row>
    <row r="10" spans="1:6" ht="15.75" x14ac:dyDescent="0.25">
      <c r="A10" s="52"/>
      <c r="B10" s="53"/>
      <c r="C10" s="53"/>
      <c r="D10" s="53"/>
      <c r="E10" s="53"/>
      <c r="F10" s="54"/>
    </row>
    <row r="11" spans="1:6" ht="15.75" x14ac:dyDescent="0.25">
      <c r="A11" s="45" t="s">
        <v>101</v>
      </c>
      <c r="B11" s="46"/>
      <c r="C11" s="46"/>
      <c r="D11" s="46"/>
      <c r="E11" s="46"/>
      <c r="F11" s="47"/>
    </row>
    <row r="12" spans="1:6" ht="16.5" thickBot="1" x14ac:dyDescent="0.3">
      <c r="A12" s="5" t="s">
        <v>1</v>
      </c>
      <c r="B12" s="37" t="s">
        <v>100</v>
      </c>
      <c r="C12" s="6" t="s">
        <v>2</v>
      </c>
      <c r="D12" s="10">
        <v>899152175</v>
      </c>
      <c r="E12" s="11"/>
      <c r="F12" s="12"/>
    </row>
    <row r="13" spans="1:6" ht="19.5" customHeight="1" thickBot="1" x14ac:dyDescent="0.3">
      <c r="A13" s="1"/>
    </row>
    <row r="14" spans="1:6" ht="19.5" customHeight="1" x14ac:dyDescent="0.25">
      <c r="A14" s="64"/>
      <c r="B14" s="49"/>
      <c r="C14" s="49"/>
      <c r="D14" s="49"/>
      <c r="E14" s="49"/>
      <c r="F14" s="50"/>
    </row>
    <row r="15" spans="1:6" ht="23.25" customHeight="1" x14ac:dyDescent="0.25">
      <c r="A15" s="65" t="s">
        <v>13</v>
      </c>
      <c r="B15" s="66"/>
      <c r="C15" s="66"/>
      <c r="D15" s="66"/>
      <c r="E15" s="66"/>
      <c r="F15" s="67"/>
    </row>
    <row r="16" spans="1:6" ht="15.75" x14ac:dyDescent="0.25">
      <c r="A16" s="61"/>
      <c r="B16" s="62"/>
      <c r="C16" s="62"/>
      <c r="D16" s="62"/>
      <c r="E16" s="62"/>
      <c r="F16" s="63"/>
    </row>
    <row r="17" spans="1:6" ht="42.75" customHeight="1" x14ac:dyDescent="0.25">
      <c r="A17" s="58" t="s">
        <v>105</v>
      </c>
      <c r="B17" s="59"/>
      <c r="C17" s="59"/>
      <c r="D17" s="59"/>
      <c r="E17" s="59"/>
      <c r="F17" s="60"/>
    </row>
    <row r="18" spans="1:6" ht="59.25" customHeight="1" x14ac:dyDescent="0.25">
      <c r="A18" s="61"/>
      <c r="B18" s="62"/>
      <c r="C18" s="62"/>
      <c r="D18" s="62"/>
      <c r="E18" s="62"/>
      <c r="F18" s="63"/>
    </row>
    <row r="19" spans="1:6" ht="42.75" customHeight="1" x14ac:dyDescent="0.25">
      <c r="A19" s="58" t="s">
        <v>102</v>
      </c>
      <c r="B19" s="59"/>
      <c r="C19" s="59"/>
      <c r="D19" s="59"/>
      <c r="E19" s="59"/>
      <c r="F19" s="60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4"/>
  <sheetViews>
    <sheetView tabSelected="1" topLeftCell="A65" zoomScale="87" zoomScaleNormal="87" workbookViewId="0">
      <selection activeCell="A71" sqref="A71"/>
    </sheetView>
  </sheetViews>
  <sheetFormatPr defaultRowHeight="15" x14ac:dyDescent="0.25"/>
  <cols>
    <col min="1" max="1" width="12.28515625" style="14" customWidth="1"/>
    <col min="2" max="2" width="68.7109375" style="14" customWidth="1"/>
    <col min="3" max="3" width="10.28515625" style="14" customWidth="1"/>
    <col min="4" max="4" width="24.28515625" style="14" customWidth="1"/>
    <col min="5" max="7" width="10.28515625" style="14" customWidth="1"/>
    <col min="8" max="16384" width="9.140625" style="14"/>
  </cols>
  <sheetData>
    <row r="1" spans="1:7" s="13" customFormat="1" ht="50.25" customHeight="1" x14ac:dyDescent="0.25">
      <c r="A1" s="68" t="s">
        <v>14</v>
      </c>
      <c r="B1" s="68"/>
      <c r="C1" s="68"/>
      <c r="D1" s="68"/>
      <c r="E1" s="68"/>
      <c r="F1" s="68"/>
      <c r="G1" s="68"/>
    </row>
    <row r="2" spans="1:7" ht="49.5" customHeight="1" x14ac:dyDescent="0.25">
      <c r="A2" s="69" t="s">
        <v>95</v>
      </c>
      <c r="B2" s="69"/>
      <c r="C2" s="69"/>
      <c r="D2" s="69"/>
      <c r="E2" s="69"/>
      <c r="F2" s="69"/>
      <c r="G2" s="69"/>
    </row>
    <row r="3" spans="1:7" ht="49.5" customHeight="1" x14ac:dyDescent="0.25">
      <c r="A3" s="71" t="s">
        <v>0</v>
      </c>
      <c r="B3" s="71"/>
      <c r="C3" s="71"/>
      <c r="D3" s="71"/>
      <c r="E3" s="71"/>
      <c r="F3" s="71"/>
      <c r="G3" s="71"/>
    </row>
    <row r="4" spans="1:7" ht="15.75" x14ac:dyDescent="0.25">
      <c r="A4" s="22" t="s">
        <v>3</v>
      </c>
      <c r="B4" s="21">
        <f>InfoHospital!B3</f>
        <v>103868184</v>
      </c>
      <c r="C4" s="20"/>
      <c r="D4" s="20"/>
      <c r="E4" s="20"/>
      <c r="F4" s="20"/>
      <c r="G4" s="20"/>
    </row>
    <row r="5" spans="1:7" ht="25.5" customHeight="1" x14ac:dyDescent="0.25">
      <c r="A5" s="15"/>
      <c r="B5" s="15"/>
      <c r="C5" s="15"/>
      <c r="D5" s="15"/>
      <c r="E5" s="15"/>
      <c r="F5" s="15"/>
      <c r="G5" s="15"/>
    </row>
    <row r="6" spans="1:7" s="17" customFormat="1" ht="24.75" customHeight="1" x14ac:dyDescent="0.25">
      <c r="A6" s="70" t="s">
        <v>17</v>
      </c>
      <c r="B6" s="70" t="s">
        <v>12</v>
      </c>
      <c r="C6" s="70" t="s">
        <v>20</v>
      </c>
      <c r="D6" s="70" t="s">
        <v>15</v>
      </c>
      <c r="E6" s="70"/>
      <c r="F6" s="70"/>
      <c r="G6" s="70"/>
    </row>
    <row r="7" spans="1:7" s="18" customFormat="1" ht="51.75" customHeight="1" x14ac:dyDescent="0.25">
      <c r="A7" s="70"/>
      <c r="B7" s="70"/>
      <c r="C7" s="70"/>
      <c r="D7" s="23" t="s">
        <v>18</v>
      </c>
      <c r="E7" s="23"/>
      <c r="F7" s="23" t="s">
        <v>16</v>
      </c>
      <c r="G7" s="23" t="s">
        <v>19</v>
      </c>
    </row>
    <row r="8" spans="1:7" s="18" customFormat="1" ht="51.75" customHeight="1" thickBot="1" x14ac:dyDescent="0.3">
      <c r="A8" s="23"/>
      <c r="B8" s="33"/>
      <c r="C8" s="23"/>
      <c r="D8" s="33" t="s">
        <v>96</v>
      </c>
      <c r="E8" s="33" t="s">
        <v>97</v>
      </c>
      <c r="F8" s="33"/>
      <c r="G8" s="23"/>
    </row>
    <row r="9" spans="1:7" s="16" customFormat="1" ht="13.5" thickBot="1" x14ac:dyDescent="0.3">
      <c r="A9" s="24">
        <f>ROW()-ROW($A$9)+1</f>
        <v>1</v>
      </c>
      <c r="B9" s="27" t="s">
        <v>42</v>
      </c>
      <c r="C9" s="44" t="s">
        <v>94</v>
      </c>
      <c r="D9" s="28">
        <v>200</v>
      </c>
      <c r="E9" s="42" t="s">
        <v>109</v>
      </c>
      <c r="F9" s="34"/>
      <c r="G9" s="26"/>
    </row>
    <row r="10" spans="1:7" s="19" customFormat="1" ht="13.5" thickBot="1" x14ac:dyDescent="0.3">
      <c r="A10" s="24">
        <f t="shared" ref="A10:A89" si="0">ROW()-ROW($A$9)+1</f>
        <v>2</v>
      </c>
      <c r="B10" s="29" t="s">
        <v>43</v>
      </c>
      <c r="C10" s="44" t="s">
        <v>94</v>
      </c>
      <c r="D10" s="30">
        <v>250</v>
      </c>
      <c r="E10" s="31" t="s">
        <v>24</v>
      </c>
      <c r="F10" s="35"/>
      <c r="G10" s="26"/>
    </row>
    <row r="11" spans="1:7" s="19" customFormat="1" ht="13.5" thickBot="1" x14ac:dyDescent="0.3">
      <c r="A11" s="24">
        <f t="shared" si="0"/>
        <v>3</v>
      </c>
      <c r="B11" s="29" t="s">
        <v>44</v>
      </c>
      <c r="C11" s="44" t="s">
        <v>94</v>
      </c>
      <c r="D11" s="30">
        <v>250</v>
      </c>
      <c r="E11" s="31" t="s">
        <v>24</v>
      </c>
      <c r="F11" s="35"/>
      <c r="G11" s="26"/>
    </row>
    <row r="12" spans="1:7" s="19" customFormat="1" ht="13.5" thickBot="1" x14ac:dyDescent="0.3">
      <c r="A12" s="24">
        <f t="shared" si="0"/>
        <v>4</v>
      </c>
      <c r="B12" s="29" t="s">
        <v>46</v>
      </c>
      <c r="C12" s="44" t="s">
        <v>94</v>
      </c>
      <c r="D12" s="30">
        <v>270</v>
      </c>
      <c r="E12" s="31" t="s">
        <v>25</v>
      </c>
      <c r="F12" s="35"/>
      <c r="G12" s="26"/>
    </row>
    <row r="13" spans="1:7" s="19" customFormat="1" ht="13.5" thickBot="1" x14ac:dyDescent="0.3">
      <c r="A13" s="24">
        <f t="shared" si="0"/>
        <v>5</v>
      </c>
      <c r="B13" s="29" t="s">
        <v>45</v>
      </c>
      <c r="C13" s="44" t="s">
        <v>94</v>
      </c>
      <c r="D13" s="41">
        <v>100</v>
      </c>
      <c r="E13" s="31" t="s">
        <v>107</v>
      </c>
      <c r="F13" s="35"/>
      <c r="G13" s="26"/>
    </row>
    <row r="14" spans="1:7" s="19" customFormat="1" ht="13.5" thickBot="1" x14ac:dyDescent="0.3">
      <c r="A14" s="24">
        <f t="shared" si="0"/>
        <v>6</v>
      </c>
      <c r="B14" s="29" t="s">
        <v>47</v>
      </c>
      <c r="C14" s="44" t="s">
        <v>94</v>
      </c>
      <c r="D14" s="30">
        <v>60</v>
      </c>
      <c r="E14" s="31" t="s">
        <v>26</v>
      </c>
      <c r="F14" s="35"/>
      <c r="G14" s="26"/>
    </row>
    <row r="15" spans="1:7" s="19" customFormat="1" ht="13.5" thickBot="1" x14ac:dyDescent="0.3">
      <c r="A15" s="24">
        <f t="shared" si="0"/>
        <v>7</v>
      </c>
      <c r="B15" s="29" t="s">
        <v>48</v>
      </c>
      <c r="C15" s="44" t="s">
        <v>94</v>
      </c>
      <c r="D15" s="30">
        <v>60</v>
      </c>
      <c r="E15" s="31" t="s">
        <v>26</v>
      </c>
      <c r="F15" s="35"/>
      <c r="G15" s="26"/>
    </row>
    <row r="16" spans="1:7" s="19" customFormat="1" ht="13.5" thickBot="1" x14ac:dyDescent="0.3">
      <c r="A16" s="24">
        <f t="shared" si="0"/>
        <v>8</v>
      </c>
      <c r="B16" s="29" t="s">
        <v>49</v>
      </c>
      <c r="C16" s="44" t="s">
        <v>94</v>
      </c>
      <c r="D16" s="30">
        <v>100</v>
      </c>
      <c r="E16" s="31" t="s">
        <v>27</v>
      </c>
      <c r="F16" s="35"/>
      <c r="G16" s="26"/>
    </row>
    <row r="17" spans="1:7" s="16" customFormat="1" ht="13.5" thickBot="1" x14ac:dyDescent="0.3">
      <c r="A17" s="24">
        <f t="shared" si="0"/>
        <v>9</v>
      </c>
      <c r="B17" s="29" t="s">
        <v>50</v>
      </c>
      <c r="C17" s="44" t="s">
        <v>94</v>
      </c>
      <c r="D17" s="30">
        <v>60</v>
      </c>
      <c r="E17" s="31" t="s">
        <v>26</v>
      </c>
      <c r="F17" s="35"/>
      <c r="G17" s="26"/>
    </row>
    <row r="18" spans="1:7" s="16" customFormat="1" ht="13.5" thickBot="1" x14ac:dyDescent="0.3">
      <c r="A18" s="24">
        <f t="shared" si="0"/>
        <v>10</v>
      </c>
      <c r="B18" s="29" t="s">
        <v>51</v>
      </c>
      <c r="C18" s="44" t="s">
        <v>94</v>
      </c>
      <c r="D18" s="30">
        <v>150</v>
      </c>
      <c r="E18" s="31" t="s">
        <v>28</v>
      </c>
      <c r="F18" s="35"/>
      <c r="G18" s="26"/>
    </row>
    <row r="19" spans="1:7" s="19" customFormat="1" ht="13.5" thickBot="1" x14ac:dyDescent="0.3">
      <c r="A19" s="24">
        <f t="shared" si="0"/>
        <v>11</v>
      </c>
      <c r="B19" s="29" t="s">
        <v>52</v>
      </c>
      <c r="C19" s="44" t="s">
        <v>94</v>
      </c>
      <c r="D19" s="30">
        <v>60</v>
      </c>
      <c r="E19" s="31" t="s">
        <v>26</v>
      </c>
      <c r="F19" s="35"/>
      <c r="G19" s="26"/>
    </row>
    <row r="20" spans="1:7" ht="15.75" thickBot="1" x14ac:dyDescent="0.3">
      <c r="A20" s="24">
        <f t="shared" si="0"/>
        <v>12</v>
      </c>
      <c r="B20" s="29" t="s">
        <v>63</v>
      </c>
      <c r="C20" s="44" t="s">
        <v>94</v>
      </c>
      <c r="D20" s="30">
        <v>100</v>
      </c>
      <c r="E20" s="31" t="s">
        <v>27</v>
      </c>
      <c r="F20" s="35"/>
      <c r="G20" s="26"/>
    </row>
    <row r="21" spans="1:7" ht="15.75" thickBot="1" x14ac:dyDescent="0.3">
      <c r="A21" s="24">
        <f t="shared" si="0"/>
        <v>13</v>
      </c>
      <c r="B21" s="29" t="s">
        <v>64</v>
      </c>
      <c r="C21" s="44" t="s">
        <v>94</v>
      </c>
      <c r="D21" s="30">
        <v>100</v>
      </c>
      <c r="E21" s="31" t="s">
        <v>27</v>
      </c>
      <c r="F21" s="35"/>
      <c r="G21" s="26"/>
    </row>
    <row r="22" spans="1:7" ht="15.75" thickBot="1" x14ac:dyDescent="0.3">
      <c r="A22" s="24">
        <f t="shared" si="0"/>
        <v>14</v>
      </c>
      <c r="B22" s="29" t="s">
        <v>65</v>
      </c>
      <c r="C22" s="44" t="s">
        <v>94</v>
      </c>
      <c r="D22" s="30">
        <v>200</v>
      </c>
      <c r="E22" s="31" t="s">
        <v>33</v>
      </c>
      <c r="F22" s="35"/>
      <c r="G22" s="26"/>
    </row>
    <row r="23" spans="1:7" ht="15.75" thickBot="1" x14ac:dyDescent="0.3">
      <c r="A23" s="24">
        <f t="shared" si="0"/>
        <v>15</v>
      </c>
      <c r="B23" s="29" t="s">
        <v>132</v>
      </c>
      <c r="C23" s="44" t="s">
        <v>110</v>
      </c>
      <c r="D23" s="30">
        <v>300</v>
      </c>
      <c r="E23" s="31" t="s">
        <v>37</v>
      </c>
      <c r="F23" s="35"/>
      <c r="G23" s="26"/>
    </row>
    <row r="24" spans="1:7" ht="15.75" thickBot="1" x14ac:dyDescent="0.3">
      <c r="A24" s="24">
        <f t="shared" si="0"/>
        <v>16</v>
      </c>
      <c r="B24" s="29" t="s">
        <v>66</v>
      </c>
      <c r="C24" s="44" t="s">
        <v>94</v>
      </c>
      <c r="D24" s="30">
        <v>50</v>
      </c>
      <c r="E24" s="31" t="s">
        <v>34</v>
      </c>
      <c r="F24" s="35"/>
      <c r="G24" s="26"/>
    </row>
    <row r="25" spans="1:7" ht="26.25" thickBot="1" x14ac:dyDescent="0.3">
      <c r="A25" s="24">
        <f t="shared" si="0"/>
        <v>17</v>
      </c>
      <c r="B25" s="29" t="s">
        <v>67</v>
      </c>
      <c r="C25" s="44" t="s">
        <v>94</v>
      </c>
      <c r="D25" s="30">
        <v>200</v>
      </c>
      <c r="E25" s="31" t="s">
        <v>33</v>
      </c>
      <c r="F25" s="35"/>
      <c r="G25" s="26"/>
    </row>
    <row r="26" spans="1:7" ht="15.75" thickBot="1" x14ac:dyDescent="0.3">
      <c r="A26" s="24">
        <f t="shared" si="0"/>
        <v>18</v>
      </c>
      <c r="B26" s="29" t="s">
        <v>68</v>
      </c>
      <c r="C26" s="44" t="s">
        <v>94</v>
      </c>
      <c r="D26" s="30">
        <v>150</v>
      </c>
      <c r="E26" s="31" t="s">
        <v>28</v>
      </c>
      <c r="F26" s="35"/>
      <c r="G26" s="26"/>
    </row>
    <row r="27" spans="1:7" ht="15.75" thickBot="1" x14ac:dyDescent="0.3">
      <c r="A27" s="24">
        <f t="shared" si="0"/>
        <v>19</v>
      </c>
      <c r="B27" s="29" t="s">
        <v>69</v>
      </c>
      <c r="C27" s="44" t="s">
        <v>94</v>
      </c>
      <c r="D27" s="30">
        <v>400</v>
      </c>
      <c r="E27" s="31" t="s">
        <v>32</v>
      </c>
      <c r="F27" s="35"/>
      <c r="G27" s="26"/>
    </row>
    <row r="28" spans="1:7" ht="15.75" thickBot="1" x14ac:dyDescent="0.3">
      <c r="A28" s="24">
        <f t="shared" si="0"/>
        <v>20</v>
      </c>
      <c r="B28" s="29" t="s">
        <v>137</v>
      </c>
      <c r="C28" s="44" t="s">
        <v>110</v>
      </c>
      <c r="D28" s="30">
        <v>500</v>
      </c>
      <c r="E28" s="31" t="s">
        <v>31</v>
      </c>
      <c r="F28" s="35"/>
      <c r="G28" s="26"/>
    </row>
    <row r="29" spans="1:7" ht="15.75" thickBot="1" x14ac:dyDescent="0.3">
      <c r="A29" s="24">
        <f t="shared" si="0"/>
        <v>21</v>
      </c>
      <c r="B29" s="29" t="s">
        <v>70</v>
      </c>
      <c r="C29" s="44" t="s">
        <v>94</v>
      </c>
      <c r="D29" s="30">
        <v>70</v>
      </c>
      <c r="E29" s="31" t="s">
        <v>35</v>
      </c>
      <c r="F29" s="35"/>
      <c r="G29" s="26"/>
    </row>
    <row r="30" spans="1:7" ht="15.75" thickBot="1" x14ac:dyDescent="0.3">
      <c r="A30" s="24">
        <f t="shared" si="0"/>
        <v>22</v>
      </c>
      <c r="B30" s="29" t="s">
        <v>71</v>
      </c>
      <c r="C30" s="44" t="s">
        <v>94</v>
      </c>
      <c r="D30" s="30">
        <v>150</v>
      </c>
      <c r="E30" s="31" t="s">
        <v>28</v>
      </c>
      <c r="F30" s="35"/>
      <c r="G30" s="26"/>
    </row>
    <row r="31" spans="1:7" ht="15.75" thickBot="1" x14ac:dyDescent="0.3">
      <c r="A31" s="24">
        <f t="shared" si="0"/>
        <v>23</v>
      </c>
      <c r="B31" s="29" t="s">
        <v>72</v>
      </c>
      <c r="C31" s="44" t="s">
        <v>94</v>
      </c>
      <c r="D31" s="30">
        <v>200</v>
      </c>
      <c r="E31" s="31" t="s">
        <v>33</v>
      </c>
      <c r="F31" s="35"/>
      <c r="G31" s="26"/>
    </row>
    <row r="32" spans="1:7" ht="15.75" thickBot="1" x14ac:dyDescent="0.3">
      <c r="A32" s="24">
        <f t="shared" si="0"/>
        <v>24</v>
      </c>
      <c r="B32" s="29" t="s">
        <v>73</v>
      </c>
      <c r="C32" s="44" t="s">
        <v>94</v>
      </c>
      <c r="D32" s="30">
        <v>80</v>
      </c>
      <c r="E32" s="31" t="s">
        <v>36</v>
      </c>
      <c r="F32" s="35"/>
      <c r="G32" s="26"/>
    </row>
    <row r="33" spans="1:7" ht="15.75" thickBot="1" x14ac:dyDescent="0.3">
      <c r="A33" s="24">
        <f t="shared" si="0"/>
        <v>25</v>
      </c>
      <c r="B33" s="29" t="s">
        <v>74</v>
      </c>
      <c r="C33" s="44" t="s">
        <v>94</v>
      </c>
      <c r="D33" s="30">
        <v>300</v>
      </c>
      <c r="E33" s="31" t="s">
        <v>37</v>
      </c>
      <c r="F33" s="35"/>
      <c r="G33" s="26"/>
    </row>
    <row r="34" spans="1:7" ht="15.75" thickBot="1" x14ac:dyDescent="0.3">
      <c r="A34" s="24">
        <f t="shared" si="0"/>
        <v>26</v>
      </c>
      <c r="B34" s="29" t="s">
        <v>75</v>
      </c>
      <c r="C34" s="44" t="s">
        <v>94</v>
      </c>
      <c r="D34" s="30">
        <v>400</v>
      </c>
      <c r="E34" s="31" t="s">
        <v>32</v>
      </c>
      <c r="F34" s="35"/>
      <c r="G34" s="26"/>
    </row>
    <row r="35" spans="1:7" ht="15.75" thickBot="1" x14ac:dyDescent="0.3">
      <c r="A35" s="24">
        <f t="shared" si="0"/>
        <v>27</v>
      </c>
      <c r="B35" s="29" t="s">
        <v>76</v>
      </c>
      <c r="C35" s="44" t="s">
        <v>94</v>
      </c>
      <c r="D35" s="30">
        <v>100</v>
      </c>
      <c r="E35" s="31" t="s">
        <v>27</v>
      </c>
      <c r="F35" s="35"/>
      <c r="G35" s="26"/>
    </row>
    <row r="36" spans="1:7" ht="15.75" thickBot="1" x14ac:dyDescent="0.3">
      <c r="A36" s="24">
        <f t="shared" si="0"/>
        <v>28</v>
      </c>
      <c r="B36" s="29" t="s">
        <v>77</v>
      </c>
      <c r="C36" s="44" t="s">
        <v>94</v>
      </c>
      <c r="D36" s="30">
        <v>140</v>
      </c>
      <c r="E36" s="31" t="s">
        <v>38</v>
      </c>
      <c r="F36" s="35"/>
      <c r="G36" s="26"/>
    </row>
    <row r="37" spans="1:7" ht="15.75" thickBot="1" x14ac:dyDescent="0.3">
      <c r="A37" s="24">
        <f t="shared" si="0"/>
        <v>29</v>
      </c>
      <c r="B37" s="29" t="s">
        <v>78</v>
      </c>
      <c r="C37" s="44" t="s">
        <v>94</v>
      </c>
      <c r="D37" s="30">
        <v>230</v>
      </c>
      <c r="E37" s="31" t="s">
        <v>39</v>
      </c>
      <c r="F37" s="35"/>
      <c r="G37" s="26"/>
    </row>
    <row r="38" spans="1:7" ht="15.75" thickBot="1" x14ac:dyDescent="0.3">
      <c r="A38" s="24">
        <f t="shared" si="0"/>
        <v>30</v>
      </c>
      <c r="B38" s="29" t="s">
        <v>79</v>
      </c>
      <c r="C38" s="44" t="s">
        <v>94</v>
      </c>
      <c r="D38" s="30">
        <v>20</v>
      </c>
      <c r="E38" s="32">
        <v>45200</v>
      </c>
      <c r="F38" s="36"/>
      <c r="G38" s="26"/>
    </row>
    <row r="39" spans="1:7" ht="15.75" thickBot="1" x14ac:dyDescent="0.3">
      <c r="A39" s="24">
        <f t="shared" si="0"/>
        <v>31</v>
      </c>
      <c r="B39" s="29" t="s">
        <v>80</v>
      </c>
      <c r="C39" s="44" t="s">
        <v>94</v>
      </c>
      <c r="D39" s="30">
        <v>60</v>
      </c>
      <c r="E39" s="31" t="s">
        <v>26</v>
      </c>
      <c r="F39" s="35"/>
      <c r="G39" s="26"/>
    </row>
    <row r="40" spans="1:7" ht="15.75" thickBot="1" x14ac:dyDescent="0.3">
      <c r="A40" s="24">
        <f t="shared" si="0"/>
        <v>32</v>
      </c>
      <c r="B40" s="29" t="s">
        <v>83</v>
      </c>
      <c r="C40" s="44" t="s">
        <v>94</v>
      </c>
      <c r="D40" s="30">
        <v>100</v>
      </c>
      <c r="E40" s="31" t="s">
        <v>27</v>
      </c>
      <c r="F40" s="35"/>
      <c r="G40" s="26"/>
    </row>
    <row r="41" spans="1:7" ht="15.75" thickBot="1" x14ac:dyDescent="0.3">
      <c r="A41" s="24">
        <f t="shared" si="0"/>
        <v>33</v>
      </c>
      <c r="B41" s="29" t="s">
        <v>84</v>
      </c>
      <c r="C41" s="44" t="s">
        <v>94</v>
      </c>
      <c r="D41" s="30">
        <v>100</v>
      </c>
      <c r="E41" s="31" t="s">
        <v>27</v>
      </c>
      <c r="F41" s="35"/>
      <c r="G41" s="26"/>
    </row>
    <row r="42" spans="1:7" ht="15.75" thickBot="1" x14ac:dyDescent="0.3">
      <c r="A42" s="24">
        <f t="shared" si="0"/>
        <v>34</v>
      </c>
      <c r="B42" s="29" t="s">
        <v>85</v>
      </c>
      <c r="C42" s="44" t="s">
        <v>94</v>
      </c>
      <c r="D42" s="30">
        <v>230</v>
      </c>
      <c r="E42" s="31" t="s">
        <v>39</v>
      </c>
      <c r="F42" s="35"/>
      <c r="G42" s="26"/>
    </row>
    <row r="43" spans="1:7" ht="15.75" thickBot="1" x14ac:dyDescent="0.3">
      <c r="A43" s="24">
        <f t="shared" si="0"/>
        <v>35</v>
      </c>
      <c r="B43" s="29" t="s">
        <v>86</v>
      </c>
      <c r="C43" s="44" t="s">
        <v>94</v>
      </c>
      <c r="D43" s="30">
        <v>80</v>
      </c>
      <c r="E43" s="31" t="s">
        <v>36</v>
      </c>
      <c r="F43" s="35"/>
      <c r="G43" s="26"/>
    </row>
    <row r="44" spans="1:7" ht="15.75" thickBot="1" x14ac:dyDescent="0.3">
      <c r="A44" s="24">
        <f t="shared" si="0"/>
        <v>36</v>
      </c>
      <c r="B44" s="29" t="s">
        <v>87</v>
      </c>
      <c r="C44" s="44" t="s">
        <v>94</v>
      </c>
      <c r="D44" s="30">
        <v>150</v>
      </c>
      <c r="E44" s="31" t="s">
        <v>28</v>
      </c>
      <c r="F44" s="35"/>
      <c r="G44" s="26"/>
    </row>
    <row r="45" spans="1:7" ht="15.75" thickBot="1" x14ac:dyDescent="0.3">
      <c r="A45" s="24">
        <f t="shared" si="0"/>
        <v>37</v>
      </c>
      <c r="B45" s="29" t="s">
        <v>88</v>
      </c>
      <c r="C45" s="44" t="s">
        <v>94</v>
      </c>
      <c r="D45" s="30">
        <v>350</v>
      </c>
      <c r="E45" s="31" t="s">
        <v>40</v>
      </c>
      <c r="F45" s="35"/>
      <c r="G45" s="26"/>
    </row>
    <row r="46" spans="1:7" ht="15.75" thickBot="1" x14ac:dyDescent="0.3">
      <c r="A46" s="24">
        <f t="shared" si="0"/>
        <v>38</v>
      </c>
      <c r="B46" s="29" t="s">
        <v>89</v>
      </c>
      <c r="C46" s="44" t="s">
        <v>94</v>
      </c>
      <c r="D46" s="30">
        <v>70</v>
      </c>
      <c r="E46" s="31" t="s">
        <v>35</v>
      </c>
      <c r="F46" s="35"/>
      <c r="G46" s="26"/>
    </row>
    <row r="47" spans="1:7" ht="15.75" thickBot="1" x14ac:dyDescent="0.3">
      <c r="A47" s="24">
        <f t="shared" si="0"/>
        <v>39</v>
      </c>
      <c r="B47" s="29" t="s">
        <v>90</v>
      </c>
      <c r="C47" s="44" t="s">
        <v>94</v>
      </c>
      <c r="D47" s="30">
        <v>300</v>
      </c>
      <c r="E47" s="31" t="s">
        <v>37</v>
      </c>
      <c r="F47" s="35"/>
      <c r="G47" s="26"/>
    </row>
    <row r="48" spans="1:7" ht="15.75" thickBot="1" x14ac:dyDescent="0.3">
      <c r="A48" s="24">
        <f t="shared" si="0"/>
        <v>40</v>
      </c>
      <c r="B48" s="29" t="s">
        <v>135</v>
      </c>
      <c r="C48" s="44" t="s">
        <v>110</v>
      </c>
      <c r="D48" s="30">
        <v>400</v>
      </c>
      <c r="E48" s="31" t="s">
        <v>32</v>
      </c>
      <c r="F48" s="35"/>
      <c r="G48" s="26"/>
    </row>
    <row r="49" spans="1:7" ht="15.75" thickBot="1" x14ac:dyDescent="0.3">
      <c r="A49" s="24">
        <f t="shared" si="0"/>
        <v>41</v>
      </c>
      <c r="B49" s="29" t="s">
        <v>133</v>
      </c>
      <c r="C49" s="44" t="s">
        <v>110</v>
      </c>
      <c r="D49" s="30">
        <v>450</v>
      </c>
      <c r="E49" s="31" t="s">
        <v>134</v>
      </c>
      <c r="F49" s="35"/>
      <c r="G49" s="26"/>
    </row>
    <row r="50" spans="1:7" ht="15.75" thickBot="1" x14ac:dyDescent="0.3">
      <c r="A50" s="24">
        <f t="shared" si="0"/>
        <v>42</v>
      </c>
      <c r="B50" s="29" t="s">
        <v>62</v>
      </c>
      <c r="C50" s="44" t="s">
        <v>94</v>
      </c>
      <c r="D50" s="30">
        <v>400</v>
      </c>
      <c r="E50" s="31" t="s">
        <v>32</v>
      </c>
      <c r="F50" s="35"/>
      <c r="G50" s="26"/>
    </row>
    <row r="51" spans="1:7" s="19" customFormat="1" ht="13.5" thickBot="1" x14ac:dyDescent="0.3">
      <c r="A51" s="24">
        <f t="shared" si="0"/>
        <v>43</v>
      </c>
      <c r="B51" s="29" t="s">
        <v>130</v>
      </c>
      <c r="C51" s="44" t="s">
        <v>110</v>
      </c>
      <c r="D51" s="30">
        <v>200</v>
      </c>
      <c r="E51" s="31" t="s">
        <v>33</v>
      </c>
      <c r="F51" s="35"/>
      <c r="G51" s="26"/>
    </row>
    <row r="52" spans="1:7" s="19" customFormat="1" ht="13.5" thickBot="1" x14ac:dyDescent="0.3">
      <c r="A52" s="24">
        <f t="shared" si="0"/>
        <v>44</v>
      </c>
      <c r="B52" s="29" t="s">
        <v>60</v>
      </c>
      <c r="C52" s="44" t="s">
        <v>94</v>
      </c>
      <c r="D52" s="30">
        <v>120</v>
      </c>
      <c r="E52" s="31" t="s">
        <v>29</v>
      </c>
      <c r="F52" s="35"/>
      <c r="G52" s="26"/>
    </row>
    <row r="53" spans="1:7" s="19" customFormat="1" ht="13.5" thickBot="1" x14ac:dyDescent="0.3">
      <c r="A53" s="24">
        <f t="shared" si="0"/>
        <v>45</v>
      </c>
      <c r="B53" s="29" t="s">
        <v>82</v>
      </c>
      <c r="C53" s="44" t="s">
        <v>94</v>
      </c>
      <c r="D53" s="30">
        <v>30</v>
      </c>
      <c r="E53" s="31" t="s">
        <v>30</v>
      </c>
      <c r="F53" s="35"/>
      <c r="G53" s="26"/>
    </row>
    <row r="54" spans="1:7" s="19" customFormat="1" ht="13.5" thickBot="1" x14ac:dyDescent="0.3">
      <c r="A54" s="24">
        <f t="shared" si="0"/>
        <v>46</v>
      </c>
      <c r="B54" s="29" t="s">
        <v>138</v>
      </c>
      <c r="C54" s="44" t="s">
        <v>110</v>
      </c>
      <c r="D54" s="30">
        <v>800</v>
      </c>
      <c r="E54" s="31" t="s">
        <v>125</v>
      </c>
      <c r="F54" s="35"/>
      <c r="G54" s="26"/>
    </row>
    <row r="55" spans="1:7" s="19" customFormat="1" ht="13.5" thickBot="1" x14ac:dyDescent="0.3">
      <c r="A55" s="24">
        <f t="shared" si="0"/>
        <v>47</v>
      </c>
      <c r="B55" s="29" t="s">
        <v>152</v>
      </c>
      <c r="C55" s="44" t="s">
        <v>110</v>
      </c>
      <c r="D55" s="30">
        <v>400</v>
      </c>
      <c r="E55" s="31" t="s">
        <v>32</v>
      </c>
      <c r="F55" s="35"/>
      <c r="G55" s="26"/>
    </row>
    <row r="56" spans="1:7" s="19" customFormat="1" ht="13.5" thickBot="1" x14ac:dyDescent="0.3">
      <c r="A56" s="24">
        <f t="shared" si="0"/>
        <v>48</v>
      </c>
      <c r="B56" s="29" t="s">
        <v>139</v>
      </c>
      <c r="C56" s="44" t="s">
        <v>110</v>
      </c>
      <c r="D56" s="30">
        <v>800</v>
      </c>
      <c r="E56" s="31" t="s">
        <v>125</v>
      </c>
      <c r="F56" s="35"/>
      <c r="G56" s="26"/>
    </row>
    <row r="57" spans="1:7" s="19" customFormat="1" ht="13.5" thickBot="1" x14ac:dyDescent="0.3">
      <c r="A57" s="24">
        <f t="shared" si="0"/>
        <v>49</v>
      </c>
      <c r="B57" s="29" t="s">
        <v>140</v>
      </c>
      <c r="C57" s="44" t="s">
        <v>110</v>
      </c>
      <c r="D57" s="30">
        <v>800</v>
      </c>
      <c r="E57" s="31" t="s">
        <v>125</v>
      </c>
      <c r="F57" s="35"/>
      <c r="G57" s="26"/>
    </row>
    <row r="58" spans="1:7" s="19" customFormat="1" ht="13.5" thickBot="1" x14ac:dyDescent="0.3">
      <c r="A58" s="24">
        <f t="shared" si="0"/>
        <v>50</v>
      </c>
      <c r="B58" s="29" t="s">
        <v>141</v>
      </c>
      <c r="C58" s="44" t="s">
        <v>110</v>
      </c>
      <c r="D58" s="30">
        <v>500</v>
      </c>
      <c r="E58" s="31" t="s">
        <v>31</v>
      </c>
      <c r="F58" s="35"/>
      <c r="G58" s="26"/>
    </row>
    <row r="59" spans="1:7" s="19" customFormat="1" ht="13.5" thickBot="1" x14ac:dyDescent="0.3">
      <c r="A59" s="24">
        <f t="shared" si="0"/>
        <v>51</v>
      </c>
      <c r="B59" s="29" t="s">
        <v>142</v>
      </c>
      <c r="C59" s="44" t="s">
        <v>110</v>
      </c>
      <c r="D59" s="30">
        <v>560</v>
      </c>
      <c r="E59" s="31" t="s">
        <v>127</v>
      </c>
      <c r="F59" s="35"/>
      <c r="G59" s="26"/>
    </row>
    <row r="60" spans="1:7" s="19" customFormat="1" ht="13.5" thickBot="1" x14ac:dyDescent="0.3">
      <c r="A60" s="24">
        <f t="shared" si="0"/>
        <v>52</v>
      </c>
      <c r="B60" s="29" t="s">
        <v>143</v>
      </c>
      <c r="C60" s="44" t="s">
        <v>110</v>
      </c>
      <c r="D60" s="30">
        <v>560</v>
      </c>
      <c r="E60" s="31" t="s">
        <v>127</v>
      </c>
      <c r="F60" s="35"/>
      <c r="G60" s="26"/>
    </row>
    <row r="61" spans="1:7" s="19" customFormat="1" ht="26.25" thickBot="1" x14ac:dyDescent="0.3">
      <c r="A61" s="24">
        <f t="shared" si="0"/>
        <v>53</v>
      </c>
      <c r="B61" s="29" t="s">
        <v>131</v>
      </c>
      <c r="C61" s="44" t="s">
        <v>110</v>
      </c>
      <c r="D61" s="30">
        <v>200</v>
      </c>
      <c r="E61" s="31" t="s">
        <v>33</v>
      </c>
      <c r="F61" s="35"/>
      <c r="G61" s="26"/>
    </row>
    <row r="62" spans="1:7" s="19" customFormat="1" ht="26.25" thickBot="1" x14ac:dyDescent="0.3">
      <c r="A62" s="24">
        <f t="shared" si="0"/>
        <v>54</v>
      </c>
      <c r="B62" s="29" t="s">
        <v>144</v>
      </c>
      <c r="C62" s="44" t="s">
        <v>110</v>
      </c>
      <c r="D62" s="30">
        <v>200</v>
      </c>
      <c r="E62" s="31" t="s">
        <v>33</v>
      </c>
      <c r="F62" s="35"/>
      <c r="G62" s="26"/>
    </row>
    <row r="63" spans="1:7" s="19" customFormat="1" ht="26.25" thickBot="1" x14ac:dyDescent="0.3">
      <c r="A63" s="24">
        <f t="shared" si="0"/>
        <v>55</v>
      </c>
      <c r="B63" s="29" t="s">
        <v>145</v>
      </c>
      <c r="C63" s="44" t="s">
        <v>110</v>
      </c>
      <c r="D63" s="30">
        <v>200</v>
      </c>
      <c r="E63" s="31" t="s">
        <v>33</v>
      </c>
      <c r="F63" s="35"/>
      <c r="G63" s="26"/>
    </row>
    <row r="64" spans="1:7" s="19" customFormat="1" ht="13.5" thickBot="1" x14ac:dyDescent="0.3">
      <c r="A64" s="24">
        <f t="shared" si="0"/>
        <v>56</v>
      </c>
      <c r="B64" s="29" t="s">
        <v>146</v>
      </c>
      <c r="C64" s="44" t="s">
        <v>110</v>
      </c>
      <c r="D64" s="30">
        <v>350</v>
      </c>
      <c r="E64" s="31" t="s">
        <v>40</v>
      </c>
      <c r="F64" s="35"/>
      <c r="G64" s="26"/>
    </row>
    <row r="65" spans="1:7" s="19" customFormat="1" ht="13.5" thickBot="1" x14ac:dyDescent="0.3">
      <c r="A65" s="24">
        <f t="shared" si="0"/>
        <v>57</v>
      </c>
      <c r="B65" s="29" t="s">
        <v>147</v>
      </c>
      <c r="C65" s="44" t="s">
        <v>110</v>
      </c>
      <c r="D65" s="30">
        <v>300</v>
      </c>
      <c r="E65" s="31" t="s">
        <v>37</v>
      </c>
      <c r="F65" s="35"/>
      <c r="G65" s="26"/>
    </row>
    <row r="66" spans="1:7" s="19" customFormat="1" ht="13.5" thickBot="1" x14ac:dyDescent="0.3">
      <c r="A66" s="24">
        <f t="shared" si="0"/>
        <v>58</v>
      </c>
      <c r="B66" s="29" t="s">
        <v>148</v>
      </c>
      <c r="C66" s="44" t="s">
        <v>110</v>
      </c>
      <c r="D66" s="30">
        <v>600</v>
      </c>
      <c r="E66" s="31" t="s">
        <v>113</v>
      </c>
      <c r="F66" s="35"/>
      <c r="G66" s="26"/>
    </row>
    <row r="67" spans="1:7" s="19" customFormat="1" ht="13.5" thickBot="1" x14ac:dyDescent="0.3">
      <c r="A67" s="24">
        <f t="shared" si="0"/>
        <v>59</v>
      </c>
      <c r="B67" s="29" t="s">
        <v>149</v>
      </c>
      <c r="C67" s="44" t="s">
        <v>110</v>
      </c>
      <c r="D67" s="30">
        <v>300</v>
      </c>
      <c r="E67" s="31" t="s">
        <v>37</v>
      </c>
      <c r="F67" s="35"/>
      <c r="G67" s="26"/>
    </row>
    <row r="68" spans="1:7" s="19" customFormat="1" ht="13.5" thickBot="1" x14ac:dyDescent="0.3">
      <c r="A68" s="24">
        <f t="shared" si="0"/>
        <v>60</v>
      </c>
      <c r="B68" s="29" t="s">
        <v>150</v>
      </c>
      <c r="C68" s="44" t="s">
        <v>110</v>
      </c>
      <c r="D68" s="30">
        <v>550</v>
      </c>
      <c r="E68" s="31" t="s">
        <v>120</v>
      </c>
      <c r="F68" s="35"/>
      <c r="G68" s="26"/>
    </row>
    <row r="69" spans="1:7" s="19" customFormat="1" ht="13.5" thickBot="1" x14ac:dyDescent="0.3">
      <c r="A69" s="24">
        <v>61</v>
      </c>
      <c r="B69" s="29" t="s">
        <v>155</v>
      </c>
      <c r="C69" s="44" t="s">
        <v>110</v>
      </c>
      <c r="D69" s="30">
        <v>350</v>
      </c>
      <c r="E69" s="31" t="s">
        <v>40</v>
      </c>
      <c r="F69" s="35"/>
      <c r="G69" s="26"/>
    </row>
    <row r="70" spans="1:7" s="19" customFormat="1" ht="13.5" thickBot="1" x14ac:dyDescent="0.3">
      <c r="A70" s="24">
        <v>62</v>
      </c>
      <c r="B70" s="29" t="s">
        <v>156</v>
      </c>
      <c r="C70" s="44" t="s">
        <v>110</v>
      </c>
      <c r="D70" s="30">
        <v>380</v>
      </c>
      <c r="E70" s="31" t="s">
        <v>114</v>
      </c>
      <c r="F70" s="35"/>
      <c r="G70" s="26"/>
    </row>
    <row r="71" spans="1:7" s="19" customFormat="1" ht="13.5" thickBot="1" x14ac:dyDescent="0.3">
      <c r="A71" s="24">
        <f t="shared" si="0"/>
        <v>63</v>
      </c>
      <c r="B71" s="29" t="s">
        <v>53</v>
      </c>
      <c r="C71" s="44" t="s">
        <v>94</v>
      </c>
      <c r="D71" s="30">
        <v>100</v>
      </c>
      <c r="E71" s="31" t="s">
        <v>27</v>
      </c>
      <c r="F71" s="35"/>
      <c r="G71" s="26"/>
    </row>
    <row r="72" spans="1:7" s="19" customFormat="1" ht="26.25" thickBot="1" x14ac:dyDescent="0.3">
      <c r="A72" s="24">
        <f t="shared" si="0"/>
        <v>64</v>
      </c>
      <c r="B72" s="29" t="s">
        <v>54</v>
      </c>
      <c r="C72" s="44" t="s">
        <v>94</v>
      </c>
      <c r="D72" s="30">
        <v>120</v>
      </c>
      <c r="E72" s="31" t="s">
        <v>29</v>
      </c>
      <c r="F72" s="35"/>
      <c r="G72" s="26"/>
    </row>
    <row r="73" spans="1:7" s="19" customFormat="1" ht="13.5" thickBot="1" x14ac:dyDescent="0.3">
      <c r="A73" s="24">
        <f t="shared" si="0"/>
        <v>65</v>
      </c>
      <c r="B73" s="29" t="s">
        <v>55</v>
      </c>
      <c r="C73" s="44" t="s">
        <v>94</v>
      </c>
      <c r="D73" s="30">
        <v>30</v>
      </c>
      <c r="E73" s="31" t="s">
        <v>30</v>
      </c>
      <c r="F73" s="35"/>
      <c r="G73" s="26"/>
    </row>
    <row r="74" spans="1:7" s="19" customFormat="1" ht="13.5" thickBot="1" x14ac:dyDescent="0.3">
      <c r="A74" s="24">
        <f t="shared" si="0"/>
        <v>66</v>
      </c>
      <c r="B74" s="29" t="s">
        <v>56</v>
      </c>
      <c r="C74" s="44" t="s">
        <v>94</v>
      </c>
      <c r="D74" s="30">
        <v>150</v>
      </c>
      <c r="E74" s="31" t="s">
        <v>28</v>
      </c>
      <c r="F74" s="35"/>
      <c r="G74" s="26"/>
    </row>
    <row r="75" spans="1:7" s="19" customFormat="1" ht="13.5" thickBot="1" x14ac:dyDescent="0.3">
      <c r="A75" s="24">
        <f t="shared" si="0"/>
        <v>67</v>
      </c>
      <c r="B75" s="29" t="s">
        <v>126</v>
      </c>
      <c r="C75" s="44" t="s">
        <v>110</v>
      </c>
      <c r="D75" s="30">
        <v>500</v>
      </c>
      <c r="E75" s="31" t="s">
        <v>31</v>
      </c>
      <c r="F75" s="35"/>
      <c r="G75" s="26"/>
    </row>
    <row r="76" spans="1:7" s="19" customFormat="1" ht="13.5" thickBot="1" x14ac:dyDescent="0.3">
      <c r="A76" s="24">
        <f t="shared" si="0"/>
        <v>68</v>
      </c>
      <c r="B76" s="29" t="s">
        <v>128</v>
      </c>
      <c r="C76" s="44" t="s">
        <v>110</v>
      </c>
      <c r="D76" s="30">
        <v>540</v>
      </c>
      <c r="E76" s="31" t="s">
        <v>119</v>
      </c>
      <c r="F76" s="35"/>
      <c r="G76" s="26"/>
    </row>
    <row r="77" spans="1:7" s="19" customFormat="1" ht="13.5" thickBot="1" x14ac:dyDescent="0.3">
      <c r="A77" s="24">
        <f t="shared" si="0"/>
        <v>69</v>
      </c>
      <c r="B77" s="29" t="s">
        <v>136</v>
      </c>
      <c r="C77" s="44" t="s">
        <v>110</v>
      </c>
      <c r="D77" s="30">
        <v>500</v>
      </c>
      <c r="E77" s="31" t="s">
        <v>31</v>
      </c>
      <c r="F77" s="35"/>
      <c r="G77" s="26"/>
    </row>
    <row r="78" spans="1:7" s="19" customFormat="1" ht="13.5" thickBot="1" x14ac:dyDescent="0.3">
      <c r="A78" s="24">
        <f t="shared" si="0"/>
        <v>70</v>
      </c>
      <c r="B78" s="29" t="s">
        <v>57</v>
      </c>
      <c r="C78" s="44" t="s">
        <v>94</v>
      </c>
      <c r="D78" s="30">
        <v>100</v>
      </c>
      <c r="E78" s="31" t="s">
        <v>27</v>
      </c>
      <c r="F78" s="35"/>
      <c r="G78" s="26"/>
    </row>
    <row r="79" spans="1:7" s="19" customFormat="1" ht="13.5" thickBot="1" x14ac:dyDescent="0.3">
      <c r="A79" s="24">
        <f t="shared" si="0"/>
        <v>71</v>
      </c>
      <c r="B79" s="29" t="s">
        <v>58</v>
      </c>
      <c r="C79" s="44" t="s">
        <v>94</v>
      </c>
      <c r="D79" s="30">
        <v>100</v>
      </c>
      <c r="E79" s="31" t="s">
        <v>27</v>
      </c>
      <c r="F79" s="35"/>
      <c r="G79" s="26"/>
    </row>
    <row r="80" spans="1:7" s="19" customFormat="1" ht="13.5" thickBot="1" x14ac:dyDescent="0.3">
      <c r="A80" s="24">
        <f t="shared" si="0"/>
        <v>72</v>
      </c>
      <c r="B80" s="29" t="s">
        <v>59</v>
      </c>
      <c r="C80" s="44" t="s">
        <v>94</v>
      </c>
      <c r="D80" s="30">
        <v>500</v>
      </c>
      <c r="E80" s="31" t="s">
        <v>31</v>
      </c>
      <c r="F80" s="35"/>
      <c r="G80" s="26"/>
    </row>
    <row r="81" spans="1:7" s="19" customFormat="1" ht="13.5" thickBot="1" x14ac:dyDescent="0.3">
      <c r="A81" s="24">
        <f t="shared" si="0"/>
        <v>73</v>
      </c>
      <c r="B81" s="29" t="s">
        <v>61</v>
      </c>
      <c r="C81" s="44" t="s">
        <v>94</v>
      </c>
      <c r="D81" s="30">
        <v>150</v>
      </c>
      <c r="E81" s="31" t="s">
        <v>28</v>
      </c>
      <c r="F81" s="35"/>
      <c r="G81" s="26"/>
    </row>
    <row r="82" spans="1:7" s="19" customFormat="1" ht="13.5" thickBot="1" x14ac:dyDescent="0.3">
      <c r="A82" s="24">
        <f t="shared" si="0"/>
        <v>74</v>
      </c>
      <c r="B82" s="29" t="s">
        <v>111</v>
      </c>
      <c r="C82" s="44" t="s">
        <v>94</v>
      </c>
      <c r="D82" s="30">
        <v>550</v>
      </c>
      <c r="E82" s="31" t="s">
        <v>41</v>
      </c>
      <c r="F82" s="35"/>
      <c r="G82" s="26"/>
    </row>
    <row r="83" spans="1:7" s="19" customFormat="1" ht="13.5" thickBot="1" x14ac:dyDescent="0.3">
      <c r="A83" s="24">
        <f t="shared" si="0"/>
        <v>75</v>
      </c>
      <c r="B83" s="29" t="s">
        <v>129</v>
      </c>
      <c r="C83" s="44" t="s">
        <v>110</v>
      </c>
      <c r="D83" s="30">
        <v>350</v>
      </c>
      <c r="E83" s="31">
        <v>179</v>
      </c>
      <c r="F83" s="35"/>
      <c r="G83" s="26"/>
    </row>
    <row r="84" spans="1:7" s="19" customFormat="1" ht="13.5" thickBot="1" x14ac:dyDescent="0.3">
      <c r="A84" s="24">
        <f t="shared" si="0"/>
        <v>76</v>
      </c>
      <c r="B84" s="29" t="s">
        <v>112</v>
      </c>
      <c r="C84" s="44" t="s">
        <v>110</v>
      </c>
      <c r="D84" s="30">
        <v>550</v>
      </c>
      <c r="E84" s="31" t="s">
        <v>41</v>
      </c>
      <c r="F84" s="35"/>
      <c r="G84" s="26"/>
    </row>
    <row r="85" spans="1:7" s="19" customFormat="1" ht="13.5" thickBot="1" x14ac:dyDescent="0.3">
      <c r="A85" s="24">
        <f t="shared" si="0"/>
        <v>77</v>
      </c>
      <c r="B85" s="29" t="s">
        <v>115</v>
      </c>
      <c r="C85" s="44" t="s">
        <v>94</v>
      </c>
      <c r="D85" s="30">
        <v>400</v>
      </c>
      <c r="E85" s="31" t="s">
        <v>32</v>
      </c>
      <c r="F85" s="35"/>
      <c r="G85" s="26"/>
    </row>
    <row r="86" spans="1:7" s="19" customFormat="1" ht="13.5" thickBot="1" x14ac:dyDescent="0.3">
      <c r="A86" s="24">
        <f t="shared" si="0"/>
        <v>78</v>
      </c>
      <c r="B86" s="29" t="s">
        <v>116</v>
      </c>
      <c r="C86" s="44" t="s">
        <v>94</v>
      </c>
      <c r="D86" s="30">
        <v>490</v>
      </c>
      <c r="E86" s="31" t="s">
        <v>117</v>
      </c>
      <c r="F86" s="35"/>
      <c r="G86" s="26"/>
    </row>
    <row r="87" spans="1:7" s="19" customFormat="1" ht="13.5" thickBot="1" x14ac:dyDescent="0.3">
      <c r="A87" s="24">
        <f t="shared" si="0"/>
        <v>79</v>
      </c>
      <c r="B87" s="29" t="s">
        <v>118</v>
      </c>
      <c r="C87" s="44" t="s">
        <v>110</v>
      </c>
      <c r="D87" s="30">
        <v>540</v>
      </c>
      <c r="E87" s="31" t="s">
        <v>119</v>
      </c>
      <c r="F87" s="35"/>
      <c r="G87" s="26"/>
    </row>
    <row r="88" spans="1:7" s="19" customFormat="1" ht="13.5" thickBot="1" x14ac:dyDescent="0.3">
      <c r="A88" s="24">
        <f t="shared" si="0"/>
        <v>80</v>
      </c>
      <c r="B88" s="29" t="s">
        <v>121</v>
      </c>
      <c r="C88" s="44" t="s">
        <v>110</v>
      </c>
      <c r="D88" s="30">
        <v>100</v>
      </c>
      <c r="E88" s="31" t="s">
        <v>27</v>
      </c>
      <c r="F88" s="35"/>
      <c r="G88" s="26"/>
    </row>
    <row r="89" spans="1:7" s="19" customFormat="1" ht="13.5" thickBot="1" x14ac:dyDescent="0.3">
      <c r="A89" s="24">
        <f t="shared" si="0"/>
        <v>81</v>
      </c>
      <c r="B89" s="29" t="s">
        <v>122</v>
      </c>
      <c r="C89" s="44" t="s">
        <v>110</v>
      </c>
      <c r="D89" s="30">
        <v>150</v>
      </c>
      <c r="E89" s="31" t="s">
        <v>28</v>
      </c>
      <c r="F89" s="35"/>
      <c r="G89" s="26"/>
    </row>
    <row r="90" spans="1:7" s="19" customFormat="1" ht="13.5" thickBot="1" x14ac:dyDescent="0.3">
      <c r="A90" s="24">
        <f t="shared" ref="A90:A95" si="1">ROW()-ROW($A$9)+1</f>
        <v>82</v>
      </c>
      <c r="B90" s="29" t="s">
        <v>123</v>
      </c>
      <c r="C90" s="44" t="s">
        <v>110</v>
      </c>
      <c r="D90" s="30">
        <v>30</v>
      </c>
      <c r="E90" s="31" t="s">
        <v>124</v>
      </c>
      <c r="F90" s="35"/>
      <c r="G90" s="26"/>
    </row>
    <row r="91" spans="1:7" s="19" customFormat="1" ht="13.5" thickBot="1" x14ac:dyDescent="0.3">
      <c r="A91" s="24">
        <f t="shared" si="1"/>
        <v>83</v>
      </c>
      <c r="B91" s="29" t="s">
        <v>92</v>
      </c>
      <c r="C91" s="44" t="s">
        <v>94</v>
      </c>
      <c r="D91" s="30">
        <v>200</v>
      </c>
      <c r="E91" s="31" t="s">
        <v>33</v>
      </c>
      <c r="F91" s="35"/>
      <c r="G91" s="26"/>
    </row>
    <row r="92" spans="1:7" ht="15.75" thickBot="1" x14ac:dyDescent="0.3">
      <c r="A92" s="24">
        <f t="shared" si="1"/>
        <v>84</v>
      </c>
      <c r="B92" s="29" t="s">
        <v>93</v>
      </c>
      <c r="C92" s="44" t="s">
        <v>110</v>
      </c>
      <c r="D92" s="30">
        <v>500</v>
      </c>
      <c r="E92" s="31" t="s">
        <v>31</v>
      </c>
      <c r="F92" s="35"/>
      <c r="G92" s="26"/>
    </row>
    <row r="93" spans="1:7" ht="26.25" thickBot="1" x14ac:dyDescent="0.3">
      <c r="A93" s="24">
        <v>85</v>
      </c>
      <c r="B93" s="29" t="s">
        <v>151</v>
      </c>
      <c r="C93" s="44" t="s">
        <v>110</v>
      </c>
      <c r="D93" s="30" t="s">
        <v>153</v>
      </c>
      <c r="E93" s="31" t="s">
        <v>154</v>
      </c>
      <c r="F93" s="35"/>
      <c r="G93" s="26"/>
    </row>
    <row r="94" spans="1:7" ht="15.75" thickBot="1" x14ac:dyDescent="0.3">
      <c r="A94" s="24">
        <f t="shared" si="1"/>
        <v>86</v>
      </c>
      <c r="B94" s="29" t="s">
        <v>91</v>
      </c>
      <c r="C94" s="44" t="s">
        <v>94</v>
      </c>
      <c r="D94" s="30">
        <v>6</v>
      </c>
      <c r="E94" s="38" t="s">
        <v>103</v>
      </c>
      <c r="F94" s="35"/>
      <c r="G94" s="26"/>
    </row>
    <row r="95" spans="1:7" ht="15.75" thickBot="1" x14ac:dyDescent="0.3">
      <c r="A95" s="24">
        <f t="shared" si="1"/>
        <v>87</v>
      </c>
      <c r="B95" s="29" t="s">
        <v>81</v>
      </c>
      <c r="C95" s="44" t="s">
        <v>94</v>
      </c>
      <c r="D95" s="30">
        <v>200</v>
      </c>
      <c r="E95" s="31" t="s">
        <v>33</v>
      </c>
      <c r="F95" s="35"/>
      <c r="G95" s="26"/>
    </row>
    <row r="96" spans="1:7" ht="15.75" thickBot="1" x14ac:dyDescent="0.3">
      <c r="A96" s="24"/>
      <c r="B96" s="29"/>
      <c r="C96" s="44"/>
      <c r="D96" s="30"/>
      <c r="E96" s="31"/>
      <c r="F96" s="35"/>
      <c r="G96" s="26"/>
    </row>
    <row r="97" spans="1:7" ht="15.75" thickBot="1" x14ac:dyDescent="0.3">
      <c r="A97" s="24"/>
      <c r="B97" s="29"/>
      <c r="C97" s="44"/>
      <c r="D97" s="30"/>
      <c r="E97" s="31"/>
      <c r="F97" s="35"/>
      <c r="G97" s="26"/>
    </row>
    <row r="98" spans="1:7" ht="15.75" thickBot="1" x14ac:dyDescent="0.3">
      <c r="A98" s="24"/>
      <c r="B98" s="29"/>
      <c r="C98" s="44"/>
      <c r="D98" s="30"/>
      <c r="E98" s="31"/>
      <c r="F98" s="35"/>
      <c r="G98" s="26"/>
    </row>
    <row r="99" spans="1:7" ht="15.75" thickBot="1" x14ac:dyDescent="0.3">
      <c r="A99" s="24"/>
      <c r="B99" s="29"/>
      <c r="C99" s="44"/>
      <c r="D99" s="30"/>
      <c r="E99" s="31"/>
      <c r="F99" s="35"/>
      <c r="G99" s="26"/>
    </row>
    <row r="100" spans="1:7" ht="15.75" thickBot="1" x14ac:dyDescent="0.3">
      <c r="B100" s="29"/>
      <c r="C100" s="44"/>
      <c r="D100" s="30"/>
      <c r="E100" s="31"/>
      <c r="F100" s="26"/>
      <c r="G100" s="26"/>
    </row>
    <row r="101" spans="1:7" ht="15.75" thickBot="1" x14ac:dyDescent="0.3">
      <c r="B101" s="29"/>
      <c r="C101" s="44"/>
      <c r="D101" s="30"/>
      <c r="E101" s="31"/>
    </row>
    <row r="102" spans="1:7" ht="15.75" thickBot="1" x14ac:dyDescent="0.3">
      <c r="B102" s="29"/>
      <c r="C102" s="25"/>
      <c r="D102" s="30"/>
      <c r="E102" s="31"/>
    </row>
    <row r="103" spans="1:7" x14ac:dyDescent="0.25">
      <c r="D103" s="26"/>
      <c r="E103" s="26"/>
    </row>
    <row r="104" spans="1:7" x14ac:dyDescent="0.25">
      <c r="B104" s="14" t="s">
        <v>108</v>
      </c>
      <c r="C104" s="25"/>
    </row>
  </sheetData>
  <mergeCells count="7">
    <mergeCell ref="A1:G1"/>
    <mergeCell ref="A2:G2"/>
    <mergeCell ref="A6:A7"/>
    <mergeCell ref="B6:B7"/>
    <mergeCell ref="C6:C7"/>
    <mergeCell ref="D6:G6"/>
    <mergeCell ref="A3:G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InfoHospital</vt:lpstr>
      <vt:lpstr>HospitalPriceList</vt:lpstr>
      <vt:lpstr>InfoHospital!Област_печат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Sergei Mokan</cp:lastModifiedBy>
  <cp:lastPrinted>2025-09-25T11:19:54Z</cp:lastPrinted>
  <dcterms:created xsi:type="dcterms:W3CDTF">2019-05-29T08:54:45Z</dcterms:created>
  <dcterms:modified xsi:type="dcterms:W3CDTF">2025-11-03T14:03:09Z</dcterms:modified>
</cp:coreProperties>
</file>