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iya.slavcheva\Desktop\МЦ\ЦЕНОРАЗПИСИ\"/>
    </mc:Choice>
  </mc:AlternateContent>
  <xr:revisionPtr revIDLastSave="0" documentId="13_ncr:1_{D8784CD3-B626-479B-A5DF-E6AEFAD00F34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HospitalPriceList" sheetId="6" r:id="rId1"/>
    <sheet name="Sheet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53" i="6" l="1"/>
  <c r="E554" i="6"/>
  <c r="E548" i="6"/>
  <c r="E546" i="6"/>
  <c r="E547" i="6"/>
  <c r="E556" i="6"/>
  <c r="E557" i="6"/>
  <c r="E558" i="6"/>
  <c r="E559" i="6"/>
  <c r="E561" i="6"/>
  <c r="E562" i="6"/>
  <c r="E563" i="6"/>
  <c r="E564" i="6"/>
  <c r="E25" i="6"/>
  <c r="G59" i="6"/>
  <c r="G60" i="6"/>
  <c r="G61" i="6"/>
  <c r="G62" i="6"/>
  <c r="G67" i="6"/>
  <c r="G117" i="6"/>
  <c r="G127" i="6"/>
  <c r="G129" i="6"/>
  <c r="G130" i="6"/>
  <c r="G131" i="6"/>
  <c r="G132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1" i="6"/>
  <c r="G153" i="6"/>
  <c r="G154" i="6"/>
  <c r="G155" i="6"/>
  <c r="G157" i="6"/>
  <c r="G161" i="6"/>
  <c r="G163" i="6"/>
  <c r="G164" i="6"/>
  <c r="G165" i="6"/>
  <c r="G171" i="6"/>
  <c r="G172" i="6"/>
  <c r="G174" i="6"/>
  <c r="G176" i="6"/>
  <c r="G177" i="6"/>
  <c r="G178" i="6"/>
  <c r="G179" i="6"/>
  <c r="G180" i="6"/>
  <c r="G181" i="6"/>
  <c r="G184" i="6"/>
  <c r="G194" i="6"/>
  <c r="G195" i="6"/>
  <c r="G196" i="6"/>
  <c r="G197" i="6"/>
  <c r="G198" i="6"/>
  <c r="G199" i="6"/>
  <c r="G210" i="6"/>
  <c r="G211" i="6"/>
  <c r="G223" i="6"/>
  <c r="G224" i="6"/>
  <c r="G225" i="6"/>
  <c r="G226" i="6"/>
  <c r="G228" i="6"/>
  <c r="G229" i="6"/>
  <c r="G232" i="6"/>
  <c r="G233" i="6"/>
  <c r="G234" i="6"/>
  <c r="G235" i="6"/>
  <c r="G242" i="6"/>
  <c r="G243" i="6"/>
  <c r="G244" i="6"/>
  <c r="G245" i="6"/>
  <c r="G250" i="6"/>
  <c r="G255" i="6"/>
  <c r="G256" i="6"/>
  <c r="G257" i="6"/>
  <c r="G258" i="6"/>
  <c r="G260" i="6"/>
  <c r="G261" i="6"/>
  <c r="G263" i="6"/>
  <c r="G266" i="6"/>
  <c r="G268" i="6"/>
  <c r="G275" i="6"/>
  <c r="G276" i="6"/>
  <c r="G277" i="6"/>
  <c r="G278" i="6"/>
  <c r="G279" i="6"/>
  <c r="G290" i="6"/>
  <c r="G292" i="6"/>
  <c r="G293" i="6"/>
  <c r="G294" i="6"/>
  <c r="G295" i="6"/>
  <c r="G296" i="6"/>
  <c r="G299" i="6"/>
  <c r="G300" i="6"/>
  <c r="G301" i="6"/>
  <c r="G302" i="6"/>
  <c r="G303" i="6"/>
  <c r="G306" i="6"/>
  <c r="G307" i="6"/>
  <c r="G319" i="6"/>
  <c r="G322" i="6"/>
  <c r="G323" i="6"/>
  <c r="G324" i="6"/>
  <c r="G325" i="6"/>
  <c r="G326" i="6"/>
  <c r="G330" i="6"/>
  <c r="G348" i="6"/>
  <c r="G350" i="6"/>
  <c r="G351" i="6"/>
  <c r="G353" i="6"/>
  <c r="G355" i="6"/>
  <c r="G356" i="6"/>
  <c r="G360" i="6"/>
  <c r="G362" i="6"/>
  <c r="G363" i="6"/>
  <c r="G368" i="6"/>
  <c r="G369" i="6"/>
  <c r="G418" i="6"/>
  <c r="G419" i="6"/>
  <c r="G420" i="6"/>
  <c r="G421" i="6"/>
  <c r="G422" i="6"/>
  <c r="G423" i="6"/>
  <c r="G424" i="6"/>
  <c r="G429" i="6"/>
  <c r="G468" i="6"/>
  <c r="G473" i="6"/>
  <c r="G474" i="6"/>
  <c r="G478" i="6"/>
  <c r="G481" i="6"/>
  <c r="G495" i="6"/>
  <c r="G497" i="6"/>
  <c r="G499" i="6"/>
  <c r="G501" i="6"/>
  <c r="G503" i="6"/>
  <c r="G507" i="6"/>
  <c r="G508" i="6"/>
  <c r="G510" i="6"/>
  <c r="G515" i="6"/>
  <c r="G517" i="6"/>
  <c r="G518" i="6"/>
  <c r="G531" i="6"/>
  <c r="G533" i="6"/>
  <c r="G536" i="6"/>
  <c r="G538" i="6"/>
  <c r="G540" i="6"/>
  <c r="G541" i="6"/>
  <c r="G593" i="6"/>
  <c r="G594" i="6"/>
  <c r="G595" i="6"/>
  <c r="G596" i="6"/>
  <c r="G16" i="6"/>
  <c r="G17" i="6"/>
  <c r="G19" i="6"/>
  <c r="G20" i="6"/>
  <c r="G21" i="6"/>
  <c r="G22" i="6"/>
  <c r="G23" i="6"/>
  <c r="G27" i="6"/>
  <c r="G15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7" i="6"/>
  <c r="E128" i="6"/>
  <c r="E129" i="6"/>
  <c r="E130" i="6"/>
  <c r="E131" i="6"/>
  <c r="E132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1" i="6"/>
  <c r="E153" i="6"/>
  <c r="E154" i="6"/>
  <c r="E155" i="6"/>
  <c r="E157" i="6"/>
  <c r="E158" i="6"/>
  <c r="E159" i="6"/>
  <c r="E161" i="6"/>
  <c r="E162" i="6"/>
  <c r="E163" i="6"/>
  <c r="E164" i="6"/>
  <c r="E165" i="6"/>
  <c r="E166" i="6"/>
  <c r="E167" i="6"/>
  <c r="E168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3" i="6"/>
  <c r="E194" i="6"/>
  <c r="E195" i="6"/>
  <c r="E196" i="6"/>
  <c r="E197" i="6"/>
  <c r="E198" i="6"/>
  <c r="E199" i="6"/>
  <c r="E200" i="6"/>
  <c r="E201" i="6"/>
  <c r="E202" i="6"/>
  <c r="E203" i="6"/>
  <c r="E205" i="6"/>
  <c r="E206" i="6"/>
  <c r="E207" i="6"/>
  <c r="E208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3" i="6"/>
  <c r="E224" i="6"/>
  <c r="E225" i="6"/>
  <c r="E226" i="6"/>
  <c r="E227" i="6"/>
  <c r="E228" i="6"/>
  <c r="E229" i="6"/>
  <c r="E230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5" i="6"/>
  <c r="E256" i="6"/>
  <c r="E257" i="6"/>
  <c r="E258" i="6"/>
  <c r="E260" i="6"/>
  <c r="E261" i="6"/>
  <c r="E262" i="6"/>
  <c r="E263" i="6"/>
  <c r="E264" i="6"/>
  <c r="E265" i="6"/>
  <c r="E266" i="6"/>
  <c r="E267" i="6"/>
  <c r="E268" i="6"/>
  <c r="E269" i="6"/>
  <c r="E270" i="6"/>
  <c r="E272" i="6"/>
  <c r="E273" i="6"/>
  <c r="E274" i="6"/>
  <c r="E275" i="6"/>
  <c r="E276" i="6"/>
  <c r="E277" i="6"/>
  <c r="E278" i="6"/>
  <c r="E279" i="6"/>
  <c r="E280" i="6"/>
  <c r="E281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8" i="6"/>
  <c r="E350" i="6"/>
  <c r="E351" i="6"/>
  <c r="E353" i="6"/>
  <c r="E354" i="6"/>
  <c r="E355" i="6"/>
  <c r="E356" i="6"/>
  <c r="E357" i="6"/>
  <c r="E358" i="6"/>
  <c r="E360" i="6"/>
  <c r="E362" i="6"/>
  <c r="E363" i="6"/>
  <c r="E365" i="6"/>
  <c r="E366" i="6"/>
  <c r="E367" i="6"/>
  <c r="E368" i="6"/>
  <c r="E369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60" i="6"/>
  <c r="E461" i="6"/>
  <c r="E462" i="6"/>
  <c r="E463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E504" i="6"/>
  <c r="E505" i="6"/>
  <c r="E506" i="6"/>
  <c r="E507" i="6"/>
  <c r="E508" i="6"/>
  <c r="E509" i="6"/>
  <c r="E510" i="6"/>
  <c r="E511" i="6"/>
  <c r="E512" i="6"/>
  <c r="E514" i="6"/>
  <c r="E515" i="6"/>
  <c r="E516" i="6"/>
  <c r="E517" i="6"/>
  <c r="E518" i="6"/>
  <c r="E519" i="6"/>
  <c r="E520" i="6"/>
  <c r="E521" i="6"/>
  <c r="E522" i="6"/>
  <c r="E524" i="6"/>
  <c r="E525" i="6"/>
  <c r="E526" i="6"/>
  <c r="E527" i="6"/>
  <c r="E528" i="6"/>
  <c r="E531" i="6"/>
  <c r="E532" i="6"/>
  <c r="E533" i="6"/>
  <c r="E534" i="6"/>
  <c r="E535" i="6"/>
  <c r="E536" i="6"/>
  <c r="E537" i="6"/>
  <c r="E538" i="6"/>
  <c r="E539" i="6"/>
  <c r="E540" i="6"/>
  <c r="E541" i="6"/>
  <c r="E544" i="6"/>
  <c r="E549" i="6"/>
  <c r="E550" i="6"/>
  <c r="E551" i="6"/>
  <c r="E567" i="6"/>
  <c r="E568" i="6"/>
  <c r="E569" i="6"/>
  <c r="E570" i="6"/>
  <c r="E571" i="6"/>
  <c r="E572" i="6"/>
  <c r="E573" i="6"/>
  <c r="E574" i="6"/>
  <c r="E575" i="6"/>
  <c r="E576" i="6"/>
  <c r="E577" i="6"/>
  <c r="E578" i="6"/>
  <c r="E579" i="6"/>
  <c r="E580" i="6"/>
  <c r="E581" i="6"/>
  <c r="E582" i="6"/>
  <c r="E583" i="6"/>
  <c r="E584" i="6"/>
  <c r="E585" i="6"/>
  <c r="E586" i="6"/>
  <c r="E587" i="6"/>
  <c r="E588" i="6"/>
  <c r="E589" i="6"/>
  <c r="E590" i="6"/>
  <c r="E591" i="6"/>
  <c r="E592" i="6"/>
  <c r="E593" i="6"/>
  <c r="E594" i="6"/>
  <c r="E595" i="6"/>
  <c r="E596" i="6"/>
  <c r="E597" i="6"/>
  <c r="E598" i="6"/>
  <c r="E599" i="6"/>
  <c r="E600" i="6"/>
  <c r="E601" i="6"/>
  <c r="E602" i="6"/>
  <c r="E603" i="6"/>
  <c r="E604" i="6"/>
  <c r="E605" i="6"/>
  <c r="E606" i="6"/>
  <c r="E607" i="6"/>
  <c r="E608" i="6"/>
  <c r="E609" i="6"/>
  <c r="E610" i="6"/>
  <c r="E611" i="6"/>
  <c r="E612" i="6"/>
  <c r="E613" i="6"/>
  <c r="E614" i="6"/>
  <c r="E615" i="6"/>
  <c r="E618" i="6"/>
  <c r="E619" i="6"/>
  <c r="E620" i="6"/>
  <c r="E621" i="6"/>
  <c r="E622" i="6"/>
  <c r="E623" i="6"/>
  <c r="E624" i="6"/>
  <c r="E625" i="6"/>
  <c r="E626" i="6"/>
  <c r="E627" i="6"/>
  <c r="E629" i="6"/>
  <c r="E630" i="6"/>
  <c r="E631" i="6"/>
  <c r="E632" i="6"/>
  <c r="E633" i="6"/>
  <c r="E634" i="6"/>
  <c r="E635" i="6"/>
  <c r="E636" i="6"/>
  <c r="E637" i="6"/>
  <c r="E640" i="6"/>
  <c r="E641" i="6"/>
  <c r="E644" i="6"/>
  <c r="E645" i="6"/>
  <c r="E646" i="6"/>
  <c r="E647" i="6"/>
  <c r="E648" i="6"/>
  <c r="E649" i="6"/>
  <c r="E650" i="6"/>
  <c r="E651" i="6"/>
  <c r="E652" i="6"/>
  <c r="E653" i="6"/>
  <c r="E654" i="6"/>
  <c r="E655" i="6"/>
  <c r="E656" i="6"/>
  <c r="E657" i="6"/>
  <c r="E658" i="6"/>
  <c r="E659" i="6"/>
  <c r="E660" i="6"/>
  <c r="E661" i="6"/>
  <c r="E662" i="6"/>
  <c r="E663" i="6"/>
  <c r="E664" i="6"/>
  <c r="E665" i="6"/>
  <c r="E666" i="6"/>
  <c r="E667" i="6"/>
  <c r="E19" i="6"/>
  <c r="E20" i="6"/>
  <c r="E21" i="6"/>
  <c r="E22" i="6"/>
  <c r="E23" i="6"/>
  <c r="E24" i="6"/>
  <c r="E26" i="6"/>
  <c r="E27" i="6"/>
  <c r="E28" i="6"/>
  <c r="E29" i="6"/>
  <c r="E30" i="6"/>
  <c r="E31" i="6"/>
  <c r="E32" i="6"/>
  <c r="E35" i="6"/>
  <c r="E36" i="6"/>
  <c r="E10" i="6"/>
  <c r="E11" i="6"/>
  <c r="E12" i="6"/>
  <c r="E13" i="6"/>
  <c r="E14" i="6"/>
  <c r="E15" i="6"/>
  <c r="E16" i="6"/>
  <c r="E17" i="6"/>
  <c r="E18" i="6"/>
  <c r="E9" i="6"/>
</calcChain>
</file>

<file path=xl/sharedStrings.xml><?xml version="1.0" encoding="utf-8"?>
<sst xmlns="http://schemas.openxmlformats.org/spreadsheetml/2006/main" count="1901" uniqueCount="1292">
  <si>
    <t>ЕИК:</t>
  </si>
  <si>
    <t>Утвърден ценоразпис на всички предоставяни медицински и други услуги от: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</si>
  <si>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</si>
  <si>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</si>
  <si>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</si>
  <si>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                                                                   ПРЕГЛЕДИ </t>
  </si>
  <si>
    <t>Първичен преглед при лекар</t>
  </si>
  <si>
    <t>Вторичен преглед при лекар</t>
  </si>
  <si>
    <t>Мускулна инжекция</t>
  </si>
  <si>
    <t>Венозна инжекция</t>
  </si>
  <si>
    <t>Поставяне на абокат</t>
  </si>
  <si>
    <t>Поставяне на абокат за инфузии</t>
  </si>
  <si>
    <t>Венозна инфузия/10-30мин/</t>
  </si>
  <si>
    <t>Поставяне на подкожна инжекция/без консуматив/</t>
  </si>
  <si>
    <t>Инхалация</t>
  </si>
  <si>
    <t>Скарификационна проба за чувствителност</t>
  </si>
  <si>
    <t>Включване на система/без медикамент/</t>
  </si>
  <si>
    <t>Малка превръзка</t>
  </si>
  <si>
    <t>Средна превръзка</t>
  </si>
  <si>
    <t>Голяма превръзка</t>
  </si>
  <si>
    <t>Сваляне на конци с малка превръзка</t>
  </si>
  <si>
    <t>Изпълнение и отчитане на проба Манту</t>
  </si>
  <si>
    <t>Клизма</t>
  </si>
  <si>
    <t>Алергологично тестване</t>
  </si>
  <si>
    <t>Обработка и шев на рана с местна анестезия</t>
  </si>
  <si>
    <t>Медицинско свидетелство за работа в чужбина/страната</t>
  </si>
  <si>
    <t>Медицинско свидетелство за професионална шофьорска книжка</t>
  </si>
  <si>
    <t>Служебна бележка</t>
  </si>
  <si>
    <t>Издаване на дубликат от болничен лист</t>
  </si>
  <si>
    <t>ЕКГ стандартно</t>
  </si>
  <si>
    <t>ЕхоКардиография</t>
  </si>
  <si>
    <t>Абдоминална ехография при деца</t>
  </si>
  <si>
    <t>Доплерехография</t>
  </si>
  <si>
    <t>Ставна ехография</t>
  </si>
  <si>
    <t>Аудиометрия</t>
  </si>
  <si>
    <t>Отоневрологично изследване</t>
  </si>
  <si>
    <t>Измерване на Артериално налягане</t>
  </si>
  <si>
    <t xml:space="preserve">Сваляне на конци </t>
  </si>
  <si>
    <t>Ехография на коремни органи</t>
  </si>
  <si>
    <t>Първична обработка на рана и превръзка</t>
  </si>
  <si>
    <t>Първична обработка на рана, превръзка и шев</t>
  </si>
  <si>
    <t>Некректомия-почистване на стари екскориации</t>
  </si>
  <si>
    <t>Лаваж/промивка на рана/</t>
  </si>
  <si>
    <t>Дренаж на рана</t>
  </si>
  <si>
    <t>Биопсия от рана</t>
  </si>
  <si>
    <t>Затягане на конци с отсрочен шев</t>
  </si>
  <si>
    <t>Сваляне на конци с превръзка</t>
  </si>
  <si>
    <t>Отваряне и дрениране на абсцес</t>
  </si>
  <si>
    <t>Плеврална пункция</t>
  </si>
  <si>
    <t>Поставяне на НГС</t>
  </si>
  <si>
    <t>Малка превръзка- първична, вторична</t>
  </si>
  <si>
    <t>Абдоминална урологична ехография</t>
  </si>
  <si>
    <t>Трансректална ехография</t>
  </si>
  <si>
    <t>Урофлоуметрия</t>
  </si>
  <si>
    <t>Катетъризации-уретрални на мъж без осигуряване на катетър</t>
  </si>
  <si>
    <t>Катетъризации-уретрални на мъж с осигуряване на катетър</t>
  </si>
  <si>
    <t>Катетъризации-уретрални нажена без осигуряване на катетър</t>
  </si>
  <si>
    <t>Катетъризации-уретрални на жена с осигуряване на катетър</t>
  </si>
  <si>
    <t>Преглед с доплерова ехография от хабилитирано лице</t>
  </si>
  <si>
    <t>Доплерова манометрия</t>
  </si>
  <si>
    <t>Снемане на анестезиологичен статус за планиране на опер.интерв.с анестезия</t>
  </si>
  <si>
    <t>Приложение на лек.средства в стави, бурси и сухожилия</t>
  </si>
  <si>
    <t>Вземане на артериална кръв за КГА</t>
  </si>
  <si>
    <t>Определяне на стойността на КЗ с глюкомер</t>
  </si>
  <si>
    <t>Пълен тест с анестетици</t>
  </si>
  <si>
    <t>Ехография на щитовидна жлеза</t>
  </si>
  <si>
    <t>Клиничен преглед с абдоминална ехография</t>
  </si>
  <si>
    <t>Доплерова ехография на ренални органи</t>
  </si>
  <si>
    <t>Доплерова ехография на портална вена</t>
  </si>
  <si>
    <t>Терапевтична и диагностична парацентеза</t>
  </si>
  <si>
    <t>Контрасноусилена ехография/без цена на контраста/</t>
  </si>
  <si>
    <t>Гипсиране на горен крайник под лакът</t>
  </si>
  <si>
    <t>Гипсиране на горен крайник над лакът-с лекотен гипс</t>
  </si>
  <si>
    <t>Гипсиране на долен крайник, под коляното</t>
  </si>
  <si>
    <t>Гипсиране на долен крайник над коляното</t>
  </si>
  <si>
    <t>Първичен преглед при хабилитиран специалист доцент</t>
  </si>
  <si>
    <t>Вторичен преглед при хабилитиран специалист доцент</t>
  </si>
  <si>
    <t>Първичен преглед при хабилитиран специалист професор</t>
  </si>
  <si>
    <t>Вторичен преглед при хабилитиран специалист професор</t>
  </si>
  <si>
    <t>Заверка на медицинско удостоверение за брак</t>
  </si>
  <si>
    <t>Местна анестезия</t>
  </si>
  <si>
    <t>Промивка на НГС</t>
  </si>
  <si>
    <t>Гипсиране на долен крайник, под коляното с олекотен гипс</t>
  </si>
  <si>
    <t>Гипсиране на долен крайник, над коляното с олекотен гипс</t>
  </si>
  <si>
    <t>Мека имобилизация-раменен дренаж</t>
  </si>
  <si>
    <t>Мека имобилизация- глезенен дренаж</t>
  </si>
  <si>
    <t>Мека имобилизация- китков бандаж</t>
  </si>
  <si>
    <t>Враснал нокът - ексцизия</t>
  </si>
  <si>
    <t>Отстраняване на гипсова имобилизаци - циркулярна</t>
  </si>
  <si>
    <t>Екстракция на чуждо тяло- подкожно</t>
  </si>
  <si>
    <t>Ехография на млечна жлеза</t>
  </si>
  <si>
    <t>Щанцова биопсия на гърда + стойността на иглата</t>
  </si>
  <si>
    <t>3Д ехография на млечни жлези</t>
  </si>
  <si>
    <t>Спирометрия- ФИД</t>
  </si>
  <si>
    <t>Спирометрия- ФИД с бронходилатация</t>
  </si>
  <si>
    <t>Прегред +ФИД</t>
  </si>
  <si>
    <t>Ултразвуков преглед на бременност</t>
  </si>
  <si>
    <t>Ултразвуков преглед- трансвагинален</t>
  </si>
  <si>
    <t>ДТК на ерозия на маточната шийка</t>
  </si>
  <si>
    <t>ДТК на остри кондиломи на перинеум и/или вулва</t>
  </si>
  <si>
    <t>Апликация на вътрематочен песар/спирала/,УЗД преглед</t>
  </si>
  <si>
    <t xml:space="preserve"> Екстракция на вътрематочен песар/спирала</t>
  </si>
  <si>
    <t>Апликация или екстракция на вагинален песар диафрагма</t>
  </si>
  <si>
    <t>Отстраняване на чуждо тяло от вагината</t>
  </si>
  <si>
    <t>Инцизия на фурукул в областта на гениталиите</t>
  </si>
  <si>
    <t>Консултация при преносена бременност</t>
  </si>
  <si>
    <t>Шеф на малка рана-до 3 см,до подкожие</t>
  </si>
  <si>
    <t>Запис на детски сърдечни тонове и маточни контракции</t>
  </si>
  <si>
    <t>Копие на рентгенов диск</t>
  </si>
  <si>
    <t>Платено ЛКК</t>
  </si>
  <si>
    <t>Контрастно вещество с поставяне на абокат</t>
  </si>
  <si>
    <t>Такса биологичен материал</t>
  </si>
  <si>
    <t>Вземане на материал за микробиологично изследване</t>
  </si>
  <si>
    <t>Хематологични и цитологични изследвания</t>
  </si>
  <si>
    <t>Пълна кръвна картина (ПКК)</t>
  </si>
  <si>
    <t>Диференциална кръвна картина (ДКК) /визуално микроскопско</t>
  </si>
  <si>
    <t>Диференциална кръвна картина (ДКК) /апаратно</t>
  </si>
  <si>
    <t>Скорост на утаяване на еритроцитите, СУЕ</t>
  </si>
  <si>
    <t>Морфология на еритроцитите, визуално микроскопско определяне</t>
  </si>
  <si>
    <t>Изследване на урина</t>
  </si>
  <si>
    <t>Урина - качествено и полуколичествено химично изследване</t>
  </si>
  <si>
    <t>Урина/Седимент - ориентировъчно иследване</t>
  </si>
  <si>
    <t>Химично изследване + седимент</t>
  </si>
  <si>
    <t>Изследване на наркотици в урина –десет показателя</t>
  </si>
  <si>
    <t>Тест за бременост в урина</t>
  </si>
  <si>
    <t>Микроалбуминурия</t>
  </si>
  <si>
    <t>Урина/Белтък – количествено</t>
  </si>
  <si>
    <t>Урина/Глюкоза – количествено</t>
  </si>
  <si>
    <t>Урина/Амилаза – количествено</t>
  </si>
  <si>
    <t>Урина/Пикочна киселина – количествено</t>
  </si>
  <si>
    <t>Урина/Калций – количествено</t>
  </si>
  <si>
    <t>Урина/Фосфор – количествено</t>
  </si>
  <si>
    <t>Урина/ Калий – количествено</t>
  </si>
  <si>
    <t>Урина/ Натрий - количество</t>
  </si>
  <si>
    <t>Урина /Урея – количествено</t>
  </si>
  <si>
    <t xml:space="preserve">Урина /Креатинин – количествено </t>
  </si>
  <si>
    <t>Изследване на изпражнения</t>
  </si>
  <si>
    <t xml:space="preserve">Окултни кръвоизливи </t>
  </si>
  <si>
    <t>Други изследвания</t>
  </si>
  <si>
    <t>Ревматоиден фактор (RF)</t>
  </si>
  <si>
    <t>Анти-стрептолизинов титър (ASO)</t>
  </si>
  <si>
    <t>Тест за бременност в кръв</t>
  </si>
  <si>
    <t>Функционални изследвания</t>
  </si>
  <si>
    <t>Кръвозахарен профил – трикратно изследване</t>
  </si>
  <si>
    <t>Клирънс (креатининов)</t>
  </si>
  <si>
    <t>Кръвосъсирване и фибринолиза</t>
  </si>
  <si>
    <t>Време на кървене</t>
  </si>
  <si>
    <t>Време на съсирване</t>
  </si>
  <si>
    <t>INR /Протромбиново време/</t>
  </si>
  <si>
    <t>Активирано парциално тромбопластиново време (АРТТ)</t>
  </si>
  <si>
    <t>Тромбиново време (ТТ)</t>
  </si>
  <si>
    <t>Фибриноген (Fbg)</t>
  </si>
  <si>
    <t>Д- Димери (D-Dimer)</t>
  </si>
  <si>
    <t>Антитромбин III (AT III)</t>
  </si>
  <si>
    <t>Хормони, метаболити на хормони</t>
  </si>
  <si>
    <t>Тиреостимулиращ хормон (TSH)</t>
  </si>
  <si>
    <t>Anti-TG (TAT)</t>
  </si>
  <si>
    <t>Anti- TPO(MAT)</t>
  </si>
  <si>
    <t>Свободен T4(FT4)</t>
  </si>
  <si>
    <t>Свободен ТЗ (FT3)</t>
  </si>
  <si>
    <t xml:space="preserve">Паратхормон (РТН) </t>
  </si>
  <si>
    <t>Фоликулостимулиращ хормон (FSH)</t>
  </si>
  <si>
    <t>Лутеинизиращ хормон (LH)</t>
  </si>
  <si>
    <t>Естрадиол</t>
  </si>
  <si>
    <t>Тестостерон</t>
  </si>
  <si>
    <t>Прогестерон</t>
  </si>
  <si>
    <t>Пролактин</t>
  </si>
  <si>
    <t>DHEA-s</t>
  </si>
  <si>
    <t>Бета-hCG (ЧХГ)</t>
  </si>
  <si>
    <t>Имунореактивен инсулин (IRI)/Инсулин</t>
  </si>
  <si>
    <t>С-пептид</t>
  </si>
  <si>
    <t>Туморни маркери</t>
  </si>
  <si>
    <t>Карциноембрионален антиген (СЕА)</t>
  </si>
  <si>
    <t>Алфа - Фетопротеин (AFP)</t>
  </si>
  <si>
    <t>Тотален простатно - специфичен антиген (tPSA)</t>
  </si>
  <si>
    <t>Free PSA</t>
  </si>
  <si>
    <t>Карбохидратен антиген 19-9 (СА 19-9)</t>
  </si>
  <si>
    <t>Карциномен антиген (СА 15-3)</t>
  </si>
  <si>
    <t>Карциномен антиген 125 (СА 125)</t>
  </si>
  <si>
    <t>Бета - 2 микроглобулин</t>
  </si>
  <si>
    <t>Cifra 21-1</t>
  </si>
  <si>
    <t>HE 4</t>
  </si>
  <si>
    <t>SCC</t>
  </si>
  <si>
    <t>Витамини и други вещества</t>
  </si>
  <si>
    <t>Фолиева киселина (Фолат, Folate)</t>
  </si>
  <si>
    <t>25-ОН Vitamin D</t>
  </si>
  <si>
    <t>Хомоцистеин</t>
  </si>
  <si>
    <t>Лекарства и токсични вещества</t>
  </si>
  <si>
    <t>Дигоксин (Digoxin)</t>
  </si>
  <si>
    <t>Vancomycin</t>
  </si>
  <si>
    <t>Валпроева киселина (Valproate)</t>
  </si>
  <si>
    <t>Опиати (Opiates) - урина</t>
  </si>
  <si>
    <t>Канабиноиди (Canabinoides) - урина</t>
  </si>
  <si>
    <t>Амфетамини (Amphetamines) - урина</t>
  </si>
  <si>
    <t>Барбитурати (Barbiturates)-урина</t>
  </si>
  <si>
    <t>Бензодиазепини (Benzodiazepines) - урина</t>
  </si>
  <si>
    <t>Кокаин и метаболити - урина</t>
  </si>
  <si>
    <t>Ангелски прах (PCP) - урина</t>
  </si>
  <si>
    <t>Екстази (MDMA) - урина</t>
  </si>
  <si>
    <t>Нортриптилин (TCA) - урина</t>
  </si>
  <si>
    <t>Клинична химия – субстрати</t>
  </si>
  <si>
    <t>Глюкоза (GLUC) - серум</t>
  </si>
  <si>
    <t>Общ билирубин (Т BIL) - серум</t>
  </si>
  <si>
    <t>Директен билирубин (D BIL) - серум</t>
  </si>
  <si>
    <t>Креатинин (CREA) - серум</t>
  </si>
  <si>
    <t>Пикочна киселина (UR АС) - серум</t>
  </si>
  <si>
    <t>Урея (UREA) - серум</t>
  </si>
  <si>
    <t>Лактат плазма</t>
  </si>
  <si>
    <t>Амоняк плазма</t>
  </si>
  <si>
    <t>Клинична химия - общ белтък, индивидуални белтъци</t>
  </si>
  <si>
    <t>Общ белтък (TP ROT)</t>
  </si>
  <si>
    <t>Албумин (ALB)</t>
  </si>
  <si>
    <t>Имуноглобулин A (IgA)</t>
  </si>
  <si>
    <t>Имуноглобулин М (IgM)</t>
  </si>
  <si>
    <t>Имуноглобулин G (IgG)</t>
  </si>
  <si>
    <t>Имуноглобулин Е (IgE)</t>
  </si>
  <si>
    <t>Комплемент СЗ (СЗ)</t>
  </si>
  <si>
    <t>Комплемент С4 (С4)</t>
  </si>
  <si>
    <t>С-реактивен протеин (CRP)</t>
  </si>
  <si>
    <t>Аполипопротеин Al (ApoAl)</t>
  </si>
  <si>
    <t>Аполипопротеин В (АроВ)</t>
  </si>
  <si>
    <t>Хаптоглобин (НАРТО)</t>
  </si>
  <si>
    <t>Преалбумин (PREALB)</t>
  </si>
  <si>
    <t>Трансферни (TRANSF)</t>
  </si>
  <si>
    <t>Феритин (Ferritin)</t>
  </si>
  <si>
    <t>Церулоплазмин (CERULO)</t>
  </si>
  <si>
    <t>Гликиран хемоглобин (HbAlc)</t>
  </si>
  <si>
    <t>Цистатин C(CysC)</t>
  </si>
  <si>
    <t>BNP</t>
  </si>
  <si>
    <t>Миоглобин</t>
  </si>
  <si>
    <t>Кръвногазов анализ</t>
  </si>
  <si>
    <t>Клинична химия – липиди</t>
  </si>
  <si>
    <t>Холестерол</t>
  </si>
  <si>
    <t>HDL-холестерол</t>
  </si>
  <si>
    <t>Триглицериди (TRIG)</t>
  </si>
  <si>
    <t>LDL- холестерол</t>
  </si>
  <si>
    <t>Клинична химия – ензими</t>
  </si>
  <si>
    <t>АсАТ (AST)</t>
  </si>
  <si>
    <t>АлАТ (ALT)</t>
  </si>
  <si>
    <t>Креатинкиназа-МВ (СК-МВ)</t>
  </si>
  <si>
    <t>ЛДХ (LDH)</t>
  </si>
  <si>
    <t>Кисела фосфатаза - обща (АСР)</t>
  </si>
  <si>
    <t>Гамаглутамилтрансфераза (GGT)</t>
  </si>
  <si>
    <t>Алкална фосфатаза (ALP)</t>
  </si>
  <si>
    <t>Холинестераза (СНЕ)</t>
  </si>
  <si>
    <t>Амилаза (AMYL) - серум</t>
  </si>
  <si>
    <t>Липаза</t>
  </si>
  <si>
    <t>Клинична химия - електролити, олигоелементи и тежки метали</t>
  </si>
  <si>
    <t>Калий (К) - серум</t>
  </si>
  <si>
    <t>Натрий (Na) - серум</t>
  </si>
  <si>
    <t>Хлор (CI) - серум</t>
  </si>
  <si>
    <t>Желязо (IRON) - серум</t>
  </si>
  <si>
    <t>Калций-общ (Са) - серум</t>
  </si>
  <si>
    <t>Йонизиран Са (ISE.Ca) - серум</t>
  </si>
  <si>
    <t xml:space="preserve">Фосфор - серум (PHOS) – серум </t>
  </si>
  <si>
    <t>Магнезий (Mg) - серум</t>
  </si>
  <si>
    <t>Мед - серум</t>
  </si>
  <si>
    <t>Латентен желязосвързващ капацитет (UIBC) - серум</t>
  </si>
  <si>
    <t>Директна микроскопия – оцветяване по Найсер</t>
  </si>
  <si>
    <t>Урокултура - трикратно</t>
  </si>
  <si>
    <t>Носен секрет</t>
  </si>
  <si>
    <t>Гърлен секрет /Назофарингиален секрет</t>
  </si>
  <si>
    <t>Ушен секрет</t>
  </si>
  <si>
    <t xml:space="preserve">Очен /Конюнктивален секрет </t>
  </si>
  <si>
    <t>Храчка</t>
  </si>
  <si>
    <t>Трахеален секрет</t>
  </si>
  <si>
    <t>Бронхоалвеоларен лаваж</t>
  </si>
  <si>
    <t>Уретрален секрет</t>
  </si>
  <si>
    <t>Простатен секрет</t>
  </si>
  <si>
    <t>Еякулат</t>
  </si>
  <si>
    <t>Влагалищен секрет</t>
  </si>
  <si>
    <t>Цервикален секрет</t>
  </si>
  <si>
    <t xml:space="preserve">Други материали от генитална система /лохии, бартолинови жлези, glans penis, серклажен конец и др./ </t>
  </si>
  <si>
    <t>Копрокултура (фецес) – профилактично изследване /за здравни книжки; за постъпване в детско и здравно заведение и др./</t>
  </si>
  <si>
    <t>Копрокултура (фецес) – по индикации</t>
  </si>
  <si>
    <t>Ранев секрет /секрет от дрен</t>
  </si>
  <si>
    <t>Жлъчка</t>
  </si>
  <si>
    <t>Кърма</t>
  </si>
  <si>
    <t>Хемокултура – /1 сет за аеробно и анаеробно култивиране/</t>
  </si>
  <si>
    <t>Ексудати /Пунктати/  перикарден, плеврален, перитонеален, ставен, от лимфен възел, пунктат от абцес, пунктат от синуси/</t>
  </si>
  <si>
    <t>Секрет от пустула/фурункул</t>
  </si>
  <si>
    <t>Секрет от пъп</t>
  </si>
  <si>
    <t>Секрет от устна кухина</t>
  </si>
  <si>
    <t>Материал от протеза</t>
  </si>
  <si>
    <t>Материал от сърдечна клапа</t>
  </si>
  <si>
    <t>Материал от венозен/артериален катетър</t>
  </si>
  <si>
    <t>Ликвор</t>
  </si>
  <si>
    <t>Антибиограма</t>
  </si>
  <si>
    <t>Биохимична идентификация на Сandida при изолиран щам на всеки един от изброените клинични материали</t>
  </si>
  <si>
    <t>Изследване на лекарствената чувствителност на гъбички</t>
  </si>
  <si>
    <t>Анти-стрептолизинов титър /АSТ/</t>
  </si>
  <si>
    <t>Ревматоиден фактор /RF/</t>
  </si>
  <si>
    <t>Инфекциозна мононуклеоза /ЕВ virus/</t>
  </si>
  <si>
    <t>RPR /серологично изследване за Сифилис/</t>
  </si>
  <si>
    <t>TPHA /серологично изследване за Сифилис/</t>
  </si>
  <si>
    <t xml:space="preserve">Хеликобактер пилори -Ag </t>
  </si>
  <si>
    <t>Доказване на легионелен антиген в урина</t>
  </si>
  <si>
    <t>Кампилобактер</t>
  </si>
  <si>
    <t>Хламидия трахоматис /Ag/</t>
  </si>
  <si>
    <t>Комбинирана диагностика на генитална система – Микроплазма, Уреаплазма</t>
  </si>
  <si>
    <t>Пакет изследвания на генитална система, включващ: микробиологично изследване на влагалищен секрет за жени или еякулат за мъже, Микоплазма, Уреаплазма, Хламидия, Трихомонас и Кандида</t>
  </si>
  <si>
    <t>Пакет изследвания на фецес, включващ: микробиологично изследване на фецес, гъбички и Хеликобактер пилори</t>
  </si>
  <si>
    <t>Гастро интестинален панел PCR диагностика с FilmArray</t>
  </si>
  <si>
    <t>Респираторен панел PCR диагностика с FilmArray</t>
  </si>
  <si>
    <t>PCR диагностика при позитивна хемокултура с FilmArray</t>
  </si>
  <si>
    <t>PCR диагностика при инфекции на ЦНС с FilmArray</t>
  </si>
  <si>
    <t>PCR полово-предавани инфекции</t>
  </si>
  <si>
    <t>PCR HPV</t>
  </si>
  <si>
    <t>Изследване за гонорея (имунохроматографски тест)</t>
  </si>
  <si>
    <t>Изследване за трихомони (имунохроматографски тест)</t>
  </si>
  <si>
    <t xml:space="preserve">                                                   МАНИПУЛАЦИИ, ИНЖЕКЦИИ </t>
  </si>
  <si>
    <t xml:space="preserve">                                           КЛИНИЧНА ЛАБОРАТОРИЯ</t>
  </si>
  <si>
    <t>Вземане на материал за микробиологично изследване в лабораторията</t>
  </si>
  <si>
    <t>Директна микроскопия – оцветяване по Льофлер</t>
  </si>
  <si>
    <t>Директна микроскопия – оцветяване по Грам</t>
  </si>
  <si>
    <t>ХИВ/СПИН</t>
  </si>
  <si>
    <t xml:space="preserve">                          ЛАБОРАТОРИЯ ПО ВИРУСОЛОГИЯ</t>
  </si>
  <si>
    <t>Хепатит А</t>
  </si>
  <si>
    <t>Anti HAV IgM – остър вирусен хепатит А</t>
  </si>
  <si>
    <t>Anti HAV total - имунитет</t>
  </si>
  <si>
    <t>Хепатит B</t>
  </si>
  <si>
    <t>HBsAg</t>
  </si>
  <si>
    <t>AntiHBc total</t>
  </si>
  <si>
    <t>AntiHBc IgM</t>
  </si>
  <si>
    <t>HBeAg</t>
  </si>
  <si>
    <t>antiHBe</t>
  </si>
  <si>
    <t>antiHBs</t>
  </si>
  <si>
    <t>Хепатит C</t>
  </si>
  <si>
    <t>antiHCV</t>
  </si>
  <si>
    <t>Хепатит D</t>
  </si>
  <si>
    <t>Anti HDV IgM</t>
  </si>
  <si>
    <t>Anti HDV total</t>
  </si>
  <si>
    <t>Хепатит Е</t>
  </si>
  <si>
    <t>Anti HEV IgM</t>
  </si>
  <si>
    <t>Anti EBV VCA IgM – инфекциозна мононуклеоза</t>
  </si>
  <si>
    <t>Anti EBV VCA IgG</t>
  </si>
  <si>
    <t>Anti CMV IgM</t>
  </si>
  <si>
    <t>Anti CMV IgG</t>
  </si>
  <si>
    <t>Серологично изследване за доказване на вирусни антигени и антитела от клас IgM по ELISA, ELFA или други сходни методи</t>
  </si>
  <si>
    <t>Серологично изследване за доказване на вирусни антигени и антитела от клас IgG по ELISA, ELFA или други сходни методи</t>
  </si>
  <si>
    <t>Антитела срещу херпес симплекс – HSV 1 IgM</t>
  </si>
  <si>
    <t>Антитела срещу херпес симплекс – HSV 1 IgG</t>
  </si>
  <si>
    <t>Антитела срещу херпес симплекс – HSV 2 IgM</t>
  </si>
  <si>
    <t>Антитела срещу херпес симплекс – HSV 2 IgG</t>
  </si>
  <si>
    <t>Антитела срещу херпес зотер/Варицела –  VZV IgM</t>
  </si>
  <si>
    <t>Антитела срещу херпес зотер/Варицела – VZV IgG</t>
  </si>
  <si>
    <t>Морбили - IgM</t>
  </si>
  <si>
    <t>Рубеола IgM</t>
  </si>
  <si>
    <t>Рубеола IgG</t>
  </si>
  <si>
    <t>Бърз хроматографски имунотест за грипни вируси А и В</t>
  </si>
  <si>
    <t>Бърз хроматографски имунотест за вируси на ОРЗ /RSV и други/</t>
  </si>
  <si>
    <t>Бърз хроматографски имунотест за определяне на ротавируси във фекална проба</t>
  </si>
  <si>
    <t>Бърз хроматографски имунотест за определяне на норовируси във фекална проба</t>
  </si>
  <si>
    <t>Бърз хроматографски имунотест за определяне на ентеровируси във фекална проба</t>
  </si>
  <si>
    <t>Пакет предоперативни изследвания в т.ч.</t>
  </si>
  <si>
    <t>Кръвна група ABO / Rh</t>
  </si>
  <si>
    <t>Определяне на Rh фенотип</t>
  </si>
  <si>
    <t>Определяне на специфичността на еритроантитела</t>
  </si>
  <si>
    <t>Определяне титър на антиеритроцитни антитела</t>
  </si>
  <si>
    <t>Определяне на еритроцитни антигени извън АВО и Rh система – за всеки</t>
  </si>
  <si>
    <t>Определяне на слаб D антиген (DU)</t>
  </si>
  <si>
    <t>Определяне на антигени извън АВО и Rh системата</t>
  </si>
  <si>
    <t>Диференциран тест на Кумбс</t>
  </si>
  <si>
    <t>Директен тест на Кумбс</t>
  </si>
  <si>
    <t>Съвместимост</t>
  </si>
  <si>
    <t xml:space="preserve">                                  ОБРАЗНА ДИАГНОСТИКА</t>
  </si>
  <si>
    <t>МРТ на главен мозък  /стандартно изследване/</t>
  </si>
  <si>
    <t>МРТ на селарна област</t>
  </si>
  <si>
    <t>МРТ на главен мозък  /стандартно изследване плюс артериография/</t>
  </si>
  <si>
    <t>МРТ на главен мозък  /стандартно изследване плюс венография/</t>
  </si>
  <si>
    <t>МРТ на главен мозък  /стандартно изследване плюс артериография и венография/</t>
  </si>
  <si>
    <t>МРТ на главен мозък  /стандартно изследване плюс шиен гръбнак/</t>
  </si>
  <si>
    <t>МРТ на органи и структури на шията</t>
  </si>
  <si>
    <t>МРТ на гръден кош (медиастинум)</t>
  </si>
  <si>
    <t>МРТ на абдомен</t>
  </si>
  <si>
    <t>МРТ на абдомен плюс МРПХГ</t>
  </si>
  <si>
    <t>МРТ на абдомен и таз</t>
  </si>
  <si>
    <t>МРТ на малък таз</t>
  </si>
  <si>
    <t>МРТ на лицеви кости, очни булбуси, и ретробулбарни пространства, околоносни кухини, темпоромандибуларна става, темпорална кост</t>
  </si>
  <si>
    <t>МРТ на стерноклавикуларни стави или раменна става , или раменна кост, или предмишница, или лакътна става, или китка, или длан и пръсти</t>
  </si>
  <si>
    <t>МРТ на тазобедрена става или тазови кости, или сакроилиачни стави, или бедрена кост, или коляно, или подбедрица, или глезен, или стъпало</t>
  </si>
  <si>
    <t>МРТ на двете бедра или двете подбедрици</t>
  </si>
  <si>
    <t>МРТ на един сегмент /отдел/ на гръбначен стълб</t>
  </si>
  <si>
    <t>МРТ на два сегмента /отдела/ на гръбначния стълб</t>
  </si>
  <si>
    <t>МРТ на три сегмента</t>
  </si>
  <si>
    <t>МРТ на двете млечни жлези</t>
  </si>
  <si>
    <t>МРТ дифузия и перфузия</t>
  </si>
  <si>
    <t>МРТ на главен мозък – стандартно изследване плюс интракраниални съдове с контраст - вилизиев кръг</t>
  </si>
  <si>
    <t>МРТ на абдомнен и таз /с контрастна материя/</t>
  </si>
  <si>
    <t>МРТ на малък таз /с контраст/</t>
  </si>
  <si>
    <t>МР – ангиография/с контрасна материя/</t>
  </si>
  <si>
    <t>МРТ на мускулоскелетна система/с контрасна материя/</t>
  </si>
  <si>
    <t>Компютърна томография</t>
  </si>
  <si>
    <t>КТ на главен мозък</t>
  </si>
  <si>
    <t>КТ на селарна област и хипофизата или очни булбуси и ретробулбарни пространства или параназални кухини</t>
  </si>
  <si>
    <t>КТ на череп с триизмерна или друга реконструкция</t>
  </si>
  <si>
    <t>КТ на шия</t>
  </si>
  <si>
    <t>КТ на торакс</t>
  </si>
  <si>
    <t>КТ на абдомен</t>
  </si>
  <si>
    <t>КТ на една област (гръден кош или корем, или малък таз, или друга област)</t>
  </si>
  <si>
    <t>КТ на две области различен от абдомен и таз</t>
  </si>
  <si>
    <t>КТ на три области</t>
  </si>
  <si>
    <t>КТ на четири области</t>
  </si>
  <si>
    <t>КТ на крайници и стави (стерноклавикуларни стави или раменна става или предмишница, или лакътна става, или китка, или пръсти или тазобедрени стави или бедрена кост, или стъпало</t>
  </si>
  <si>
    <t>КТ на гръбначен стълб – един сегмент</t>
  </si>
  <si>
    <t>КТ на гръбначен стълб – два сегмента</t>
  </si>
  <si>
    <t>КТ на гръбначен стълб /3 сегмента/</t>
  </si>
  <si>
    <t>КТ на целия гръбначен стълб</t>
  </si>
  <si>
    <t>Биопсия под КТ контрол, КТ фистулография, друга интервенция под КТ контрол</t>
  </si>
  <si>
    <t>КТ с контрастно усилване на главен мозък</t>
  </si>
  <si>
    <t>КТ на селарна област и хипофиза или очни булбуси и ретробулбарни пространства или параназални кухини</t>
  </si>
  <si>
    <t>КТ на шия/с контрастна материя/</t>
  </si>
  <si>
    <t>КТ на абдомен /с контрастна материя/</t>
  </si>
  <si>
    <t>КТ на таз /с контрастна материя/</t>
  </si>
  <si>
    <t>КТ с контрастно усилване на една област (гръден кош или корем, или малък таз)</t>
  </si>
  <si>
    <t>КТ на две области с контрасно вещество</t>
  </si>
  <si>
    <t>КТ с контрастно усилване на гръбначен стълб – един сегмент</t>
  </si>
  <si>
    <t>КТ с контрастно усилване на гръбначен стълб – два сегмента</t>
  </si>
  <si>
    <t>КТ перфузия с контрастно усилване на главен мозък</t>
  </si>
  <si>
    <t>КТ ангиография на мозъчните съдове или на супрааорталните екстракраниални съдове</t>
  </si>
  <si>
    <t>КТ ангиопулмография</t>
  </si>
  <si>
    <t>КТ коронарография</t>
  </si>
  <si>
    <t>КТ аортография</t>
  </si>
  <si>
    <t>КТ торакална аортография</t>
  </si>
  <si>
    <t>КТ абдоминална аортография и клонове</t>
  </si>
  <si>
    <t>КТ ангиография и крайници</t>
  </si>
  <si>
    <t>КТ ангиография на супрааортални съдове и горен крайник</t>
  </si>
  <si>
    <t>КТ ангиография на абдоминална аорта и долни крайници</t>
  </si>
  <si>
    <t>КТ флебография на долни крайници и вена кава инфериор (директна/индиректна)</t>
  </si>
  <si>
    <t>КТ урография</t>
  </si>
  <si>
    <t>Други компютър томографски изследвания (със специална постобработка на образа)</t>
  </si>
  <si>
    <t>КТ виртуална бронхоскопия</t>
  </si>
  <si>
    <t>КТ колонография, виртуална колоноскопия</t>
  </si>
  <si>
    <t>КТ ентероклиза</t>
  </si>
  <si>
    <t>КТ на мускулоскелетна система</t>
  </si>
  <si>
    <t>Мамографски и рентгенови изследвания</t>
  </si>
  <si>
    <t>Мамография /в 4 проекции/</t>
  </si>
  <si>
    <t>Мамография на една гърда в две равнини</t>
  </si>
  <si>
    <t>Мамография /в 4 проекции + допълнителни/</t>
  </si>
  <si>
    <t>Венозна урография</t>
  </si>
  <si>
    <t>Ретроградна пиелография</t>
  </si>
  <si>
    <t>Комбинирано изследване – рентгеноскопия на бял дроб, сърце /обзорна, крайници, меки тъкани, за чуждо тяло / с графия</t>
  </si>
  <si>
    <t>Други рентгенови изследвания под скопичен контрол</t>
  </si>
  <si>
    <t>Фистулография</t>
  </si>
  <si>
    <t>Иригография</t>
  </si>
  <si>
    <t xml:space="preserve">Хранопровод, стомах и дуоденум </t>
  </si>
  <si>
    <t>Контрасно изследване на хронопровод с BaSO4</t>
  </si>
  <si>
    <t>Изследване на храносмилателна система – тънки черва д. пасаж</t>
  </si>
  <si>
    <t>Контрасно изследване на стомах с BaSO4</t>
  </si>
  <si>
    <t>Рентгенография на бял дроб и сърце</t>
  </si>
  <si>
    <t>Профилна графия на бял дроб</t>
  </si>
  <si>
    <t>Лицева и профиална графия на бял дроб</t>
  </si>
  <si>
    <t>Рентгенография на ребра</t>
  </si>
  <si>
    <t>Рентгенография на синуси</t>
  </si>
  <si>
    <t>Рентгенография на носни кости</t>
  </si>
  <si>
    <t>Рентгенография на шийни прешлени</t>
  </si>
  <si>
    <t>Рентгенография на шийни прешлени – в две проекции</t>
  </si>
  <si>
    <t>Рентгенография на торакални прешлени</t>
  </si>
  <si>
    <t>Рентгенография на торакални прешлени – в двепроекции</t>
  </si>
  <si>
    <t>Рентгенография на лумбални прешлени</t>
  </si>
  <si>
    <t>Рентгенография на лумбални прешлени – в две проекции</t>
  </si>
  <si>
    <t>Рентгенография на сакроилиачни стави</t>
  </si>
  <si>
    <t>Рентгенография на лакътна става с антебрахиум</t>
  </si>
  <si>
    <t>Рентгенография на лакътна става – в повече от една проекция</t>
  </si>
  <si>
    <t>Рентгенография на раменна става с хумерус антебрахиум</t>
  </si>
  <si>
    <t>Рентгенография на раменна става – в повече от една проекции</t>
  </si>
  <si>
    <t>Рентгенография на коленни стави</t>
  </si>
  <si>
    <t>Рентгенография на коленни стави – в повече от една проекции</t>
  </si>
  <si>
    <t>Рентгенография на глезенни стави</t>
  </si>
  <si>
    <t>Рентгенография на глезенни стави – в повече от една проекции</t>
  </si>
  <si>
    <t>Рентгенография на стъпало и пръсти</t>
  </si>
  <si>
    <t>Рентгенография на стъпало и пръсти – в повече от една проекции</t>
  </si>
  <si>
    <t>Рентгенография на китки</t>
  </si>
  <si>
    <t>Рентгенография на китки – в повече от една проекции</t>
  </si>
  <si>
    <t>Рентгенография на пръсти</t>
  </si>
  <si>
    <t>Рентгенография на пръсти – в повече от една проекции</t>
  </si>
  <si>
    <t>Рентгенография на череп в две равнини</t>
  </si>
  <si>
    <t>Сегментни снимки на черепа</t>
  </si>
  <si>
    <t>Рентгенография на таз, тазобедрени стави</t>
  </si>
  <si>
    <t>Рентгенография на бедрена кост</t>
  </si>
  <si>
    <t>Рентгенография на бедрена кост – в две проекции</t>
  </si>
  <si>
    <t>Рентгенография на подбедрица</t>
  </si>
  <si>
    <t>Рентгенография на подбедрица – в повече от една проекции</t>
  </si>
  <si>
    <t>Обзорна рентгенография на корем БУМ</t>
  </si>
  <si>
    <t>Хистеросалпингография</t>
  </si>
  <si>
    <t>Ехографски изследвания</t>
  </si>
  <si>
    <t>Ехография на органите на шията / щитовидна жлеза</t>
  </si>
  <si>
    <t>Абдоминална ехография (бъбреци, жл. мехур и пътища, черен дроб, слезка и панкреас)</t>
  </si>
  <si>
    <t>Ехомамография (на двете гърди)</t>
  </si>
  <si>
    <t>Комбинирано изследване мамография +ехомамография на две гърди</t>
  </si>
  <si>
    <t>Биопсия под ехографски контрол</t>
  </si>
  <si>
    <t>Ехография на тестиси</t>
  </si>
  <si>
    <t>3D ехография на млечни жлези</t>
  </si>
  <si>
    <t xml:space="preserve">Консултация/ разчитане на образно изследване от друго лечебно заведение </t>
  </si>
  <si>
    <t>Рентгенова снимка</t>
  </si>
  <si>
    <t>МРТ</t>
  </si>
  <si>
    <t>Контрастно вещество с апликация (поставяне на абокат)</t>
  </si>
  <si>
    <t>Рентгенова снимка по искане на ТЕЛК със заключение на ренгенолог</t>
  </si>
  <si>
    <t>Цитологично изследване от биологичен материал</t>
  </si>
  <si>
    <t>МЦ-Панагюрище ЕООД</t>
  </si>
  <si>
    <t>Цена за 1 парафинов блок с 2 препарата оцветени с хематоксилин-еозин</t>
  </si>
  <si>
    <t>Ултразвуково изследване с гинекологичен преглед</t>
  </si>
  <si>
    <t>Психодиагностична оценка и експертно становище за ТЕЛК</t>
  </si>
  <si>
    <t>Премахване на кожно образувание с местна анестезия</t>
  </si>
  <si>
    <t>Премахване на клипси от рана</t>
  </si>
  <si>
    <t>Прегледи за медицинско свидетелство – за всеки специалист</t>
  </si>
  <si>
    <t>Преглед с доплерова ехография</t>
  </si>
  <si>
    <t>Оценка на когнитивни процеси</t>
  </si>
  <si>
    <t>Остеодензитометрия</t>
  </si>
  <si>
    <t>Консултативен преглед при д-р Ю.Стоянов /Гръдна хирургия/</t>
  </si>
  <si>
    <t>Консултативен преглед при доц. И.Велчева /Нервни болести/</t>
  </si>
  <si>
    <t>Консултативен преглед при д-р Н.Николов /Хирургия/</t>
  </si>
  <si>
    <t>Консултативен преглед при д-р М.Ефендиева /АГО/</t>
  </si>
  <si>
    <t>Консултативен преглед при д-р Х.Чалъков /Ендокринология/</t>
  </si>
  <si>
    <t>Консултативен преглед при доц. А.Тонев /Съдова хирургия/</t>
  </si>
  <si>
    <t>Консултативен преглед при д-р Цв.Митев /Гастроентерология/</t>
  </si>
  <si>
    <t>DO43P20</t>
  </si>
  <si>
    <t>Потребителска такса Прегледи (пенсионер)</t>
  </si>
  <si>
    <t>KASA012</t>
  </si>
  <si>
    <t>Потребителска такса Прегледи</t>
  </si>
  <si>
    <t>KASA011</t>
  </si>
  <si>
    <t>Сесия с партньорска двойка (до 90 мин)</t>
  </si>
  <si>
    <t>ZUC42058</t>
  </si>
  <si>
    <t>ZUC42057</t>
  </si>
  <si>
    <t>ZUC42056</t>
  </si>
  <si>
    <t>Игрова терапия 50 минути</t>
  </si>
  <si>
    <t>ZUC42055</t>
  </si>
  <si>
    <t>Сесия с партньорска двойка</t>
  </si>
  <si>
    <t>ZUC42054</t>
  </si>
  <si>
    <t>Пакет от 5 психотерапевтични сесии</t>
  </si>
  <si>
    <t>ZUC42053</t>
  </si>
  <si>
    <t>Психотерапевтична сесия 60 минути</t>
  </si>
  <si>
    <t>ZUC42052</t>
  </si>
  <si>
    <t>Индивидуална психологическа консултация до 90 минути</t>
  </si>
  <si>
    <t>ZUC42051</t>
  </si>
  <si>
    <t>Проверка ПЕКС</t>
  </si>
  <si>
    <t>ZU9512ЗF1</t>
  </si>
  <si>
    <t>Инсулинов профил</t>
  </si>
  <si>
    <t>PAK0912</t>
  </si>
  <si>
    <t>Такса биологичен материал направление</t>
  </si>
  <si>
    <t>ZUC415581</t>
  </si>
  <si>
    <t>DO43P11</t>
  </si>
  <si>
    <t>DO43P01</t>
  </si>
  <si>
    <t>Вземане на проба за бърз антигенен тест за COVID-19</t>
  </si>
  <si>
    <t>DO44P43</t>
  </si>
  <si>
    <t>PAK4401</t>
  </si>
  <si>
    <t>DO44P34</t>
  </si>
  <si>
    <t>DO44P33</t>
  </si>
  <si>
    <t>DO44P32</t>
  </si>
  <si>
    <t>DO44P31</t>
  </si>
  <si>
    <t>DO44P30</t>
  </si>
  <si>
    <t>DO44P29</t>
  </si>
  <si>
    <t>DO44P28</t>
  </si>
  <si>
    <t>DO44P27</t>
  </si>
  <si>
    <t>DO44P26</t>
  </si>
  <si>
    <t>DO44P25</t>
  </si>
  <si>
    <t>DO44P24</t>
  </si>
  <si>
    <t>DO44P23</t>
  </si>
  <si>
    <t>DO44P22</t>
  </si>
  <si>
    <t>DO44P21</t>
  </si>
  <si>
    <t>DO44P20</t>
  </si>
  <si>
    <t>DO44P19</t>
  </si>
  <si>
    <t>DO44P18</t>
  </si>
  <si>
    <t>DO44P17</t>
  </si>
  <si>
    <t>DO44P16</t>
  </si>
  <si>
    <t>DO44P15</t>
  </si>
  <si>
    <t>DO44P14</t>
  </si>
  <si>
    <t>DO44P13</t>
  </si>
  <si>
    <t>DO44P12</t>
  </si>
  <si>
    <t>DO44P11</t>
  </si>
  <si>
    <t>DO44P10</t>
  </si>
  <si>
    <t>DO44P09</t>
  </si>
  <si>
    <t>DO44P08</t>
  </si>
  <si>
    <t>DO44P07</t>
  </si>
  <si>
    <t>DO44P06</t>
  </si>
  <si>
    <t>DO44P05</t>
  </si>
  <si>
    <t>DO44P04</t>
  </si>
  <si>
    <t>DO44P03</t>
  </si>
  <si>
    <t>DO44P02</t>
  </si>
  <si>
    <t>DO44P01</t>
  </si>
  <si>
    <t>DO41P058</t>
  </si>
  <si>
    <t>DO41P057</t>
  </si>
  <si>
    <t>DO41P056</t>
  </si>
  <si>
    <t>DO41P055</t>
  </si>
  <si>
    <t>DO41P054</t>
  </si>
  <si>
    <t>DO41P053</t>
  </si>
  <si>
    <t>DO41P052</t>
  </si>
  <si>
    <t>DO41P051</t>
  </si>
  <si>
    <t>Клостридиоидес дефисиле – токсин А/В - PCR диагностика с FilmArray гастро интестинален панел</t>
  </si>
  <si>
    <t>DO41P050</t>
  </si>
  <si>
    <t>Клостридиоидес дефисиле – токсин А/В</t>
  </si>
  <si>
    <t>DO41P049</t>
  </si>
  <si>
    <t>DO41P048</t>
  </si>
  <si>
    <t>DO41P047</t>
  </si>
  <si>
    <t>DO41P046</t>
  </si>
  <si>
    <t>DO41P045</t>
  </si>
  <si>
    <t>DO41P044</t>
  </si>
  <si>
    <t>DO41P043</t>
  </si>
  <si>
    <t>DO41P042</t>
  </si>
  <si>
    <t>DO41P041</t>
  </si>
  <si>
    <t>DO41P040</t>
  </si>
  <si>
    <t>DO41P039</t>
  </si>
  <si>
    <t>DO41P038</t>
  </si>
  <si>
    <t>DO41P037</t>
  </si>
  <si>
    <t>DO41P036</t>
  </si>
  <si>
    <t>DO41P035</t>
  </si>
  <si>
    <t>DO41P034</t>
  </si>
  <si>
    <t>DO41P033</t>
  </si>
  <si>
    <t>DO41P032</t>
  </si>
  <si>
    <t>DO41P031</t>
  </si>
  <si>
    <t>DO41P030</t>
  </si>
  <si>
    <t>DO41P029</t>
  </si>
  <si>
    <t>DO41P028</t>
  </si>
  <si>
    <t>DO41P027</t>
  </si>
  <si>
    <t>DO41P026</t>
  </si>
  <si>
    <t>DO41P025</t>
  </si>
  <si>
    <t>DO41P024</t>
  </si>
  <si>
    <t>DO41P023</t>
  </si>
  <si>
    <t>DO41P022</t>
  </si>
  <si>
    <t>DO41P021</t>
  </si>
  <si>
    <t>DO41P020</t>
  </si>
  <si>
    <t>DO41P019</t>
  </si>
  <si>
    <t>DO41P018</t>
  </si>
  <si>
    <t>DO41P017</t>
  </si>
  <si>
    <t>DO41P016</t>
  </si>
  <si>
    <t>DO41P015</t>
  </si>
  <si>
    <t>DO41P014</t>
  </si>
  <si>
    <t>DO41P013</t>
  </si>
  <si>
    <t>DO41P012</t>
  </si>
  <si>
    <t>DO41P011</t>
  </si>
  <si>
    <t>DO41P010</t>
  </si>
  <si>
    <t>DO41P009</t>
  </si>
  <si>
    <t>DO41P008</t>
  </si>
  <si>
    <t>DO41P007</t>
  </si>
  <si>
    <t>DO41P006</t>
  </si>
  <si>
    <t>Урокултура</t>
  </si>
  <si>
    <t>DO41P005</t>
  </si>
  <si>
    <t>DO41P004</t>
  </si>
  <si>
    <t>DO41P003</t>
  </si>
  <si>
    <t>DO41P002</t>
  </si>
  <si>
    <t>DO41P001</t>
  </si>
  <si>
    <t>КТ на крайници и стави (стерноклавикуларни или раменни стави, или раменна кост; предмишница; лакътна става; китка; длан и пръсти; тазобедрена става или тазови кости; сакроилиачни стави; бедрена кост; коляно; подбедрица; глезен; стъпало)</t>
  </si>
  <si>
    <t>BCT0030</t>
  </si>
  <si>
    <t>BRO0062</t>
  </si>
  <si>
    <t>BRO0061</t>
  </si>
  <si>
    <t>BRO0060</t>
  </si>
  <si>
    <t>Скенер - разчитане на образно изследване</t>
  </si>
  <si>
    <t>BRO0059</t>
  </si>
  <si>
    <t>BRO0058</t>
  </si>
  <si>
    <t>BRO0057</t>
  </si>
  <si>
    <t>BRO0056</t>
  </si>
  <si>
    <t>BRO0055</t>
  </si>
  <si>
    <t>BRO0054</t>
  </si>
  <si>
    <t>BRO0053</t>
  </si>
  <si>
    <t>BRO0052</t>
  </si>
  <si>
    <t>BRO0051</t>
  </si>
  <si>
    <t>BRO0050</t>
  </si>
  <si>
    <t>Цена за 1 бр. CD копие / допълнителен диск</t>
  </si>
  <si>
    <t>BRO0049</t>
  </si>
  <si>
    <t>BRO0048</t>
  </si>
  <si>
    <t>BRO0047</t>
  </si>
  <si>
    <t>BRO0046</t>
  </si>
  <si>
    <t>BRO0045</t>
  </si>
  <si>
    <t>BRO0044</t>
  </si>
  <si>
    <t>BRO0043</t>
  </si>
  <si>
    <t>BRO0042</t>
  </si>
  <si>
    <t>BRO0041</t>
  </si>
  <si>
    <t>BRO0040</t>
  </si>
  <si>
    <t>BRO0039</t>
  </si>
  <si>
    <t>BRO0038</t>
  </si>
  <si>
    <t>BRO0037</t>
  </si>
  <si>
    <t>BRO0036</t>
  </si>
  <si>
    <t>BRO0035</t>
  </si>
  <si>
    <t>BRO0034</t>
  </si>
  <si>
    <t>BRO0033</t>
  </si>
  <si>
    <t>BRO0032</t>
  </si>
  <si>
    <t>BRO0031</t>
  </si>
  <si>
    <t>BRO0030</t>
  </si>
  <si>
    <t>BRO0029</t>
  </si>
  <si>
    <t>BRO0028</t>
  </si>
  <si>
    <t>BRO0027</t>
  </si>
  <si>
    <t>BRO0026</t>
  </si>
  <si>
    <t>BRO0025</t>
  </si>
  <si>
    <t>BRO0024</t>
  </si>
  <si>
    <t>BRO0023</t>
  </si>
  <si>
    <t>BRO0022</t>
  </si>
  <si>
    <t>BRO0021</t>
  </si>
  <si>
    <t>BRO0020</t>
  </si>
  <si>
    <t>BRO0019</t>
  </si>
  <si>
    <t>BRO0018</t>
  </si>
  <si>
    <t>BRO0017</t>
  </si>
  <si>
    <t>BRO0016</t>
  </si>
  <si>
    <t>BRO0015</t>
  </si>
  <si>
    <t>BRO0014</t>
  </si>
  <si>
    <t>BRO0013</t>
  </si>
  <si>
    <t>BRO0012</t>
  </si>
  <si>
    <t>BRO0011</t>
  </si>
  <si>
    <t>BRO0010</t>
  </si>
  <si>
    <t>BRO0009</t>
  </si>
  <si>
    <t>BRO0008</t>
  </si>
  <si>
    <t>BRO0007</t>
  </si>
  <si>
    <t>BRO0006</t>
  </si>
  <si>
    <t>BRO0005</t>
  </si>
  <si>
    <t>BRO0004</t>
  </si>
  <si>
    <t>BRO0003</t>
  </si>
  <si>
    <t>BRO0002</t>
  </si>
  <si>
    <t>BRO0001</t>
  </si>
  <si>
    <t>BCT0046</t>
  </si>
  <si>
    <t>BCT0045</t>
  </si>
  <si>
    <t>BCT0044</t>
  </si>
  <si>
    <t>BCT0043</t>
  </si>
  <si>
    <t>BCT0042</t>
  </si>
  <si>
    <t>BCT0041</t>
  </si>
  <si>
    <t>BCT0040</t>
  </si>
  <si>
    <t>BCT0039</t>
  </si>
  <si>
    <t>BCT0038</t>
  </si>
  <si>
    <t>BCT0037</t>
  </si>
  <si>
    <t>BCT0036</t>
  </si>
  <si>
    <t>BCT0035</t>
  </si>
  <si>
    <t>BCT0034</t>
  </si>
  <si>
    <t>BCT0033</t>
  </si>
  <si>
    <t>BCT0032</t>
  </si>
  <si>
    <t>BCT0031</t>
  </si>
  <si>
    <t>КТ на целия гръбначен стълб (с контраст)</t>
  </si>
  <si>
    <t>BCT0029</t>
  </si>
  <si>
    <t>BCT0028</t>
  </si>
  <si>
    <t>BCT0027</t>
  </si>
  <si>
    <t>КТ на четири области (с контраст)</t>
  </si>
  <si>
    <t>BCT0026</t>
  </si>
  <si>
    <t>КТ на три области (с контраст)</t>
  </si>
  <si>
    <t>BCT0025</t>
  </si>
  <si>
    <t>BCT0024</t>
  </si>
  <si>
    <t>BCT0023</t>
  </si>
  <si>
    <t>BCT0022</t>
  </si>
  <si>
    <t>BCT0021</t>
  </si>
  <si>
    <t>BCT0020</t>
  </si>
  <si>
    <t>BCT0019</t>
  </si>
  <si>
    <t>КТ на глава с триизмерна и друга реконструкция (с контраст)</t>
  </si>
  <si>
    <t>BCT0018</t>
  </si>
  <si>
    <t>BCT0017</t>
  </si>
  <si>
    <t>BCT0016</t>
  </si>
  <si>
    <t>BCT0015</t>
  </si>
  <si>
    <t>BCT0014</t>
  </si>
  <si>
    <t>BCT0013</t>
  </si>
  <si>
    <t>BCT0012</t>
  </si>
  <si>
    <t>BCT0011</t>
  </si>
  <si>
    <t>BCT0010</t>
  </si>
  <si>
    <t>BCT0009</t>
  </si>
  <si>
    <t>BCT0008</t>
  </si>
  <si>
    <t>BCT0007</t>
  </si>
  <si>
    <t>BCT0006</t>
  </si>
  <si>
    <t>BCT0005</t>
  </si>
  <si>
    <t>BCT0004</t>
  </si>
  <si>
    <t>BCT0003</t>
  </si>
  <si>
    <t>BCT0002</t>
  </si>
  <si>
    <t>BCT0001</t>
  </si>
  <si>
    <t>МРТ ентерография / за оценка на М. Крон/ (с контраст)</t>
  </si>
  <si>
    <t>BMR0043</t>
  </si>
  <si>
    <t>BMR0042</t>
  </si>
  <si>
    <t>МРТ на двете млечни жлези (с контраст)</t>
  </si>
  <si>
    <t>BMR0041</t>
  </si>
  <si>
    <t>МРТ на три сегмента (с контраст)</t>
  </si>
  <si>
    <t>BMR0040</t>
  </si>
  <si>
    <t>МРТ на гръбначен стълб, на два отдела (с контраст)</t>
  </si>
  <si>
    <t>BMR0039</t>
  </si>
  <si>
    <t>МРТ на гръбначен стълб, на един отдел (с контраст)</t>
  </si>
  <si>
    <t>BMR0038</t>
  </si>
  <si>
    <t>BMR0037</t>
  </si>
  <si>
    <t>МРТ на шия и супрааортални съдове (с контраст)</t>
  </si>
  <si>
    <t>BMR0036</t>
  </si>
  <si>
    <t>МРТ на двете бедра (с контраст)</t>
  </si>
  <si>
    <t>BMR0035</t>
  </si>
  <si>
    <t>МРТ на тазобедрена става или тазови кости, или сакроилиачни стави, или бедрена кост, или коляно, или подбедрица, или глезен, или стъпало (с контраст)</t>
  </si>
  <si>
    <t>BMR0034</t>
  </si>
  <si>
    <t>МРТ на гръден кош (с контраст)</t>
  </si>
  <si>
    <t>BMR0033</t>
  </si>
  <si>
    <t>МРТ на стерноклавикуларни стави или раменна става , или раменна кост, или предмишница, или лакътна става, или китка, или длан и пръсти (с контраст)</t>
  </si>
  <si>
    <t>BMR0032</t>
  </si>
  <si>
    <t>МРТ на лицеви кости, орбити, околоносни кухини, темпоромандибуларна става, темпорална кост (с контраст)</t>
  </si>
  <si>
    <t>BMR0031</t>
  </si>
  <si>
    <t>BMR0030</t>
  </si>
  <si>
    <t>МРТ на абдомен плюс урография (с контраст)</t>
  </si>
  <si>
    <t>BMR0029</t>
  </si>
  <si>
    <t>BMR0028</t>
  </si>
  <si>
    <t>МРТ на абдомен (с контраст)</t>
  </si>
  <si>
    <t>BMR0027</t>
  </si>
  <si>
    <t>МРТ на органи и структури в шията (с контраст)</t>
  </si>
  <si>
    <t>BMR0026</t>
  </si>
  <si>
    <t>МРТ на главен мозък  /стандартно изследване плюс шиен гръбнак/ за МС (с контраст)</t>
  </si>
  <si>
    <t>BMR0025</t>
  </si>
  <si>
    <t>BMR0024</t>
  </si>
  <si>
    <t>МРТ на селарна област (с контраст)</t>
  </si>
  <si>
    <t>BMR0023</t>
  </si>
  <si>
    <t>МРТ на главен мозък с контрастно усилване</t>
  </si>
  <si>
    <t>BMR0022</t>
  </si>
  <si>
    <t>BMR0021</t>
  </si>
  <si>
    <t>BMR0020</t>
  </si>
  <si>
    <t>BMR0019</t>
  </si>
  <si>
    <t>BMR0018</t>
  </si>
  <si>
    <t>BMR0017</t>
  </si>
  <si>
    <t>BMR0016</t>
  </si>
  <si>
    <t>BMR0015</t>
  </si>
  <si>
    <t>BMR0014</t>
  </si>
  <si>
    <t>BMR0013</t>
  </si>
  <si>
    <t>BMR0012</t>
  </si>
  <si>
    <t>BMR0011</t>
  </si>
  <si>
    <t>BMR0010</t>
  </si>
  <si>
    <t>BMR0009</t>
  </si>
  <si>
    <t>BMR0008</t>
  </si>
  <si>
    <t>BMR0007</t>
  </si>
  <si>
    <t>BMR0006</t>
  </si>
  <si>
    <t>BMR0005</t>
  </si>
  <si>
    <t>BMR0004</t>
  </si>
  <si>
    <t>BMR0003</t>
  </si>
  <si>
    <t>BMR0002</t>
  </si>
  <si>
    <t>BMR0001</t>
  </si>
  <si>
    <t>ZUC63128</t>
  </si>
  <si>
    <t>ZUC41558</t>
  </si>
  <si>
    <t>ZUC60124</t>
  </si>
  <si>
    <t>ZUC59771</t>
  </si>
  <si>
    <t>ZUC45058</t>
  </si>
  <si>
    <t>ZUC42044</t>
  </si>
  <si>
    <t>ZUC42036</t>
  </si>
  <si>
    <t>ZUC42035</t>
  </si>
  <si>
    <t>Туширане на раничка–с медикамент на пациента</t>
  </si>
  <si>
    <t>ZUC42027</t>
  </si>
  <si>
    <t>ZUC42026</t>
  </si>
  <si>
    <t>ZUC42025</t>
  </si>
  <si>
    <t>ZUC42024</t>
  </si>
  <si>
    <t>ZUC42023</t>
  </si>
  <si>
    <t>ZUC42022</t>
  </si>
  <si>
    <t>ZUC42021</t>
  </si>
  <si>
    <t>ZUC42019</t>
  </si>
  <si>
    <t>ZUC42017</t>
  </si>
  <si>
    <t>ZUC63477</t>
  </si>
  <si>
    <t>ZUC41135</t>
  </si>
  <si>
    <t>ZUC41133</t>
  </si>
  <si>
    <t>ZUC41132</t>
  </si>
  <si>
    <t>ZUC41115</t>
  </si>
  <si>
    <t>ZUC41113</t>
  </si>
  <si>
    <t>ZUC41112</t>
  </si>
  <si>
    <t>ZUC41109</t>
  </si>
  <si>
    <t>ZUC41108</t>
  </si>
  <si>
    <t>ZUC41107</t>
  </si>
  <si>
    <t>ZUC41103</t>
  </si>
  <si>
    <t>ZUC41102</t>
  </si>
  <si>
    <t>ZUC41101</t>
  </si>
  <si>
    <t>ZUC41094</t>
  </si>
  <si>
    <t>ZUC41090</t>
  </si>
  <si>
    <t>ZUC41089</t>
  </si>
  <si>
    <t>ZUC41088</t>
  </si>
  <si>
    <t>ZUC41087</t>
  </si>
  <si>
    <t>ZUC41086</t>
  </si>
  <si>
    <t>ZUC41085</t>
  </si>
  <si>
    <t>ZUC41078</t>
  </si>
  <si>
    <t>ZUC41072</t>
  </si>
  <si>
    <t>ZUC41071</t>
  </si>
  <si>
    <t>ZUC41070</t>
  </si>
  <si>
    <t>ZUC41069</t>
  </si>
  <si>
    <t>ZUC41067</t>
  </si>
  <si>
    <t>ZUC41065</t>
  </si>
  <si>
    <t>ZUC41061</t>
  </si>
  <si>
    <t>ZUC41059</t>
  </si>
  <si>
    <t>ZUC41056</t>
  </si>
  <si>
    <t>ZUC41049</t>
  </si>
  <si>
    <t>ZUC41034</t>
  </si>
  <si>
    <t>ZUC41033</t>
  </si>
  <si>
    <t>ZUC41032</t>
  </si>
  <si>
    <t>ZUC41030</t>
  </si>
  <si>
    <t>ZUC41029</t>
  </si>
  <si>
    <t>ZUC41028</t>
  </si>
  <si>
    <t>ZUC41027</t>
  </si>
  <si>
    <t>ZUC41026</t>
  </si>
  <si>
    <t>ZUC41025</t>
  </si>
  <si>
    <t>ZUC41024</t>
  </si>
  <si>
    <t>ZUC41023</t>
  </si>
  <si>
    <t>ZUC41022</t>
  </si>
  <si>
    <t>ZUC41021</t>
  </si>
  <si>
    <t>ZUC41020</t>
  </si>
  <si>
    <t>ZUC41019</t>
  </si>
  <si>
    <t>ZUC41018</t>
  </si>
  <si>
    <t>ZUC41017</t>
  </si>
  <si>
    <t>ZUC41015</t>
  </si>
  <si>
    <t>ZUC41014</t>
  </si>
  <si>
    <t>ZUC41013</t>
  </si>
  <si>
    <t>ZUC41012</t>
  </si>
  <si>
    <t>ZUC41011</t>
  </si>
  <si>
    <t>Вторична обработка на рана и превръзка</t>
  </si>
  <si>
    <t>ZUC41010</t>
  </si>
  <si>
    <t>ZUC41009</t>
  </si>
  <si>
    <t>ZUC41008</t>
  </si>
  <si>
    <t>ZUC41007</t>
  </si>
  <si>
    <t>ZUC40999</t>
  </si>
  <si>
    <t>ZUC40991</t>
  </si>
  <si>
    <t>ZUC40967</t>
  </si>
  <si>
    <t>ZUC40966</t>
  </si>
  <si>
    <t>ZUC40959</t>
  </si>
  <si>
    <t>ZUC40958</t>
  </si>
  <si>
    <t>ZUC40957</t>
  </si>
  <si>
    <t>ZUC40955</t>
  </si>
  <si>
    <t>ZUC40951</t>
  </si>
  <si>
    <t>ZUC40950</t>
  </si>
  <si>
    <t>ZUC40949</t>
  </si>
  <si>
    <t>ZUC40948</t>
  </si>
  <si>
    <t>ZUC40945</t>
  </si>
  <si>
    <t>ZUC40947</t>
  </si>
  <si>
    <t>ZUC40944</t>
  </si>
  <si>
    <t>ZUC40942</t>
  </si>
  <si>
    <t>ZUC40941</t>
  </si>
  <si>
    <t>ZUC40940</t>
  </si>
  <si>
    <t>ZUC40939</t>
  </si>
  <si>
    <t>ZUC40938</t>
  </si>
  <si>
    <t>ZUC40937</t>
  </si>
  <si>
    <t>ZUC40936</t>
  </si>
  <si>
    <t>ZUC40935</t>
  </si>
  <si>
    <t>ZUC40934</t>
  </si>
  <si>
    <t>ZUC40933</t>
  </si>
  <si>
    <t>ZUC40932</t>
  </si>
  <si>
    <t>ZUC40931</t>
  </si>
  <si>
    <t>ZUC40930</t>
  </si>
  <si>
    <t>ZUC40929</t>
  </si>
  <si>
    <t>ZUC40928</t>
  </si>
  <si>
    <t>ZUC40927</t>
  </si>
  <si>
    <t>ZUC40926</t>
  </si>
  <si>
    <t>ZUC40925</t>
  </si>
  <si>
    <t>ZUC40978</t>
  </si>
  <si>
    <t>ZUC40977</t>
  </si>
  <si>
    <t>ZUC40976</t>
  </si>
  <si>
    <t>ZUC40975</t>
  </si>
  <si>
    <t>ZUC40974</t>
  </si>
  <si>
    <t>ZUC40973</t>
  </si>
  <si>
    <t>ZUC40972</t>
  </si>
  <si>
    <t>ZUC40971</t>
  </si>
  <si>
    <t>ZUC40970</t>
  </si>
  <si>
    <t>ZUC40924</t>
  </si>
  <si>
    <t>ZUC40993</t>
  </si>
  <si>
    <t>ZUC40994</t>
  </si>
  <si>
    <t>ZUC40923</t>
  </si>
  <si>
    <t>ZUC40992</t>
  </si>
  <si>
    <t>ZUM45029</t>
  </si>
  <si>
    <t>ZUM62747</t>
  </si>
  <si>
    <t>ZUM44587</t>
  </si>
  <si>
    <t>ZUM96766</t>
  </si>
  <si>
    <t>Инсулин 120 мин.</t>
  </si>
  <si>
    <t>DO09077</t>
  </si>
  <si>
    <t>Инсулин 60 мин.</t>
  </si>
  <si>
    <t>DO09076</t>
  </si>
  <si>
    <t>PAK0911</t>
  </si>
  <si>
    <t>DO41044</t>
  </si>
  <si>
    <t>DO41006</t>
  </si>
  <si>
    <t>Лабораторна програма мъжко здраве – Тестостерон, Общ ПСА, свободен ПСА</t>
  </si>
  <si>
    <t>PAK0908</t>
  </si>
  <si>
    <t>Лабораторна програма женско здраве – ТСХ, Пролактин, Прогестерон, Тестостерон, ЛХ, ФСХ, Естрадиол</t>
  </si>
  <si>
    <t>PAK0907</t>
  </si>
  <si>
    <t>Лабораторна програма щитовидна жлеза – ТСХ, ФТЗ, ФТ4, ТАТ, МАТ</t>
  </si>
  <si>
    <t>PAK0906</t>
  </si>
  <si>
    <t>Лабораторна програма бъбречна патология – урея, креатинин, креатининов клирънс, пикочна киселина, урина – ОХИ и седимент, белтък в 24 часова урина</t>
  </si>
  <si>
    <t>PAK0905</t>
  </si>
  <si>
    <t>Лабораторна програма за чернодробна патология – кр. захар, общ белтък, албумин, урея, амоняк, общ билирубин, директен билирубин, АЛАТ, ЛДХ, ГГТ, амилаза, АФ</t>
  </si>
  <si>
    <t>PAK0904</t>
  </si>
  <si>
    <t>Лабораторна програма за метаболитен синдром – кр.захар, пикочна киселина, триглицериди, холестерол, HDL – холестерол, LDL – холестерол, АПО – липопротеин А, АПО – липопротеин В</t>
  </si>
  <si>
    <t>PAK0903</t>
  </si>
  <si>
    <t>Лабораторна програма за кръвозахарна обмяна – кр.захар – урина, глюкозен профил – трикратно, гликиран хемоглобин А 1 с, микроалбумин</t>
  </si>
  <si>
    <t>PAK0902</t>
  </si>
  <si>
    <t>Лабораторна програма за изследване на желязодефицитна анемия – пълна кръвна картина, морфология на еритроцитите, серумно желязо, желязосвързващ капацитет, трансферин</t>
  </si>
  <si>
    <t>PAK0901</t>
  </si>
  <si>
    <t>DB07053</t>
  </si>
  <si>
    <t>DB0B002</t>
  </si>
  <si>
    <t>DB046M1</t>
  </si>
  <si>
    <t>DB02002</t>
  </si>
  <si>
    <t>DB00051</t>
  </si>
  <si>
    <t>Инсулин 0 мин.</t>
  </si>
  <si>
    <t>DO09027</t>
  </si>
  <si>
    <t>DCPU004</t>
  </si>
  <si>
    <t>Кортизол 8- 10 часа</t>
  </si>
  <si>
    <t>DH7G021</t>
  </si>
  <si>
    <t>Кортизол 18 -20 часа</t>
  </si>
  <si>
    <t>DH7G022</t>
  </si>
  <si>
    <t>DC4122Y</t>
  </si>
  <si>
    <t>Прокалцитонин (Рrocalcitonin)</t>
  </si>
  <si>
    <t>DC3P001</t>
  </si>
  <si>
    <t>DO09020</t>
  </si>
  <si>
    <t>DO09019</t>
  </si>
  <si>
    <t>DO09018</t>
  </si>
  <si>
    <t>DO09017</t>
  </si>
  <si>
    <t>DO09016</t>
  </si>
  <si>
    <t>DO09015</t>
  </si>
  <si>
    <t>DO09014</t>
  </si>
  <si>
    <t>DC41207</t>
  </si>
  <si>
    <t>DO09013</t>
  </si>
  <si>
    <t>DO09012</t>
  </si>
  <si>
    <t>DO09011</t>
  </si>
  <si>
    <t>DO09010</t>
  </si>
  <si>
    <t>DO09009</t>
  </si>
  <si>
    <t>DO09007</t>
  </si>
  <si>
    <t>DO09006</t>
  </si>
  <si>
    <t>DC41202</t>
  </si>
  <si>
    <t>DO09005</t>
  </si>
  <si>
    <t>DO09004</t>
  </si>
  <si>
    <t>DO09002</t>
  </si>
  <si>
    <t>DO09001</t>
  </si>
  <si>
    <t>DCN1001</t>
  </si>
  <si>
    <t>DE01050</t>
  </si>
  <si>
    <t>DCXP050</t>
  </si>
  <si>
    <t>DB0F050</t>
  </si>
  <si>
    <t>DB046M0</t>
  </si>
  <si>
    <t>Скрининг за антиеритроцитни антитела/ало- и авто-/</t>
  </si>
  <si>
    <t>DB03001</t>
  </si>
  <si>
    <t>DM1Z00L</t>
  </si>
  <si>
    <t>DCFS051</t>
  </si>
  <si>
    <t>DCBI000</t>
  </si>
  <si>
    <t>ZU88982</t>
  </si>
  <si>
    <t>DCPU001</t>
  </si>
  <si>
    <t>DCG9020</t>
  </si>
  <si>
    <t>DC000P0</t>
  </si>
  <si>
    <t>DC6P030</t>
  </si>
  <si>
    <t>DCRH030</t>
  </si>
  <si>
    <t>DCPH030</t>
  </si>
  <si>
    <t>DC31030</t>
  </si>
  <si>
    <t>DC8A000</t>
  </si>
  <si>
    <t>DCV3030</t>
  </si>
  <si>
    <t>DCV8030</t>
  </si>
  <si>
    <t>DC97030</t>
  </si>
  <si>
    <t>DCQ9030</t>
  </si>
  <si>
    <t>Тропонин I (Tnl)</t>
  </si>
  <si>
    <t>DCXJ000</t>
  </si>
  <si>
    <t>ОГТТ</t>
  </si>
  <si>
    <t>DCDT05G</t>
  </si>
  <si>
    <t>DC20060</t>
  </si>
  <si>
    <t>ЕЕГ изследване</t>
  </si>
  <si>
    <t>ZU89140</t>
  </si>
  <si>
    <t>DCW50K0</t>
  </si>
  <si>
    <t>DM9D000</t>
  </si>
  <si>
    <t>DB0D000</t>
  </si>
  <si>
    <t>DB0A000</t>
  </si>
  <si>
    <t>DCKQ000</t>
  </si>
  <si>
    <t>DT0M000</t>
  </si>
  <si>
    <t>DCJ1000</t>
  </si>
  <si>
    <t>DCJ6000</t>
  </si>
  <si>
    <t>DCNP000@</t>
  </si>
  <si>
    <t>DCW8000</t>
  </si>
  <si>
    <t>DC6P000</t>
  </si>
  <si>
    <t>DC7Q000</t>
  </si>
  <si>
    <t>DCRH000</t>
  </si>
  <si>
    <t>DCPH000</t>
  </si>
  <si>
    <t>DC97060</t>
  </si>
  <si>
    <t>DDGT033</t>
  </si>
  <si>
    <t>DDFC000</t>
  </si>
  <si>
    <t>DC89000</t>
  </si>
  <si>
    <t>DC3Q000</t>
  </si>
  <si>
    <t>DC77000</t>
  </si>
  <si>
    <t>DC6V000</t>
  </si>
  <si>
    <t>DC6R000</t>
  </si>
  <si>
    <t>DC6S000</t>
  </si>
  <si>
    <t>DCPU000</t>
  </si>
  <si>
    <t>DDFU000</t>
  </si>
  <si>
    <t>DD4E000</t>
  </si>
  <si>
    <t>DD7G000</t>
  </si>
  <si>
    <t>DCCH000</t>
  </si>
  <si>
    <t>Актив Витамин В12 /Activ Vitamin B12</t>
  </si>
  <si>
    <t>DC8M000</t>
  </si>
  <si>
    <t>DC42000</t>
  </si>
  <si>
    <t>DCS7000</t>
  </si>
  <si>
    <t>DCBS000</t>
  </si>
  <si>
    <t>DCPN000</t>
  </si>
  <si>
    <t>DD6S000</t>
  </si>
  <si>
    <t>DCKH000</t>
  </si>
  <si>
    <t>DCPQ000</t>
  </si>
  <si>
    <t>DD26000</t>
  </si>
  <si>
    <t>DM9Q00N</t>
  </si>
  <si>
    <t>DM9R000</t>
  </si>
  <si>
    <t>DCSS000</t>
  </si>
  <si>
    <t>DCSX000</t>
  </si>
  <si>
    <t>DCTL000</t>
  </si>
  <si>
    <t>DCLJ000</t>
  </si>
  <si>
    <t>DCGE000</t>
  </si>
  <si>
    <t>DCH6000</t>
  </si>
  <si>
    <t>DCH3000</t>
  </si>
  <si>
    <t>DCGX000</t>
  </si>
  <si>
    <t>DCW7000</t>
  </si>
  <si>
    <t>DC5T000</t>
  </si>
  <si>
    <t>DCR00W0</t>
  </si>
  <si>
    <t>DC9I020</t>
  </si>
  <si>
    <t>DCC9000</t>
  </si>
  <si>
    <t>DCT3000</t>
  </si>
  <si>
    <t>DCFK000</t>
  </si>
  <si>
    <t>DCST050</t>
  </si>
  <si>
    <t>DC7L000</t>
  </si>
  <si>
    <t>DH31000</t>
  </si>
  <si>
    <t>DH2T000</t>
  </si>
  <si>
    <t>DC22000</t>
  </si>
  <si>
    <t>DCQ9000</t>
  </si>
  <si>
    <t>DCJE000</t>
  </si>
  <si>
    <t>DC1D000</t>
  </si>
  <si>
    <t>DC31000</t>
  </si>
  <si>
    <t>DCJN000</t>
  </si>
  <si>
    <t>DC2P050</t>
  </si>
  <si>
    <t>DCD5000</t>
  </si>
  <si>
    <t>Креатинкиназа CK/Creatinkinase</t>
  </si>
  <si>
    <t>DC94000@</t>
  </si>
  <si>
    <t>DC1A000</t>
  </si>
  <si>
    <t>DC58000</t>
  </si>
  <si>
    <t>DCW3000</t>
  </si>
  <si>
    <t>DCW4000</t>
  </si>
  <si>
    <t>DCTG000</t>
  </si>
  <si>
    <t>DCWG000</t>
  </si>
  <si>
    <t>DCWD000</t>
  </si>
  <si>
    <t>DCDT050</t>
  </si>
  <si>
    <t>DC81000</t>
  </si>
  <si>
    <t>DC3Y000</t>
  </si>
  <si>
    <t>DCV5000</t>
  </si>
  <si>
    <t>DCV3000</t>
  </si>
  <si>
    <t>DC97000</t>
  </si>
  <si>
    <t>DCDT000</t>
  </si>
  <si>
    <t>DH00020</t>
  </si>
  <si>
    <t>DH4F020</t>
  </si>
  <si>
    <t>DH4L020</t>
  </si>
  <si>
    <t>DH0C050</t>
  </si>
  <si>
    <t>DH7V020</t>
  </si>
  <si>
    <t>DH0B05Q</t>
  </si>
  <si>
    <t>DH02550</t>
  </si>
  <si>
    <t>DH49058</t>
  </si>
  <si>
    <t>DH8B050</t>
  </si>
  <si>
    <t>DH81050</t>
  </si>
  <si>
    <t>DH8105P</t>
  </si>
  <si>
    <t>Ret, Ретикулоцити</t>
  </si>
  <si>
    <t>DH7X050</t>
  </si>
  <si>
    <t>DH41050</t>
  </si>
  <si>
    <t>ДРУГИ</t>
  </si>
  <si>
    <t xml:space="preserve"> МИКРОБИОЛОГИЯ</t>
  </si>
  <si>
    <t>ТРАНСФУЗИОННА ХЕМАТОЛОГИЯ</t>
  </si>
  <si>
    <t>ОБЩА И КЛИНИЧНА ПАТОЛОГИЯ</t>
  </si>
  <si>
    <t>ПАКЕТИ</t>
  </si>
  <si>
    <t xml:space="preserve">Магнитно-резонансна томография </t>
  </si>
  <si>
    <t>Цитологично изследване от вагинални цитонамазки (за 1 стъкло)</t>
  </si>
  <si>
    <t>Цитологично изследване от вагинални цитонамазки (за 2 стъкла)</t>
  </si>
  <si>
    <t>DO43P21</t>
  </si>
  <si>
    <t>Психологическа консултация</t>
  </si>
  <si>
    <t>ZUC42050</t>
  </si>
  <si>
    <t>Преглед от лекар специалист (офталмолог)</t>
  </si>
  <si>
    <t>ZUM96777</t>
  </si>
  <si>
    <t>Електромиография (ЕМГ) на горни/долни крайници</t>
  </si>
  <si>
    <t>Електромиография (ЕМГ) на горни и долни крайници</t>
  </si>
  <si>
    <t>ZUM45028</t>
  </si>
  <si>
    <t>Клинични проучвания</t>
  </si>
  <si>
    <t>ZUM62723</t>
  </si>
  <si>
    <t>Разглеждане и обработка на договор за клинично проучване (еднократна)</t>
  </si>
  <si>
    <t>бр.</t>
  </si>
  <si>
    <t>ZUM62725</t>
  </si>
  <si>
    <t>Администриране на подписан договор за провеждане на клинично проучване (годишна)</t>
  </si>
  <si>
    <t>ZUM62727</t>
  </si>
  <si>
    <t>Разглеждане на анекс към договор за клинично проучване (еднократна)</t>
  </si>
  <si>
    <t>ZUM62730</t>
  </si>
  <si>
    <t>Съхранение на лекарства (ежемесечна)</t>
  </si>
  <si>
    <t>ZUM62731</t>
  </si>
  <si>
    <t>Съхранение на документи - ежемесечна</t>
  </si>
  <si>
    <t>ZUM62732</t>
  </si>
  <si>
    <t>Архивиране на документи по клинично проучване (за 1 бр. архивна кутия/кашон) - годишна</t>
  </si>
  <si>
    <t>ZUM84768</t>
  </si>
  <si>
    <t>Скрининг визита за неинтервенционални проучвания</t>
  </si>
  <si>
    <t>на визита</t>
  </si>
  <si>
    <t>ZUM84769</t>
  </si>
  <si>
    <t>Визита за лечение/проследяване за неинтервенционални проучвания</t>
  </si>
  <si>
    <t>ZUM104942</t>
  </si>
  <si>
    <t>Tакса за създаване на клинични услуги за образна диагностика</t>
  </si>
  <si>
    <t>Медицински научни изследвания</t>
  </si>
  <si>
    <t>ZUM104945</t>
  </si>
  <si>
    <t>Разглеждане и обсъждане на медицинско научно изследване на редовно заседание</t>
  </si>
  <si>
    <t>ZUM104946</t>
  </si>
  <si>
    <t>Разглеждане и обсъждане на изменения към вече одобрено медицинско научно изследване</t>
  </si>
  <si>
    <t>Бърз антигенен тест за Streptococcus pyogenes от гърлен секрет</t>
  </si>
  <si>
    <t>DO44P44</t>
  </si>
  <si>
    <t>Комбинирано изследване на носен и гърлен секрет</t>
  </si>
  <si>
    <t>DO44P45</t>
  </si>
  <si>
    <t>DO44P42</t>
  </si>
  <si>
    <t>Комбиниран бърз антигенен тест за COVID-19 и грип А+В</t>
  </si>
  <si>
    <t>ZUM44652</t>
  </si>
  <si>
    <t>Индивидуални инхалации</t>
  </si>
  <si>
    <t>ZUM44654</t>
  </si>
  <si>
    <t>Групова лечебна гимнастика</t>
  </si>
  <si>
    <t>ZUM44656</t>
  </si>
  <si>
    <t>Общо укрепваща гимнастика</t>
  </si>
  <si>
    <t>ZUM44657</t>
  </si>
  <si>
    <t>Аналитична гимнастика</t>
  </si>
  <si>
    <t>ZUM44659</t>
  </si>
  <si>
    <t>Лечебна гимнастика със специализирани методики</t>
  </si>
  <si>
    <t>ZUM44660</t>
  </si>
  <si>
    <t>Масаж (мануален) на цяло тяло – 40 мин.</t>
  </si>
  <si>
    <t>ZUM44661</t>
  </si>
  <si>
    <t>Частичен масаж (крайници, гръб, яка) – 15 мин.</t>
  </si>
  <si>
    <t>ZUM44665</t>
  </si>
  <si>
    <t>Парафинолечебни или други топлинни процедури на апликация</t>
  </si>
  <si>
    <t>ZUM44666</t>
  </si>
  <si>
    <t>Магнитотерапия с два индуктора</t>
  </si>
  <si>
    <t>ZUM44668</t>
  </si>
  <si>
    <t>Терапия с високочестотни електро магнитни вълни на поле - радар</t>
  </si>
  <si>
    <t>ZUM44673</t>
  </si>
  <si>
    <t>Терапия с високочестотни електро магнитни вълни на поле - УВЧ</t>
  </si>
  <si>
    <t>ZUM44674</t>
  </si>
  <si>
    <t>Терапия със средно честотни токове - немектродин</t>
  </si>
  <si>
    <t>ZUM44676</t>
  </si>
  <si>
    <t>Терапия с нискоч. ток - електрофореза</t>
  </si>
  <si>
    <t>ZUM44677</t>
  </si>
  <si>
    <t>Терапия с нискоч. ток - диадинамик и диадфореза</t>
  </si>
  <si>
    <t>ZUM44678</t>
  </si>
  <si>
    <t>Електростимулация/електрогимнастика на паретични и хипотрофични мускули - групова</t>
  </si>
  <si>
    <t>ZUM44680</t>
  </si>
  <si>
    <t>Процедури с токове на Д'Арсонвал</t>
  </si>
  <si>
    <t>ZUM44681</t>
  </si>
  <si>
    <t>Ултразвук на поле</t>
  </si>
  <si>
    <t>ZUM44682</t>
  </si>
  <si>
    <t>Облъчвания със солукс - ИЧЛ</t>
  </si>
  <si>
    <t>ZUM44683</t>
  </si>
  <si>
    <t>Снемане и отчитане на биодоза</t>
  </si>
  <si>
    <t>ZUM44684</t>
  </si>
  <si>
    <t>Облъчвания с кварцова лампа - УВЛ</t>
  </si>
  <si>
    <t>ZUM44685</t>
  </si>
  <si>
    <t>Лазертерапия на кожни повърхности</t>
  </si>
  <si>
    <t>ZUM44688</t>
  </si>
  <si>
    <t>Мануална терапия</t>
  </si>
  <si>
    <t>ZUM60408</t>
  </si>
  <si>
    <t>Пакет 1: Обезболяващи процедури (преглед + три вида електролечение) с продължителност 5 дни</t>
  </si>
  <si>
    <t>ZUM60409</t>
  </si>
  <si>
    <t>Пакет 2: Двигателно възстановяване (преглед + три вида електролечение + кинезитерапия) с продължителност 5 дни</t>
  </si>
  <si>
    <t>Консултативен преглед при д-р А.Новоместки /Педиатрия/</t>
  </si>
  <si>
    <t>Консултативен преглед при д-р В.Желев /Ортопедия/</t>
  </si>
  <si>
    <t>ФИЗИКАЛНА И РЕХАБИЛИТАЦИОННА МЕДИЦИНА</t>
  </si>
  <si>
    <t>Преглед при  д-р Керим Фахри Апти</t>
  </si>
  <si>
    <t>НЗОК BGN</t>
  </si>
  <si>
    <t>НЗОК EUR</t>
  </si>
  <si>
    <t>Код от информационната система на ЛЗ</t>
  </si>
  <si>
    <t>ZUM63624</t>
  </si>
  <si>
    <t>Преглед при д-р Албена Дочева Факирова</t>
  </si>
  <si>
    <t>Имунохистохимично изследване от готов парафинов блок</t>
  </si>
  <si>
    <t>DO43P09</t>
  </si>
  <si>
    <t xml:space="preserve">     - 1 антитяло</t>
  </si>
  <si>
    <t>DO43P10</t>
  </si>
  <si>
    <t xml:space="preserve">     - HER 2, р16, CD117, PAX8, SOX10</t>
  </si>
  <si>
    <t>DO43P12</t>
  </si>
  <si>
    <t>Цитологично изследване на материал от абдоминални, торакални, ставни и интрацеребрални – ликворни пунктати (за 1 препарат)</t>
  </si>
  <si>
    <t>Подготовка на хистологични препарати и парафинови блокчета за външна консултация "Второ мнение":</t>
  </si>
  <si>
    <t>DO43P22</t>
  </si>
  <si>
    <t>DO43P24</t>
  </si>
  <si>
    <t>Копие от хистологичен резултат</t>
  </si>
  <si>
    <t>Консултация от лекар патолог на готови хистологични препарати:</t>
  </si>
  <si>
    <t>DO43P25</t>
  </si>
  <si>
    <t>DO43P26</t>
  </si>
  <si>
    <t xml:space="preserve">     - хистологично изследване на средни материали (1-4 блока)</t>
  </si>
  <si>
    <t xml:space="preserve">     - в деня на искането</t>
  </si>
  <si>
    <t xml:space="preserve">     - хистологично изследване на малки материали (1-2 блока)</t>
  </si>
  <si>
    <t>DO43P27</t>
  </si>
  <si>
    <t xml:space="preserve">     - хистологично изследване на големи материали (1-9 блока)</t>
  </si>
  <si>
    <t>DO43P28</t>
  </si>
  <si>
    <t xml:space="preserve">     - хистологично изследване на големи материали (над 10 блока)</t>
  </si>
  <si>
    <t>Обработка на биопсичен материал до препарат оцветен с хематоксилин и еозин:</t>
  </si>
  <si>
    <t>DO43P30</t>
  </si>
  <si>
    <t xml:space="preserve">    - 1-2 блока</t>
  </si>
  <si>
    <t>DO43P31</t>
  </si>
  <si>
    <t xml:space="preserve">    - 1-4 блока</t>
  </si>
  <si>
    <t>DO43P32</t>
  </si>
  <si>
    <t xml:space="preserve">    - 1-9 блока</t>
  </si>
  <si>
    <t>DO43P33</t>
  </si>
  <si>
    <t xml:space="preserve">    - 10 блока</t>
  </si>
  <si>
    <t>Платен пациент BGN</t>
  </si>
  <si>
    <t>Платен пациент EUR</t>
  </si>
  <si>
    <t>пакет</t>
  </si>
  <si>
    <t xml:space="preserve">Медицински център - Панагюрище ЕООД </t>
  </si>
  <si>
    <t xml:space="preserve">Код Област: </t>
  </si>
  <si>
    <t>Обл:</t>
  </si>
  <si>
    <t>Пазарджик</t>
  </si>
  <si>
    <t>Община:</t>
  </si>
  <si>
    <t>Панагюрище</t>
  </si>
  <si>
    <t>Град:</t>
  </si>
  <si>
    <t>(адрес на лечебното заведение)</t>
  </si>
  <si>
    <t>ул.</t>
  </si>
  <si>
    <t>Георги Бенковски</t>
  </si>
  <si>
    <t>№:</t>
  </si>
  <si>
    <t>ж.к</t>
  </si>
  <si>
    <t>имейл:</t>
  </si>
  <si>
    <t>medcenter.panagyurishte@unihospitalbg.bg</t>
  </si>
  <si>
    <t>Телефон:</t>
  </si>
  <si>
    <t>www.unihospitalbg.bg</t>
  </si>
  <si>
    <t>(eлектронен адрес,  на които е оповестена информация за вида и цената на всички предоставяни медицински и други услуги)</t>
  </si>
  <si>
    <t xml:space="preserve">  В СГРАДАТА НА МБАЛ УНИ ХОСПИТАЛ ООД   - НА ЦЕНТРАЛНА РЕГИТРАТУРА  НА  ИНФОРМАЦИОННО ТАБЛО И МОНИТОР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</si>
  <si>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 ИНФОРМАЦИОННО ТАБЛО И МОНИТОР</t>
  </si>
  <si>
    <t>За платените медицински услуги се издава фактура и при блащане в брой или ПОС фискален бон.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</si>
  <si>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</si>
  <si>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(Юрий Златев Стоянов)</t>
  </si>
  <si>
    <t>(Мария Димитрова Славчева)</t>
  </si>
  <si>
    <t>0895485081</t>
  </si>
  <si>
    <t>0357/88512</t>
  </si>
  <si>
    <t>Регистрационен Код: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</si>
</sst>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"/>
  </numFmts>
  <fonts count="24" x14ac:knownFonts="1"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rgb="FF80808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233D67"/>
      <name val="Tahoma"/>
      <family val="2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i/>
      <sz val="12"/>
      <color rgb="FF7F7F7F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rgb="FFC1DAF9"/>
        <bgColor indexed="8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</borders>
  <cellStyleXfs count="6">
    <xf numFmtId="0" fontId="0" fillId="0" borderId="0"/>
    <xf numFmtId="0" fontId="11" fillId="0" borderId="0"/>
    <xf numFmtId="0" fontId="12" fillId="3" borderId="0" applyNumberFormat="0" applyFont="0" applyFill="0" applyBorder="0" applyAlignment="0" applyProtection="0">
      <alignment horizontal="left" vertical="top" wrapText="1"/>
    </xf>
    <xf numFmtId="0" fontId="13" fillId="3" borderId="0" applyNumberFormat="0" applyFont="0" applyFill="0" applyBorder="0" applyAlignment="0" applyProtection="0">
      <alignment horizontal="left" vertical="top" wrapText="1"/>
    </xf>
    <xf numFmtId="0" fontId="14" fillId="4" borderId="0" applyNumberFormat="0" applyFont="0" applyFill="0" applyBorder="0" applyAlignment="0" applyProtection="0">
      <alignment horizontal="left" vertical="top" wrapText="1"/>
    </xf>
    <xf numFmtId="0" fontId="19" fillId="0" borderId="0" applyNumberFormat="0" applyFill="0" applyBorder="0" applyAlignment="0" applyProtection="0"/>
  </cellStyleXfs>
  <cellXfs count="93">
    <xf numFmtId="0" fontId="0" fillId="0" borderId="0" xfId="0"/>
    <xf numFmtId="0" fontId="1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2" fontId="9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" fontId="7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0" xfId="0" applyFill="1"/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Border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16" fillId="0" borderId="0" xfId="0" applyFont="1" applyBorder="1"/>
    <xf numFmtId="0" fontId="0" fillId="0" borderId="0" xfId="0" applyBorder="1"/>
    <xf numFmtId="4" fontId="6" fillId="0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0" fontId="16" fillId="0" borderId="2" xfId="0" applyFont="1" applyBorder="1"/>
    <xf numFmtId="0" fontId="16" fillId="0" borderId="4" xfId="0" applyFont="1" applyBorder="1"/>
    <xf numFmtId="0" fontId="0" fillId="0" borderId="1" xfId="0" applyBorder="1"/>
    <xf numFmtId="0" fontId="18" fillId="0" borderId="1" xfId="0" applyFont="1" applyBorder="1" applyAlignment="1">
      <alignment horizontal="center" vertical="center" wrapText="1"/>
    </xf>
    <xf numFmtId="2" fontId="16" fillId="0" borderId="1" xfId="0" applyNumberFormat="1" applyFont="1" applyBorder="1"/>
    <xf numFmtId="2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6" fillId="0" borderId="0" xfId="0" applyFont="1"/>
    <xf numFmtId="0" fontId="15" fillId="0" borderId="0" xfId="0" applyFont="1" applyFill="1" applyBorder="1" applyAlignment="1">
      <alignment vertical="center" wrapText="1"/>
    </xf>
    <xf numFmtId="0" fontId="18" fillId="0" borderId="0" xfId="0" applyFont="1"/>
    <xf numFmtId="0" fontId="7" fillId="0" borderId="8" xfId="0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19" fillId="0" borderId="12" xfId="5" applyBorder="1"/>
    <xf numFmtId="0" fontId="7" fillId="0" borderId="12" xfId="0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righ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15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/>
    </xf>
    <xf numFmtId="0" fontId="19" fillId="0" borderId="14" xfId="5" applyBorder="1" applyAlignment="1" applyProtection="1">
      <alignment horizontal="center"/>
    </xf>
    <xf numFmtId="0" fontId="22" fillId="0" borderId="14" xfId="5" applyFont="1" applyBorder="1" applyAlignment="1" applyProtection="1">
      <alignment horizontal="center" vertical="top"/>
    </xf>
    <xf numFmtId="0" fontId="9" fillId="0" borderId="7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top"/>
    </xf>
    <xf numFmtId="0" fontId="21" fillId="0" borderId="7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center"/>
    </xf>
  </cellXfs>
  <cellStyles count="6">
    <cellStyle name="Hyperlink" xfId="5" builtinId="8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111111"/>
      <rgbColor rgb="FF333300"/>
      <rgbColor rgb="FF993300"/>
      <rgbColor rgb="FF993366"/>
      <rgbColor rgb="FF333399"/>
      <rgbColor rgb="FF1C1C1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unihospitalbg.bg/" TargetMode="External"/><Relationship Id="rId1" Type="http://schemas.openxmlformats.org/officeDocument/2006/relationships/hyperlink" Target="mailto:medcenter.panagyurishte@unihospitalbg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75"/>
  <sheetViews>
    <sheetView workbookViewId="0">
      <pane xSplit="1" ySplit="7" topLeftCell="B437" activePane="bottomRight" state="frozen"/>
      <selection pane="topRight" activeCell="B1" sqref="B1"/>
      <selection pane="bottomLeft" activeCell="A8" sqref="A8"/>
      <selection pane="bottomRight" activeCell="B675" sqref="B675"/>
    </sheetView>
  </sheetViews>
  <sheetFormatPr defaultRowHeight="15" x14ac:dyDescent="0.25"/>
  <cols>
    <col min="1" max="1" width="16.42578125" customWidth="1"/>
    <col min="2" max="2" width="91.140625" customWidth="1"/>
    <col min="3" max="3" width="12.140625" customWidth="1"/>
    <col min="4" max="4" width="10.85546875" customWidth="1"/>
    <col min="5" max="5" width="11" customWidth="1"/>
  </cols>
  <sheetData>
    <row r="1" spans="1:7" ht="18.75" x14ac:dyDescent="0.25">
      <c r="A1" s="73" t="s">
        <v>1</v>
      </c>
      <c r="B1" s="73"/>
      <c r="C1" s="73"/>
      <c r="D1" s="73"/>
      <c r="E1" s="73"/>
      <c r="F1" s="73"/>
    </row>
    <row r="2" spans="1:7" ht="20.25" x14ac:dyDescent="0.25">
      <c r="A2" s="74">
        <v>45958</v>
      </c>
      <c r="B2" s="75"/>
      <c r="C2" s="75"/>
      <c r="D2" s="75"/>
      <c r="E2" s="75"/>
      <c r="F2" s="75"/>
    </row>
    <row r="3" spans="1:7" ht="15.75" x14ac:dyDescent="0.25">
      <c r="A3" s="76" t="s">
        <v>499</v>
      </c>
      <c r="B3" s="76"/>
      <c r="C3" s="76"/>
      <c r="D3" s="76"/>
      <c r="E3" s="76"/>
      <c r="F3" s="76"/>
    </row>
    <row r="4" spans="1:7" ht="15.75" x14ac:dyDescent="0.25">
      <c r="A4" s="6" t="s">
        <v>0</v>
      </c>
      <c r="B4" s="4">
        <v>201570998</v>
      </c>
      <c r="C4" s="2"/>
      <c r="D4" s="11"/>
      <c r="E4" s="11"/>
      <c r="F4" s="2"/>
    </row>
    <row r="5" spans="1:7" x14ac:dyDescent="0.25">
      <c r="A5" s="7"/>
      <c r="B5" s="3"/>
      <c r="C5" s="3"/>
      <c r="D5" s="12"/>
      <c r="E5" s="12"/>
      <c r="F5" s="3"/>
    </row>
    <row r="6" spans="1:7" ht="28.5" customHeight="1" x14ac:dyDescent="0.25">
      <c r="A6" s="77" t="s">
        <v>1230</v>
      </c>
      <c r="B6" s="78" t="s">
        <v>2</v>
      </c>
      <c r="C6" s="78" t="s">
        <v>3</v>
      </c>
      <c r="D6" s="79" t="s">
        <v>4</v>
      </c>
      <c r="E6" s="80"/>
      <c r="F6" s="80"/>
      <c r="G6" s="81"/>
    </row>
    <row r="7" spans="1:7" ht="45" customHeight="1" x14ac:dyDescent="0.25">
      <c r="A7" s="77"/>
      <c r="B7" s="78"/>
      <c r="C7" s="78"/>
      <c r="D7" s="14" t="s">
        <v>1263</v>
      </c>
      <c r="E7" s="42" t="s">
        <v>1264</v>
      </c>
      <c r="F7" s="43" t="s">
        <v>1228</v>
      </c>
      <c r="G7" s="49" t="s">
        <v>1229</v>
      </c>
    </row>
    <row r="8" spans="1:7" x14ac:dyDescent="0.25">
      <c r="A8" s="15"/>
      <c r="B8" s="16" t="s">
        <v>5</v>
      </c>
      <c r="C8" s="17"/>
      <c r="D8" s="18"/>
      <c r="E8" s="18"/>
      <c r="F8" s="44"/>
      <c r="G8" s="48"/>
    </row>
    <row r="9" spans="1:7" x14ac:dyDescent="0.25">
      <c r="A9" s="51" t="s">
        <v>942</v>
      </c>
      <c r="B9" s="16" t="s">
        <v>1227</v>
      </c>
      <c r="C9" s="17" t="s">
        <v>1147</v>
      </c>
      <c r="D9" s="13">
        <v>120</v>
      </c>
      <c r="E9" s="13">
        <f>D9/1.95583</f>
        <v>61.355025743546221</v>
      </c>
      <c r="F9" s="44"/>
      <c r="G9" s="26"/>
    </row>
    <row r="10" spans="1:7" x14ac:dyDescent="0.25">
      <c r="A10" s="51" t="s">
        <v>940</v>
      </c>
      <c r="B10" s="16" t="s">
        <v>501</v>
      </c>
      <c r="C10" s="17" t="s">
        <v>1147</v>
      </c>
      <c r="D10" s="13">
        <v>72</v>
      </c>
      <c r="E10" s="13">
        <f t="shared" ref="E10:E74" si="0">D10/1.95583</f>
        <v>36.813015446127729</v>
      </c>
      <c r="F10" s="44"/>
      <c r="G10" s="26"/>
    </row>
    <row r="11" spans="1:7" x14ac:dyDescent="0.25">
      <c r="A11" s="51" t="s">
        <v>938</v>
      </c>
      <c r="B11" s="16" t="s">
        <v>75</v>
      </c>
      <c r="C11" s="17" t="s">
        <v>1147</v>
      </c>
      <c r="D11" s="13">
        <v>90</v>
      </c>
      <c r="E11" s="13">
        <f t="shared" si="0"/>
        <v>46.016269307659663</v>
      </c>
      <c r="F11" s="44"/>
      <c r="G11" s="26"/>
    </row>
    <row r="12" spans="1:7" x14ac:dyDescent="0.25">
      <c r="A12" s="51" t="s">
        <v>937</v>
      </c>
      <c r="B12" s="16" t="s">
        <v>76</v>
      </c>
      <c r="C12" s="17" t="s">
        <v>1147</v>
      </c>
      <c r="D12" s="13">
        <v>70</v>
      </c>
      <c r="E12" s="13">
        <f t="shared" si="0"/>
        <v>35.790431683735292</v>
      </c>
      <c r="F12" s="44"/>
      <c r="G12" s="26"/>
    </row>
    <row r="13" spans="1:7" x14ac:dyDescent="0.25">
      <c r="A13" s="51" t="s">
        <v>936</v>
      </c>
      <c r="B13" s="16" t="s">
        <v>77</v>
      </c>
      <c r="C13" s="17" t="s">
        <v>1147</v>
      </c>
      <c r="D13" s="13">
        <v>120</v>
      </c>
      <c r="E13" s="13">
        <f t="shared" si="0"/>
        <v>61.355025743546221</v>
      </c>
      <c r="F13" s="44"/>
      <c r="G13" s="26"/>
    </row>
    <row r="14" spans="1:7" x14ac:dyDescent="0.25">
      <c r="A14" s="51" t="s">
        <v>935</v>
      </c>
      <c r="B14" s="16" t="s">
        <v>78</v>
      </c>
      <c r="C14" s="17" t="s">
        <v>1147</v>
      </c>
      <c r="D14" s="13">
        <v>90</v>
      </c>
      <c r="E14" s="13">
        <f t="shared" si="0"/>
        <v>46.016269307659663</v>
      </c>
      <c r="F14" s="44"/>
      <c r="G14" s="26"/>
    </row>
    <row r="15" spans="1:7" x14ac:dyDescent="0.25">
      <c r="A15" s="51" t="s">
        <v>934</v>
      </c>
      <c r="B15" s="16" t="s">
        <v>6</v>
      </c>
      <c r="C15" s="17" t="s">
        <v>1147</v>
      </c>
      <c r="D15" s="13">
        <v>60</v>
      </c>
      <c r="E15" s="13">
        <f t="shared" si="0"/>
        <v>30.677512871773111</v>
      </c>
      <c r="F15" s="44">
        <v>46</v>
      </c>
      <c r="G15" s="50">
        <f>F15/1.95583</f>
        <v>23.519426535026049</v>
      </c>
    </row>
    <row r="16" spans="1:7" x14ac:dyDescent="0.25">
      <c r="A16" s="51" t="s">
        <v>933</v>
      </c>
      <c r="B16" s="16" t="s">
        <v>509</v>
      </c>
      <c r="C16" s="17" t="s">
        <v>1147</v>
      </c>
      <c r="D16" s="13">
        <v>65</v>
      </c>
      <c r="E16" s="13">
        <f t="shared" si="0"/>
        <v>33.233972277754205</v>
      </c>
      <c r="F16" s="44">
        <v>46</v>
      </c>
      <c r="G16" s="50">
        <f t="shared" ref="G16:G67" si="1">F16/1.95583</f>
        <v>23.519426535026049</v>
      </c>
    </row>
    <row r="17" spans="1:7" x14ac:dyDescent="0.25">
      <c r="A17" s="51" t="s">
        <v>932</v>
      </c>
      <c r="B17" s="16" t="s">
        <v>510</v>
      </c>
      <c r="C17" s="17" t="s">
        <v>1147</v>
      </c>
      <c r="D17" s="13">
        <v>105</v>
      </c>
      <c r="E17" s="13">
        <f t="shared" si="0"/>
        <v>53.685647525602946</v>
      </c>
      <c r="F17" s="44">
        <v>46</v>
      </c>
      <c r="G17" s="50">
        <f t="shared" si="1"/>
        <v>23.519426535026049</v>
      </c>
    </row>
    <row r="18" spans="1:7" x14ac:dyDescent="0.25">
      <c r="A18" s="51" t="s">
        <v>931</v>
      </c>
      <c r="B18" s="16" t="s">
        <v>511</v>
      </c>
      <c r="C18" s="17" t="s">
        <v>1147</v>
      </c>
      <c r="D18" s="13">
        <v>65</v>
      </c>
      <c r="E18" s="13">
        <f t="shared" si="0"/>
        <v>33.233972277754205</v>
      </c>
      <c r="F18" s="44"/>
      <c r="G18" s="50"/>
    </row>
    <row r="19" spans="1:7" x14ac:dyDescent="0.25">
      <c r="A19" s="51" t="s">
        <v>930</v>
      </c>
      <c r="B19" s="16" t="s">
        <v>512</v>
      </c>
      <c r="C19" s="17" t="s">
        <v>1147</v>
      </c>
      <c r="D19" s="13">
        <v>65</v>
      </c>
      <c r="E19" s="13">
        <f t="shared" si="0"/>
        <v>33.233972277754205</v>
      </c>
      <c r="F19" s="44">
        <v>46</v>
      </c>
      <c r="G19" s="50">
        <f t="shared" si="1"/>
        <v>23.519426535026049</v>
      </c>
    </row>
    <row r="20" spans="1:7" x14ac:dyDescent="0.25">
      <c r="A20" s="51" t="s">
        <v>929</v>
      </c>
      <c r="B20" s="16" t="s">
        <v>513</v>
      </c>
      <c r="C20" s="17" t="s">
        <v>1147</v>
      </c>
      <c r="D20" s="13">
        <v>65</v>
      </c>
      <c r="E20" s="13">
        <f t="shared" si="0"/>
        <v>33.233972277754205</v>
      </c>
      <c r="F20" s="44">
        <v>46</v>
      </c>
      <c r="G20" s="50">
        <f t="shared" si="1"/>
        <v>23.519426535026049</v>
      </c>
    </row>
    <row r="21" spans="1:7" x14ac:dyDescent="0.25">
      <c r="A21" s="51" t="s">
        <v>928</v>
      </c>
      <c r="B21" s="16" t="s">
        <v>1224</v>
      </c>
      <c r="C21" s="17" t="s">
        <v>1147</v>
      </c>
      <c r="D21" s="13">
        <v>65</v>
      </c>
      <c r="E21" s="13">
        <f t="shared" si="0"/>
        <v>33.233972277754205</v>
      </c>
      <c r="F21" s="44">
        <v>48</v>
      </c>
      <c r="G21" s="50">
        <f t="shared" si="1"/>
        <v>24.542010297418489</v>
      </c>
    </row>
    <row r="22" spans="1:7" x14ac:dyDescent="0.25">
      <c r="A22" s="51" t="s">
        <v>927</v>
      </c>
      <c r="B22" s="16" t="s">
        <v>514</v>
      </c>
      <c r="C22" s="17" t="s">
        <v>1147</v>
      </c>
      <c r="D22" s="13">
        <v>145</v>
      </c>
      <c r="E22" s="13">
        <f t="shared" si="0"/>
        <v>74.137322773451686</v>
      </c>
      <c r="F22" s="44">
        <v>46</v>
      </c>
      <c r="G22" s="50">
        <f t="shared" si="1"/>
        <v>23.519426535026049</v>
      </c>
    </row>
    <row r="23" spans="1:7" x14ac:dyDescent="0.25">
      <c r="A23" s="51" t="s">
        <v>926</v>
      </c>
      <c r="B23" s="16" t="s">
        <v>1225</v>
      </c>
      <c r="C23" s="17" t="s">
        <v>1147</v>
      </c>
      <c r="D23" s="13">
        <v>65</v>
      </c>
      <c r="E23" s="13">
        <f t="shared" si="0"/>
        <v>33.233972277754205</v>
      </c>
      <c r="F23" s="44">
        <v>46</v>
      </c>
      <c r="G23" s="50">
        <f t="shared" si="1"/>
        <v>23.519426535026049</v>
      </c>
    </row>
    <row r="24" spans="1:7" x14ac:dyDescent="0.25">
      <c r="A24" s="51" t="s">
        <v>925</v>
      </c>
      <c r="B24" s="16" t="s">
        <v>515</v>
      </c>
      <c r="C24" s="17" t="s">
        <v>1147</v>
      </c>
      <c r="D24" s="13">
        <v>65</v>
      </c>
      <c r="E24" s="13">
        <f t="shared" si="0"/>
        <v>33.233972277754205</v>
      </c>
      <c r="F24" s="44"/>
      <c r="G24" s="50"/>
    </row>
    <row r="25" spans="1:7" x14ac:dyDescent="0.25">
      <c r="A25" s="51" t="s">
        <v>1231</v>
      </c>
      <c r="B25" s="16" t="s">
        <v>1232</v>
      </c>
      <c r="C25" s="17" t="s">
        <v>1147</v>
      </c>
      <c r="D25" s="13">
        <v>75</v>
      </c>
      <c r="E25" s="13">
        <f t="shared" si="0"/>
        <v>38.346891089716387</v>
      </c>
      <c r="F25" s="44"/>
      <c r="G25" s="50"/>
    </row>
    <row r="26" spans="1:7" x14ac:dyDescent="0.25">
      <c r="A26" s="51" t="s">
        <v>1140</v>
      </c>
      <c r="B26" s="16" t="s">
        <v>1139</v>
      </c>
      <c r="C26" s="17" t="s">
        <v>1147</v>
      </c>
      <c r="D26" s="13">
        <v>65</v>
      </c>
      <c r="E26" s="13">
        <f t="shared" si="0"/>
        <v>33.233972277754205</v>
      </c>
      <c r="F26" s="44"/>
      <c r="G26" s="50"/>
    </row>
    <row r="27" spans="1:7" x14ac:dyDescent="0.25">
      <c r="A27" s="51" t="s">
        <v>924</v>
      </c>
      <c r="B27" s="16" t="s">
        <v>7</v>
      </c>
      <c r="C27" s="17" t="s">
        <v>1147</v>
      </c>
      <c r="D27" s="13">
        <v>30</v>
      </c>
      <c r="E27" s="13">
        <f t="shared" si="0"/>
        <v>15.338756435886555</v>
      </c>
      <c r="F27" s="44">
        <v>17</v>
      </c>
      <c r="G27" s="50">
        <f t="shared" si="1"/>
        <v>8.691961980335714</v>
      </c>
    </row>
    <row r="28" spans="1:7" x14ac:dyDescent="0.25">
      <c r="A28" s="51" t="s">
        <v>1138</v>
      </c>
      <c r="B28" s="16" t="s">
        <v>1137</v>
      </c>
      <c r="C28" s="17" t="s">
        <v>1147</v>
      </c>
      <c r="D28" s="13">
        <v>85</v>
      </c>
      <c r="E28" s="13">
        <f t="shared" si="0"/>
        <v>43.459809901678575</v>
      </c>
      <c r="F28" s="44"/>
      <c r="G28" s="50"/>
    </row>
    <row r="29" spans="1:7" x14ac:dyDescent="0.25">
      <c r="A29" s="51" t="s">
        <v>1030</v>
      </c>
      <c r="B29" s="23" t="s">
        <v>1029</v>
      </c>
      <c r="C29" s="17" t="s">
        <v>1147</v>
      </c>
      <c r="D29" s="13">
        <v>84</v>
      </c>
      <c r="E29" s="13">
        <f t="shared" si="0"/>
        <v>42.948518020482354</v>
      </c>
      <c r="F29" s="44"/>
      <c r="G29" s="50"/>
    </row>
    <row r="30" spans="1:7" x14ac:dyDescent="0.25">
      <c r="A30" s="51" t="s">
        <v>939</v>
      </c>
      <c r="B30" s="16" t="s">
        <v>1141</v>
      </c>
      <c r="C30" s="17" t="s">
        <v>1147</v>
      </c>
      <c r="D30" s="13">
        <v>84</v>
      </c>
      <c r="E30" s="13">
        <f t="shared" si="0"/>
        <v>42.948518020482354</v>
      </c>
      <c r="F30" s="44"/>
      <c r="G30" s="50"/>
    </row>
    <row r="31" spans="1:7" x14ac:dyDescent="0.25">
      <c r="A31" s="51" t="s">
        <v>1143</v>
      </c>
      <c r="B31" s="16" t="s">
        <v>1142</v>
      </c>
      <c r="C31" s="17" t="s">
        <v>1147</v>
      </c>
      <c r="D31" s="13">
        <v>144</v>
      </c>
      <c r="E31" s="13">
        <f t="shared" si="0"/>
        <v>73.626030892255457</v>
      </c>
      <c r="F31" s="44"/>
      <c r="G31" s="50"/>
    </row>
    <row r="32" spans="1:7" x14ac:dyDescent="0.25">
      <c r="A32" s="51" t="s">
        <v>941</v>
      </c>
      <c r="B32" s="16" t="s">
        <v>505</v>
      </c>
      <c r="C32" s="17" t="s">
        <v>1147</v>
      </c>
      <c r="D32" s="13">
        <v>12</v>
      </c>
      <c r="E32" s="13">
        <f t="shared" si="0"/>
        <v>6.1355025743546223</v>
      </c>
      <c r="F32" s="44"/>
      <c r="G32" s="50"/>
    </row>
    <row r="33" spans="1:7" x14ac:dyDescent="0.25">
      <c r="A33" s="51"/>
      <c r="B33" s="16"/>
      <c r="C33" s="17"/>
      <c r="D33" s="13"/>
      <c r="E33" s="13"/>
      <c r="F33" s="44"/>
      <c r="G33" s="50"/>
    </row>
    <row r="34" spans="1:7" x14ac:dyDescent="0.25">
      <c r="A34" s="51"/>
      <c r="B34" s="19" t="s">
        <v>310</v>
      </c>
      <c r="C34" s="17"/>
      <c r="D34" s="13"/>
      <c r="E34" s="13"/>
      <c r="F34" s="44"/>
      <c r="G34" s="50"/>
    </row>
    <row r="35" spans="1:7" x14ac:dyDescent="0.25">
      <c r="A35" s="51" t="s">
        <v>923</v>
      </c>
      <c r="B35" s="16" t="s">
        <v>8</v>
      </c>
      <c r="C35" s="17" t="s">
        <v>1147</v>
      </c>
      <c r="D35" s="13">
        <v>7.5</v>
      </c>
      <c r="E35" s="13">
        <f t="shared" si="0"/>
        <v>3.8346891089716388</v>
      </c>
      <c r="F35" s="44"/>
      <c r="G35" s="50"/>
    </row>
    <row r="36" spans="1:7" x14ac:dyDescent="0.25">
      <c r="A36" s="51" t="s">
        <v>922</v>
      </c>
      <c r="B36" s="16" t="s">
        <v>9</v>
      </c>
      <c r="C36" s="17" t="s">
        <v>1147</v>
      </c>
      <c r="D36" s="13">
        <v>14.5</v>
      </c>
      <c r="E36" s="13">
        <f t="shared" si="0"/>
        <v>7.4137322773451686</v>
      </c>
      <c r="F36" s="44"/>
      <c r="G36" s="50"/>
    </row>
    <row r="37" spans="1:7" x14ac:dyDescent="0.25">
      <c r="A37" s="51" t="s">
        <v>921</v>
      </c>
      <c r="B37" s="16" t="s">
        <v>13</v>
      </c>
      <c r="C37" s="17" t="s">
        <v>1147</v>
      </c>
      <c r="D37" s="13">
        <v>7.5</v>
      </c>
      <c r="E37" s="13">
        <f t="shared" si="0"/>
        <v>3.8346891089716388</v>
      </c>
      <c r="F37" s="44"/>
      <c r="G37" s="50"/>
    </row>
    <row r="38" spans="1:7" x14ac:dyDescent="0.25">
      <c r="A38" s="51" t="s">
        <v>920</v>
      </c>
      <c r="B38" s="16" t="s">
        <v>10</v>
      </c>
      <c r="C38" s="17" t="s">
        <v>1147</v>
      </c>
      <c r="D38" s="13">
        <v>7.5</v>
      </c>
      <c r="E38" s="13">
        <f t="shared" si="0"/>
        <v>3.8346891089716388</v>
      </c>
      <c r="F38" s="44"/>
      <c r="G38" s="50"/>
    </row>
    <row r="39" spans="1:7" x14ac:dyDescent="0.25">
      <c r="A39" s="51" t="s">
        <v>919</v>
      </c>
      <c r="B39" s="16" t="s">
        <v>11</v>
      </c>
      <c r="C39" s="17" t="s">
        <v>1147</v>
      </c>
      <c r="D39" s="13">
        <v>14.4</v>
      </c>
      <c r="E39" s="13">
        <f t="shared" si="0"/>
        <v>7.362603089225547</v>
      </c>
      <c r="F39" s="44"/>
      <c r="G39" s="50"/>
    </row>
    <row r="40" spans="1:7" x14ac:dyDescent="0.25">
      <c r="A40" s="51" t="s">
        <v>918</v>
      </c>
      <c r="B40" s="16" t="s">
        <v>12</v>
      </c>
      <c r="C40" s="17" t="s">
        <v>1147</v>
      </c>
      <c r="D40" s="13">
        <v>21.6</v>
      </c>
      <c r="E40" s="13">
        <f t="shared" si="0"/>
        <v>11.04390463383832</v>
      </c>
      <c r="F40" s="44"/>
      <c r="G40" s="50"/>
    </row>
    <row r="41" spans="1:7" x14ac:dyDescent="0.25">
      <c r="A41" s="51" t="s">
        <v>917</v>
      </c>
      <c r="B41" s="16" t="s">
        <v>14</v>
      </c>
      <c r="C41" s="17" t="s">
        <v>1147</v>
      </c>
      <c r="D41" s="13">
        <v>8.6999999999999993</v>
      </c>
      <c r="E41" s="13">
        <f t="shared" si="0"/>
        <v>4.4482393664071003</v>
      </c>
      <c r="F41" s="44"/>
      <c r="G41" s="50"/>
    </row>
    <row r="42" spans="1:7" x14ac:dyDescent="0.25">
      <c r="A42" s="51" t="s">
        <v>916</v>
      </c>
      <c r="B42" s="16" t="s">
        <v>15</v>
      </c>
      <c r="C42" s="17" t="s">
        <v>1147</v>
      </c>
      <c r="D42" s="13">
        <v>3</v>
      </c>
      <c r="E42" s="13">
        <f t="shared" si="0"/>
        <v>1.5338756435886556</v>
      </c>
      <c r="F42" s="44"/>
      <c r="G42" s="50"/>
    </row>
    <row r="43" spans="1:7" x14ac:dyDescent="0.25">
      <c r="A43" s="51" t="s">
        <v>915</v>
      </c>
      <c r="B43" s="16" t="s">
        <v>16</v>
      </c>
      <c r="C43" s="17" t="s">
        <v>1147</v>
      </c>
      <c r="D43" s="13">
        <v>14.5</v>
      </c>
      <c r="E43" s="13">
        <f t="shared" si="0"/>
        <v>7.4137322773451686</v>
      </c>
      <c r="F43" s="44"/>
      <c r="G43" s="50"/>
    </row>
    <row r="44" spans="1:7" x14ac:dyDescent="0.25">
      <c r="A44" s="51" t="s">
        <v>914</v>
      </c>
      <c r="B44" s="16" t="s">
        <v>17</v>
      </c>
      <c r="C44" s="17" t="s">
        <v>1147</v>
      </c>
      <c r="D44" s="13">
        <v>14.5</v>
      </c>
      <c r="E44" s="13">
        <f t="shared" si="0"/>
        <v>7.4137322773451686</v>
      </c>
      <c r="F44" s="44"/>
      <c r="G44" s="50"/>
    </row>
    <row r="45" spans="1:7" x14ac:dyDescent="0.25">
      <c r="A45" s="51" t="s">
        <v>913</v>
      </c>
      <c r="B45" s="16" t="s">
        <v>18</v>
      </c>
      <c r="C45" s="17" t="s">
        <v>1147</v>
      </c>
      <c r="D45" s="13">
        <v>29</v>
      </c>
      <c r="E45" s="13">
        <f t="shared" si="0"/>
        <v>14.827464554690337</v>
      </c>
      <c r="F45" s="44"/>
      <c r="G45" s="50"/>
    </row>
    <row r="46" spans="1:7" x14ac:dyDescent="0.25">
      <c r="A46" s="51" t="s">
        <v>912</v>
      </c>
      <c r="B46" s="16" t="s">
        <v>19</v>
      </c>
      <c r="C46" s="17" t="s">
        <v>1147</v>
      </c>
      <c r="D46" s="13">
        <v>57.5</v>
      </c>
      <c r="E46" s="13">
        <f t="shared" si="0"/>
        <v>29.399283168782564</v>
      </c>
      <c r="F46" s="44"/>
      <c r="G46" s="50"/>
    </row>
    <row r="47" spans="1:7" x14ac:dyDescent="0.25">
      <c r="A47" s="51" t="s">
        <v>911</v>
      </c>
      <c r="B47" s="16" t="s">
        <v>20</v>
      </c>
      <c r="C47" s="17" t="s">
        <v>1147</v>
      </c>
      <c r="D47" s="13">
        <v>29</v>
      </c>
      <c r="E47" s="13">
        <f t="shared" si="0"/>
        <v>14.827464554690337</v>
      </c>
      <c r="F47" s="44"/>
      <c r="G47" s="50"/>
    </row>
    <row r="48" spans="1:7" x14ac:dyDescent="0.25">
      <c r="A48" s="51" t="s">
        <v>910</v>
      </c>
      <c r="B48" s="16" t="s">
        <v>21</v>
      </c>
      <c r="C48" s="17" t="s">
        <v>1147</v>
      </c>
      <c r="D48" s="13">
        <v>22</v>
      </c>
      <c r="E48" s="13">
        <f t="shared" si="0"/>
        <v>11.248421386316807</v>
      </c>
      <c r="F48" s="44"/>
      <c r="G48" s="50"/>
    </row>
    <row r="49" spans="1:7" x14ac:dyDescent="0.25">
      <c r="A49" s="51" t="s">
        <v>909</v>
      </c>
      <c r="B49" s="16" t="s">
        <v>22</v>
      </c>
      <c r="C49" s="17" t="s">
        <v>1147</v>
      </c>
      <c r="D49" s="13">
        <v>44</v>
      </c>
      <c r="E49" s="13">
        <f t="shared" si="0"/>
        <v>22.496842772633613</v>
      </c>
      <c r="F49" s="44"/>
      <c r="G49" s="50"/>
    </row>
    <row r="50" spans="1:7" x14ac:dyDescent="0.25">
      <c r="A50" s="51" t="s">
        <v>908</v>
      </c>
      <c r="B50" s="16" t="s">
        <v>503</v>
      </c>
      <c r="C50" s="17" t="s">
        <v>1147</v>
      </c>
      <c r="D50" s="13">
        <v>87</v>
      </c>
      <c r="E50" s="13">
        <f t="shared" si="0"/>
        <v>44.482393664071012</v>
      </c>
      <c r="F50" s="44"/>
      <c r="G50" s="50"/>
    </row>
    <row r="51" spans="1:7" x14ac:dyDescent="0.25">
      <c r="A51" s="51" t="s">
        <v>907</v>
      </c>
      <c r="B51" s="16" t="s">
        <v>23</v>
      </c>
      <c r="C51" s="17" t="s">
        <v>1147</v>
      </c>
      <c r="D51" s="13">
        <v>14.4</v>
      </c>
      <c r="E51" s="13">
        <f t="shared" si="0"/>
        <v>7.362603089225547</v>
      </c>
      <c r="F51" s="44"/>
      <c r="G51" s="50"/>
    </row>
    <row r="52" spans="1:7" x14ac:dyDescent="0.25">
      <c r="A52" s="51" t="s">
        <v>906</v>
      </c>
      <c r="B52" s="16" t="s">
        <v>24</v>
      </c>
      <c r="C52" s="17" t="s">
        <v>1147</v>
      </c>
      <c r="D52" s="13">
        <v>87</v>
      </c>
      <c r="E52" s="13">
        <f t="shared" si="0"/>
        <v>44.482393664071012</v>
      </c>
      <c r="F52" s="44"/>
      <c r="G52" s="50"/>
    </row>
    <row r="53" spans="1:7" x14ac:dyDescent="0.25">
      <c r="A53" s="51" t="s">
        <v>905</v>
      </c>
      <c r="B53" s="16" t="s">
        <v>25</v>
      </c>
      <c r="C53" s="17" t="s">
        <v>1147</v>
      </c>
      <c r="D53" s="13">
        <v>90</v>
      </c>
      <c r="E53" s="13">
        <f t="shared" si="0"/>
        <v>46.016269307659663</v>
      </c>
      <c r="F53" s="44"/>
      <c r="G53" s="50"/>
    </row>
    <row r="54" spans="1:7" x14ac:dyDescent="0.25">
      <c r="A54" s="51" t="s">
        <v>904</v>
      </c>
      <c r="B54" s="16" t="s">
        <v>26</v>
      </c>
      <c r="C54" s="17" t="s">
        <v>1147</v>
      </c>
      <c r="D54" s="13">
        <v>90</v>
      </c>
      <c r="E54" s="13">
        <f t="shared" si="0"/>
        <v>46.016269307659663</v>
      </c>
      <c r="F54" s="44"/>
      <c r="G54" s="50"/>
    </row>
    <row r="55" spans="1:7" x14ac:dyDescent="0.25">
      <c r="A55" s="51" t="s">
        <v>903</v>
      </c>
      <c r="B55" s="16" t="s">
        <v>79</v>
      </c>
      <c r="C55" s="17" t="s">
        <v>1147</v>
      </c>
      <c r="D55" s="13">
        <v>18</v>
      </c>
      <c r="E55" s="13">
        <f t="shared" si="0"/>
        <v>9.2032538615319321</v>
      </c>
      <c r="F55" s="44"/>
      <c r="G55" s="50"/>
    </row>
    <row r="56" spans="1:7" x14ac:dyDescent="0.25">
      <c r="A56" s="51" t="s">
        <v>902</v>
      </c>
      <c r="B56" s="16" t="s">
        <v>27</v>
      </c>
      <c r="C56" s="17" t="s">
        <v>1147</v>
      </c>
      <c r="D56" s="13">
        <v>10</v>
      </c>
      <c r="E56" s="13">
        <f t="shared" si="0"/>
        <v>5.1129188119621851</v>
      </c>
      <c r="F56" s="44"/>
      <c r="G56" s="50"/>
    </row>
    <row r="57" spans="1:7" x14ac:dyDescent="0.25">
      <c r="A57" s="51" t="s">
        <v>901</v>
      </c>
      <c r="B57" s="16" t="s">
        <v>28</v>
      </c>
      <c r="C57" s="17" t="s">
        <v>1147</v>
      </c>
      <c r="D57" s="13">
        <v>18</v>
      </c>
      <c r="E57" s="13">
        <f t="shared" si="0"/>
        <v>9.2032538615319321</v>
      </c>
      <c r="F57" s="44"/>
      <c r="G57" s="50"/>
    </row>
    <row r="58" spans="1:7" x14ac:dyDescent="0.25">
      <c r="A58" s="51" t="s">
        <v>900</v>
      </c>
      <c r="B58" s="16" t="s">
        <v>29</v>
      </c>
      <c r="C58" s="17" t="s">
        <v>1147</v>
      </c>
      <c r="D58" s="13">
        <v>18</v>
      </c>
      <c r="E58" s="13">
        <f t="shared" si="0"/>
        <v>9.2032538615319321</v>
      </c>
      <c r="F58" s="44"/>
      <c r="G58" s="50"/>
    </row>
    <row r="59" spans="1:7" x14ac:dyDescent="0.25">
      <c r="A59" s="51" t="s">
        <v>899</v>
      </c>
      <c r="B59" s="16" t="s">
        <v>30</v>
      </c>
      <c r="C59" s="17" t="s">
        <v>1147</v>
      </c>
      <c r="D59" s="13">
        <v>87</v>
      </c>
      <c r="E59" s="13">
        <f t="shared" si="0"/>
        <v>44.482393664071012</v>
      </c>
      <c r="F59" s="44">
        <v>25</v>
      </c>
      <c r="G59" s="50">
        <f t="shared" si="1"/>
        <v>12.782297029905463</v>
      </c>
    </row>
    <row r="60" spans="1:7" x14ac:dyDescent="0.25">
      <c r="A60" s="51" t="s">
        <v>898</v>
      </c>
      <c r="B60" s="16" t="s">
        <v>31</v>
      </c>
      <c r="C60" s="17" t="s">
        <v>1147</v>
      </c>
      <c r="D60" s="13">
        <v>40</v>
      </c>
      <c r="E60" s="13">
        <f t="shared" si="0"/>
        <v>20.45167524784874</v>
      </c>
      <c r="F60" s="44">
        <v>27.44</v>
      </c>
      <c r="G60" s="50">
        <f t="shared" si="1"/>
        <v>14.029849220024236</v>
      </c>
    </row>
    <row r="61" spans="1:7" x14ac:dyDescent="0.25">
      <c r="A61" s="51" t="s">
        <v>897</v>
      </c>
      <c r="B61" s="16" t="s">
        <v>32</v>
      </c>
      <c r="C61" s="17" t="s">
        <v>1147</v>
      </c>
      <c r="D61" s="13">
        <v>72</v>
      </c>
      <c r="E61" s="13">
        <f t="shared" si="0"/>
        <v>36.813015446127729</v>
      </c>
      <c r="F61" s="44">
        <v>25</v>
      </c>
      <c r="G61" s="50">
        <f t="shared" si="1"/>
        <v>12.782297029905463</v>
      </c>
    </row>
    <row r="62" spans="1:7" x14ac:dyDescent="0.25">
      <c r="A62" s="51" t="s">
        <v>896</v>
      </c>
      <c r="B62" s="16" t="s">
        <v>33</v>
      </c>
      <c r="C62" s="17" t="s">
        <v>1147</v>
      </c>
      <c r="D62" s="13">
        <v>43</v>
      </c>
      <c r="E62" s="13">
        <f t="shared" si="0"/>
        <v>21.985550891437395</v>
      </c>
      <c r="F62" s="44">
        <v>27.44</v>
      </c>
      <c r="G62" s="50">
        <f t="shared" si="1"/>
        <v>14.029849220024236</v>
      </c>
    </row>
    <row r="63" spans="1:7" x14ac:dyDescent="0.25">
      <c r="A63" s="51" t="s">
        <v>895</v>
      </c>
      <c r="B63" s="16" t="s">
        <v>34</v>
      </c>
      <c r="C63" s="17" t="s">
        <v>1147</v>
      </c>
      <c r="D63" s="13">
        <v>30</v>
      </c>
      <c r="E63" s="13">
        <f t="shared" si="0"/>
        <v>15.338756435886555</v>
      </c>
      <c r="F63" s="44"/>
      <c r="G63" s="50"/>
    </row>
    <row r="64" spans="1:7" x14ac:dyDescent="0.25">
      <c r="A64" s="51" t="s">
        <v>894</v>
      </c>
      <c r="B64" s="16" t="s">
        <v>35</v>
      </c>
      <c r="C64" s="17" t="s">
        <v>1147</v>
      </c>
      <c r="D64" s="13">
        <v>72</v>
      </c>
      <c r="E64" s="13">
        <f t="shared" si="0"/>
        <v>36.813015446127729</v>
      </c>
      <c r="F64" s="44"/>
      <c r="G64" s="50"/>
    </row>
    <row r="65" spans="1:7" x14ac:dyDescent="0.25">
      <c r="A65" s="51" t="s">
        <v>893</v>
      </c>
      <c r="B65" s="16" t="s">
        <v>36</v>
      </c>
      <c r="C65" s="17" t="s">
        <v>1147</v>
      </c>
      <c r="D65" s="13">
        <v>7.2</v>
      </c>
      <c r="E65" s="13">
        <f t="shared" si="0"/>
        <v>3.6813015446127735</v>
      </c>
      <c r="F65" s="44"/>
      <c r="G65" s="50"/>
    </row>
    <row r="66" spans="1:7" x14ac:dyDescent="0.25">
      <c r="A66" s="51" t="s">
        <v>892</v>
      </c>
      <c r="B66" s="16" t="s">
        <v>37</v>
      </c>
      <c r="C66" s="17" t="s">
        <v>1147</v>
      </c>
      <c r="D66" s="13">
        <v>28.8</v>
      </c>
      <c r="E66" s="13">
        <f t="shared" si="0"/>
        <v>14.725206178451094</v>
      </c>
      <c r="F66" s="44"/>
      <c r="G66" s="50"/>
    </row>
    <row r="67" spans="1:7" x14ac:dyDescent="0.25">
      <c r="A67" s="51" t="s">
        <v>891</v>
      </c>
      <c r="B67" s="16" t="s">
        <v>38</v>
      </c>
      <c r="C67" s="17" t="s">
        <v>1147</v>
      </c>
      <c r="D67" s="13">
        <v>48</v>
      </c>
      <c r="E67" s="13">
        <f t="shared" si="0"/>
        <v>24.542010297418489</v>
      </c>
      <c r="F67" s="44">
        <v>27.44</v>
      </c>
      <c r="G67" s="50">
        <f t="shared" si="1"/>
        <v>14.029849220024236</v>
      </c>
    </row>
    <row r="68" spans="1:7" x14ac:dyDescent="0.25">
      <c r="A68" s="51" t="s">
        <v>890</v>
      </c>
      <c r="B68" s="16" t="s">
        <v>39</v>
      </c>
      <c r="C68" s="17" t="s">
        <v>1147</v>
      </c>
      <c r="D68" s="13">
        <v>72</v>
      </c>
      <c r="E68" s="13">
        <f t="shared" si="0"/>
        <v>36.813015446127729</v>
      </c>
      <c r="F68" s="44"/>
      <c r="G68" s="50"/>
    </row>
    <row r="69" spans="1:7" x14ac:dyDescent="0.25">
      <c r="A69" s="51" t="s">
        <v>889</v>
      </c>
      <c r="B69" s="16" t="s">
        <v>40</v>
      </c>
      <c r="C69" s="17" t="s">
        <v>1147</v>
      </c>
      <c r="D69" s="13">
        <v>57.6</v>
      </c>
      <c r="E69" s="13">
        <f t="shared" si="0"/>
        <v>29.450412356902188</v>
      </c>
      <c r="F69" s="44"/>
      <c r="G69" s="50"/>
    </row>
    <row r="70" spans="1:7" x14ac:dyDescent="0.25">
      <c r="A70" s="51" t="s">
        <v>888</v>
      </c>
      <c r="B70" s="16" t="s">
        <v>887</v>
      </c>
      <c r="C70" s="17" t="s">
        <v>1147</v>
      </c>
      <c r="D70" s="13">
        <v>28.8</v>
      </c>
      <c r="E70" s="13">
        <f t="shared" si="0"/>
        <v>14.725206178451094</v>
      </c>
      <c r="F70" s="44"/>
      <c r="G70" s="50"/>
    </row>
    <row r="71" spans="1:7" x14ac:dyDescent="0.25">
      <c r="A71" s="51" t="s">
        <v>886</v>
      </c>
      <c r="B71" s="16" t="s">
        <v>41</v>
      </c>
      <c r="C71" s="17" t="s">
        <v>1147</v>
      </c>
      <c r="D71" s="13">
        <v>21.6</v>
      </c>
      <c r="E71" s="13">
        <f t="shared" si="0"/>
        <v>11.04390463383832</v>
      </c>
      <c r="F71" s="44"/>
      <c r="G71" s="50"/>
    </row>
    <row r="72" spans="1:7" x14ac:dyDescent="0.25">
      <c r="A72" s="51" t="s">
        <v>885</v>
      </c>
      <c r="B72" s="16" t="s">
        <v>42</v>
      </c>
      <c r="C72" s="17" t="s">
        <v>1147</v>
      </c>
      <c r="D72" s="13">
        <v>21.6</v>
      </c>
      <c r="E72" s="13">
        <f t="shared" si="0"/>
        <v>11.04390463383832</v>
      </c>
      <c r="F72" s="44"/>
      <c r="G72" s="50"/>
    </row>
    <row r="73" spans="1:7" x14ac:dyDescent="0.25">
      <c r="A73" s="51" t="s">
        <v>884</v>
      </c>
      <c r="B73" s="16" t="s">
        <v>43</v>
      </c>
      <c r="C73" s="17" t="s">
        <v>1147</v>
      </c>
      <c r="D73" s="13">
        <v>21.6</v>
      </c>
      <c r="E73" s="13">
        <f t="shared" si="0"/>
        <v>11.04390463383832</v>
      </c>
      <c r="F73" s="44"/>
      <c r="G73" s="50"/>
    </row>
    <row r="74" spans="1:7" x14ac:dyDescent="0.25">
      <c r="A74" s="51" t="s">
        <v>883</v>
      </c>
      <c r="B74" s="16" t="s">
        <v>44</v>
      </c>
      <c r="C74" s="17" t="s">
        <v>1147</v>
      </c>
      <c r="D74" s="13">
        <v>64.8</v>
      </c>
      <c r="E74" s="13">
        <f t="shared" si="0"/>
        <v>33.131713901514956</v>
      </c>
      <c r="F74" s="44"/>
      <c r="G74" s="50"/>
    </row>
    <row r="75" spans="1:7" x14ac:dyDescent="0.25">
      <c r="A75" s="51" t="s">
        <v>882</v>
      </c>
      <c r="B75" s="16" t="s">
        <v>80</v>
      </c>
      <c r="C75" s="17" t="s">
        <v>1147</v>
      </c>
      <c r="D75" s="13">
        <v>14.4</v>
      </c>
      <c r="E75" s="13">
        <f t="shared" ref="E75:E138" si="2">D75/1.95583</f>
        <v>7.362603089225547</v>
      </c>
      <c r="F75" s="44"/>
      <c r="G75" s="50"/>
    </row>
    <row r="76" spans="1:7" x14ac:dyDescent="0.25">
      <c r="A76" s="51" t="s">
        <v>881</v>
      </c>
      <c r="B76" s="16" t="s">
        <v>45</v>
      </c>
      <c r="C76" s="17" t="s">
        <v>1147</v>
      </c>
      <c r="D76" s="13">
        <v>23.04</v>
      </c>
      <c r="E76" s="13">
        <f t="shared" si="2"/>
        <v>11.780164942760873</v>
      </c>
      <c r="F76" s="44"/>
      <c r="G76" s="50"/>
    </row>
    <row r="77" spans="1:7" x14ac:dyDescent="0.25">
      <c r="A77" s="51" t="s">
        <v>880</v>
      </c>
      <c r="B77" s="16" t="s">
        <v>46</v>
      </c>
      <c r="C77" s="17" t="s">
        <v>1147</v>
      </c>
      <c r="D77" s="13">
        <v>28.8</v>
      </c>
      <c r="E77" s="13">
        <f t="shared" si="2"/>
        <v>14.725206178451094</v>
      </c>
      <c r="F77" s="44"/>
      <c r="G77" s="50"/>
    </row>
    <row r="78" spans="1:7" x14ac:dyDescent="0.25">
      <c r="A78" s="51" t="s">
        <v>879</v>
      </c>
      <c r="B78" s="16" t="s">
        <v>47</v>
      </c>
      <c r="C78" s="17" t="s">
        <v>1147</v>
      </c>
      <c r="D78" s="13">
        <v>86.4</v>
      </c>
      <c r="E78" s="13">
        <f t="shared" si="2"/>
        <v>44.17561853535328</v>
      </c>
      <c r="F78" s="44"/>
      <c r="G78" s="50"/>
    </row>
    <row r="79" spans="1:7" x14ac:dyDescent="0.25">
      <c r="A79" s="51" t="s">
        <v>878</v>
      </c>
      <c r="B79" s="16" t="s">
        <v>48</v>
      </c>
      <c r="C79" s="17" t="s">
        <v>1147</v>
      </c>
      <c r="D79" s="13">
        <v>132</v>
      </c>
      <c r="E79" s="13">
        <f t="shared" si="2"/>
        <v>67.490528317900839</v>
      </c>
      <c r="F79" s="44"/>
      <c r="G79" s="50"/>
    </row>
    <row r="80" spans="1:7" x14ac:dyDescent="0.25">
      <c r="A80" s="51" t="s">
        <v>877</v>
      </c>
      <c r="B80" s="16" t="s">
        <v>49</v>
      </c>
      <c r="C80" s="17" t="s">
        <v>1147</v>
      </c>
      <c r="D80" s="13">
        <v>18.72</v>
      </c>
      <c r="E80" s="13">
        <f t="shared" si="2"/>
        <v>9.5713840159932104</v>
      </c>
      <c r="F80" s="44"/>
      <c r="G80" s="50"/>
    </row>
    <row r="81" spans="1:7" x14ac:dyDescent="0.25">
      <c r="A81" s="51" t="s">
        <v>876</v>
      </c>
      <c r="B81" s="16" t="s">
        <v>81</v>
      </c>
      <c r="C81" s="17" t="s">
        <v>1147</v>
      </c>
      <c r="D81" s="13">
        <v>8.6399999999999988</v>
      </c>
      <c r="E81" s="13">
        <f t="shared" si="2"/>
        <v>4.4175618535353269</v>
      </c>
      <c r="F81" s="44"/>
      <c r="G81" s="50"/>
    </row>
    <row r="82" spans="1:7" x14ac:dyDescent="0.25">
      <c r="A82" s="51" t="s">
        <v>875</v>
      </c>
      <c r="B82" s="16" t="s">
        <v>50</v>
      </c>
      <c r="C82" s="17" t="s">
        <v>1147</v>
      </c>
      <c r="D82" s="13">
        <v>14.4</v>
      </c>
      <c r="E82" s="13">
        <f t="shared" si="2"/>
        <v>7.362603089225547</v>
      </c>
      <c r="F82" s="44"/>
      <c r="G82" s="50"/>
    </row>
    <row r="83" spans="1:7" x14ac:dyDescent="0.25">
      <c r="A83" s="51" t="s">
        <v>874</v>
      </c>
      <c r="B83" s="16" t="s">
        <v>51</v>
      </c>
      <c r="C83" s="17" t="s">
        <v>1147</v>
      </c>
      <c r="D83" s="13">
        <v>36</v>
      </c>
      <c r="E83" s="13">
        <f t="shared" si="2"/>
        <v>18.406507723063864</v>
      </c>
      <c r="F83" s="44"/>
      <c r="G83" s="50"/>
    </row>
    <row r="84" spans="1:7" x14ac:dyDescent="0.25">
      <c r="A84" s="51" t="s">
        <v>873</v>
      </c>
      <c r="B84" s="16" t="s">
        <v>52</v>
      </c>
      <c r="C84" s="17" t="s">
        <v>1147</v>
      </c>
      <c r="D84" s="13">
        <v>36</v>
      </c>
      <c r="E84" s="13">
        <f t="shared" si="2"/>
        <v>18.406507723063864</v>
      </c>
      <c r="F84" s="44"/>
      <c r="G84" s="50"/>
    </row>
    <row r="85" spans="1:7" x14ac:dyDescent="0.25">
      <c r="A85" s="51" t="s">
        <v>872</v>
      </c>
      <c r="B85" s="16" t="s">
        <v>53</v>
      </c>
      <c r="C85" s="17" t="s">
        <v>1147</v>
      </c>
      <c r="D85" s="13">
        <v>72</v>
      </c>
      <c r="E85" s="13">
        <f t="shared" si="2"/>
        <v>36.813015446127729</v>
      </c>
      <c r="F85" s="44"/>
      <c r="G85" s="50"/>
    </row>
    <row r="86" spans="1:7" x14ac:dyDescent="0.25">
      <c r="A86" s="51" t="s">
        <v>871</v>
      </c>
      <c r="B86" s="16" t="s">
        <v>55</v>
      </c>
      <c r="C86" s="17" t="s">
        <v>1147</v>
      </c>
      <c r="D86" s="13">
        <v>28.8</v>
      </c>
      <c r="E86" s="13">
        <f t="shared" si="2"/>
        <v>14.725206178451094</v>
      </c>
      <c r="F86" s="44"/>
      <c r="G86" s="50"/>
    </row>
    <row r="87" spans="1:7" x14ac:dyDescent="0.25">
      <c r="A87" s="51" t="s">
        <v>870</v>
      </c>
      <c r="B87" s="16" t="s">
        <v>54</v>
      </c>
      <c r="C87" s="17" t="s">
        <v>1147</v>
      </c>
      <c r="D87" s="13">
        <v>36</v>
      </c>
      <c r="E87" s="13">
        <f t="shared" si="2"/>
        <v>18.406507723063864</v>
      </c>
      <c r="F87" s="44"/>
      <c r="G87" s="50"/>
    </row>
    <row r="88" spans="1:7" x14ac:dyDescent="0.25">
      <c r="A88" s="51" t="s">
        <v>869</v>
      </c>
      <c r="B88" s="16" t="s">
        <v>56</v>
      </c>
      <c r="C88" s="17" t="s">
        <v>1147</v>
      </c>
      <c r="D88" s="13">
        <v>28.8</v>
      </c>
      <c r="E88" s="13">
        <f t="shared" si="2"/>
        <v>14.725206178451094</v>
      </c>
      <c r="F88" s="44"/>
      <c r="G88" s="50"/>
    </row>
    <row r="89" spans="1:7" x14ac:dyDescent="0.25">
      <c r="A89" s="51" t="s">
        <v>868</v>
      </c>
      <c r="B89" s="16" t="s">
        <v>57</v>
      </c>
      <c r="C89" s="17" t="s">
        <v>1147</v>
      </c>
      <c r="D89" s="13">
        <v>36</v>
      </c>
      <c r="E89" s="13">
        <f t="shared" si="2"/>
        <v>18.406507723063864</v>
      </c>
      <c r="F89" s="44"/>
      <c r="G89" s="50"/>
    </row>
    <row r="90" spans="1:7" x14ac:dyDescent="0.25">
      <c r="A90" s="51" t="s">
        <v>867</v>
      </c>
      <c r="B90" s="16" t="s">
        <v>506</v>
      </c>
      <c r="C90" s="17" t="s">
        <v>1147</v>
      </c>
      <c r="D90" s="13">
        <v>100.8</v>
      </c>
      <c r="E90" s="13">
        <f t="shared" si="2"/>
        <v>51.538221624578824</v>
      </c>
      <c r="F90" s="44"/>
      <c r="G90" s="50"/>
    </row>
    <row r="91" spans="1:7" x14ac:dyDescent="0.25">
      <c r="A91" s="51" t="s">
        <v>866</v>
      </c>
      <c r="B91" s="16" t="s">
        <v>58</v>
      </c>
      <c r="C91" s="17" t="s">
        <v>1147</v>
      </c>
      <c r="D91" s="13">
        <v>120</v>
      </c>
      <c r="E91" s="13">
        <f t="shared" si="2"/>
        <v>61.355025743546221</v>
      </c>
      <c r="F91" s="44"/>
      <c r="G91" s="50"/>
    </row>
    <row r="92" spans="1:7" x14ac:dyDescent="0.25">
      <c r="A92" s="51" t="s">
        <v>865</v>
      </c>
      <c r="B92" s="16" t="s">
        <v>59</v>
      </c>
      <c r="C92" s="17" t="s">
        <v>1147</v>
      </c>
      <c r="D92" s="13">
        <v>60</v>
      </c>
      <c r="E92" s="13">
        <f t="shared" si="2"/>
        <v>30.677512871773111</v>
      </c>
      <c r="F92" s="44"/>
      <c r="G92" s="50"/>
    </row>
    <row r="93" spans="1:7" x14ac:dyDescent="0.25">
      <c r="A93" s="51" t="s">
        <v>864</v>
      </c>
      <c r="B93" s="16" t="s">
        <v>60</v>
      </c>
      <c r="C93" s="17" t="s">
        <v>1147</v>
      </c>
      <c r="D93" s="13">
        <v>72</v>
      </c>
      <c r="E93" s="13">
        <f t="shared" si="2"/>
        <v>36.813015446127729</v>
      </c>
      <c r="F93" s="44"/>
      <c r="G93" s="50"/>
    </row>
    <row r="94" spans="1:7" x14ac:dyDescent="0.25">
      <c r="A94" s="51" t="s">
        <v>863</v>
      </c>
      <c r="B94" s="16" t="s">
        <v>61</v>
      </c>
      <c r="C94" s="17" t="s">
        <v>1147</v>
      </c>
      <c r="D94" s="13">
        <v>43.2</v>
      </c>
      <c r="E94" s="13">
        <f t="shared" si="2"/>
        <v>22.08780926767664</v>
      </c>
      <c r="F94" s="44"/>
      <c r="G94" s="50"/>
    </row>
    <row r="95" spans="1:7" x14ac:dyDescent="0.25">
      <c r="A95" s="51" t="s">
        <v>862</v>
      </c>
      <c r="B95" s="16" t="s">
        <v>62</v>
      </c>
      <c r="C95" s="17" t="s">
        <v>1147</v>
      </c>
      <c r="D95" s="13">
        <v>14.4</v>
      </c>
      <c r="E95" s="13">
        <f t="shared" si="2"/>
        <v>7.362603089225547</v>
      </c>
      <c r="F95" s="44"/>
      <c r="G95" s="50"/>
    </row>
    <row r="96" spans="1:7" x14ac:dyDescent="0.25">
      <c r="A96" s="51" t="s">
        <v>861</v>
      </c>
      <c r="B96" s="16" t="s">
        <v>63</v>
      </c>
      <c r="C96" s="17" t="s">
        <v>1147</v>
      </c>
      <c r="D96" s="13">
        <v>14.4</v>
      </c>
      <c r="E96" s="13">
        <f t="shared" si="2"/>
        <v>7.362603089225547</v>
      </c>
      <c r="F96" s="44"/>
      <c r="G96" s="50"/>
    </row>
    <row r="97" spans="1:7" x14ac:dyDescent="0.25">
      <c r="A97" s="51" t="s">
        <v>860</v>
      </c>
      <c r="B97" s="16" t="s">
        <v>64</v>
      </c>
      <c r="C97" s="17" t="s">
        <v>1147</v>
      </c>
      <c r="D97" s="13">
        <v>57.6</v>
      </c>
      <c r="E97" s="13">
        <f t="shared" si="2"/>
        <v>29.450412356902188</v>
      </c>
      <c r="F97" s="44"/>
      <c r="G97" s="50"/>
    </row>
    <row r="98" spans="1:7" x14ac:dyDescent="0.25">
      <c r="A98" s="51" t="s">
        <v>859</v>
      </c>
      <c r="B98" s="16" t="s">
        <v>65</v>
      </c>
      <c r="C98" s="17" t="s">
        <v>1147</v>
      </c>
      <c r="D98" s="13">
        <v>43.2</v>
      </c>
      <c r="E98" s="13">
        <f t="shared" si="2"/>
        <v>22.08780926767664</v>
      </c>
      <c r="F98" s="44"/>
      <c r="G98" s="50"/>
    </row>
    <row r="99" spans="1:7" x14ac:dyDescent="0.25">
      <c r="A99" s="51" t="s">
        <v>858</v>
      </c>
      <c r="B99" s="16" t="s">
        <v>66</v>
      </c>
      <c r="C99" s="17" t="s">
        <v>1147</v>
      </c>
      <c r="D99" s="13">
        <v>86.4</v>
      </c>
      <c r="E99" s="13">
        <f t="shared" si="2"/>
        <v>44.17561853535328</v>
      </c>
      <c r="F99" s="44"/>
      <c r="G99" s="50"/>
    </row>
    <row r="100" spans="1:7" x14ac:dyDescent="0.25">
      <c r="A100" s="51" t="s">
        <v>857</v>
      </c>
      <c r="B100" s="16" t="s">
        <v>68</v>
      </c>
      <c r="C100" s="17" t="s">
        <v>1147</v>
      </c>
      <c r="D100" s="13">
        <v>43.2</v>
      </c>
      <c r="E100" s="13">
        <f t="shared" si="2"/>
        <v>22.08780926767664</v>
      </c>
      <c r="F100" s="44"/>
      <c r="G100" s="50"/>
    </row>
    <row r="101" spans="1:7" x14ac:dyDescent="0.25">
      <c r="A101" s="51" t="s">
        <v>856</v>
      </c>
      <c r="B101" s="16" t="s">
        <v>67</v>
      </c>
      <c r="C101" s="17" t="s">
        <v>1147</v>
      </c>
      <c r="D101" s="13">
        <v>144</v>
      </c>
      <c r="E101" s="13">
        <f t="shared" si="2"/>
        <v>73.626030892255457</v>
      </c>
      <c r="F101" s="44"/>
      <c r="G101" s="50"/>
    </row>
    <row r="102" spans="1:7" x14ac:dyDescent="0.25">
      <c r="A102" s="51" t="s">
        <v>855</v>
      </c>
      <c r="B102" s="16" t="s">
        <v>69</v>
      </c>
      <c r="C102" s="17" t="s">
        <v>1147</v>
      </c>
      <c r="D102" s="13">
        <v>60</v>
      </c>
      <c r="E102" s="13">
        <f t="shared" si="2"/>
        <v>30.677512871773111</v>
      </c>
      <c r="F102" s="44"/>
      <c r="G102" s="50"/>
    </row>
    <row r="103" spans="1:7" x14ac:dyDescent="0.25">
      <c r="A103" s="51" t="s">
        <v>854</v>
      </c>
      <c r="B103" s="16" t="s">
        <v>70</v>
      </c>
      <c r="C103" s="17" t="s">
        <v>1147</v>
      </c>
      <c r="D103" s="13">
        <v>120</v>
      </c>
      <c r="E103" s="13">
        <f t="shared" si="2"/>
        <v>61.355025743546221</v>
      </c>
      <c r="F103" s="44"/>
      <c r="G103" s="50"/>
    </row>
    <row r="104" spans="1:7" x14ac:dyDescent="0.25">
      <c r="A104" s="51" t="s">
        <v>853</v>
      </c>
      <c r="B104" s="16" t="s">
        <v>71</v>
      </c>
      <c r="C104" s="17" t="s">
        <v>1147</v>
      </c>
      <c r="D104" s="13">
        <v>58</v>
      </c>
      <c r="E104" s="13">
        <f t="shared" si="2"/>
        <v>29.654929109380674</v>
      </c>
      <c r="F104" s="44"/>
      <c r="G104" s="50"/>
    </row>
    <row r="105" spans="1:7" x14ac:dyDescent="0.25">
      <c r="A105" s="51" t="s">
        <v>852</v>
      </c>
      <c r="B105" s="16" t="s">
        <v>72</v>
      </c>
      <c r="C105" s="17" t="s">
        <v>1147</v>
      </c>
      <c r="D105" s="13">
        <v>144</v>
      </c>
      <c r="E105" s="13">
        <f t="shared" si="2"/>
        <v>73.626030892255457</v>
      </c>
      <c r="F105" s="44"/>
      <c r="G105" s="50"/>
    </row>
    <row r="106" spans="1:7" x14ac:dyDescent="0.25">
      <c r="A106" s="51" t="s">
        <v>851</v>
      </c>
      <c r="B106" s="16" t="s">
        <v>73</v>
      </c>
      <c r="C106" s="17" t="s">
        <v>1147</v>
      </c>
      <c r="D106" s="13">
        <v>100</v>
      </c>
      <c r="E106" s="13">
        <f t="shared" si="2"/>
        <v>51.129188119621851</v>
      </c>
      <c r="F106" s="44"/>
      <c r="G106" s="50"/>
    </row>
    <row r="107" spans="1:7" x14ac:dyDescent="0.25">
      <c r="A107" s="51" t="s">
        <v>850</v>
      </c>
      <c r="B107" s="16" t="s">
        <v>74</v>
      </c>
      <c r="C107" s="17" t="s">
        <v>1147</v>
      </c>
      <c r="D107" s="13">
        <v>130</v>
      </c>
      <c r="E107" s="13">
        <f t="shared" si="2"/>
        <v>66.46794455550841</v>
      </c>
      <c r="F107" s="44"/>
      <c r="G107" s="50"/>
    </row>
    <row r="108" spans="1:7" x14ac:dyDescent="0.25">
      <c r="A108" s="51" t="s">
        <v>849</v>
      </c>
      <c r="B108" s="16" t="s">
        <v>82</v>
      </c>
      <c r="C108" s="17" t="s">
        <v>1147</v>
      </c>
      <c r="D108" s="13">
        <v>130</v>
      </c>
      <c r="E108" s="13">
        <f t="shared" si="2"/>
        <v>66.46794455550841</v>
      </c>
      <c r="F108" s="44"/>
      <c r="G108" s="50"/>
    </row>
    <row r="109" spans="1:7" x14ac:dyDescent="0.25">
      <c r="A109" s="51" t="s">
        <v>848</v>
      </c>
      <c r="B109" s="16" t="s">
        <v>83</v>
      </c>
      <c r="C109" s="17" t="s">
        <v>1147</v>
      </c>
      <c r="D109" s="13">
        <v>202</v>
      </c>
      <c r="E109" s="13">
        <f t="shared" si="2"/>
        <v>103.28096000163613</v>
      </c>
      <c r="F109" s="44"/>
      <c r="G109" s="50"/>
    </row>
    <row r="110" spans="1:7" x14ac:dyDescent="0.25">
      <c r="A110" s="51" t="s">
        <v>847</v>
      </c>
      <c r="B110" s="16" t="s">
        <v>504</v>
      </c>
      <c r="C110" s="17" t="s">
        <v>1147</v>
      </c>
      <c r="D110" s="13">
        <v>22</v>
      </c>
      <c r="E110" s="13">
        <f t="shared" si="2"/>
        <v>11.248421386316807</v>
      </c>
      <c r="F110" s="44"/>
      <c r="G110" s="50"/>
    </row>
    <row r="111" spans="1:7" x14ac:dyDescent="0.25">
      <c r="A111" s="51" t="s">
        <v>846</v>
      </c>
      <c r="B111" s="16" t="s">
        <v>84</v>
      </c>
      <c r="C111" s="17" t="s">
        <v>1147</v>
      </c>
      <c r="D111" s="13">
        <v>58</v>
      </c>
      <c r="E111" s="13">
        <f t="shared" si="2"/>
        <v>29.654929109380674</v>
      </c>
      <c r="F111" s="44"/>
      <c r="G111" s="50"/>
    </row>
    <row r="112" spans="1:7" x14ac:dyDescent="0.25">
      <c r="A112" s="51" t="s">
        <v>845</v>
      </c>
      <c r="B112" s="16" t="s">
        <v>85</v>
      </c>
      <c r="C112" s="17" t="s">
        <v>1147</v>
      </c>
      <c r="D112" s="13">
        <v>58</v>
      </c>
      <c r="E112" s="13">
        <f t="shared" si="2"/>
        <v>29.654929109380674</v>
      </c>
      <c r="F112" s="44"/>
      <c r="G112" s="50"/>
    </row>
    <row r="113" spans="1:7" x14ac:dyDescent="0.25">
      <c r="A113" s="51" t="s">
        <v>844</v>
      </c>
      <c r="B113" s="16" t="s">
        <v>86</v>
      </c>
      <c r="C113" s="17" t="s">
        <v>1147</v>
      </c>
      <c r="D113" s="13">
        <v>29</v>
      </c>
      <c r="E113" s="13">
        <f t="shared" si="2"/>
        <v>14.827464554690337</v>
      </c>
      <c r="F113" s="44"/>
      <c r="G113" s="50"/>
    </row>
    <row r="114" spans="1:7" x14ac:dyDescent="0.25">
      <c r="A114" s="51" t="s">
        <v>843</v>
      </c>
      <c r="B114" s="16" t="s">
        <v>87</v>
      </c>
      <c r="C114" s="17" t="s">
        <v>1147</v>
      </c>
      <c r="D114" s="13">
        <v>115</v>
      </c>
      <c r="E114" s="13">
        <f t="shared" si="2"/>
        <v>58.798566337565127</v>
      </c>
      <c r="F114" s="44"/>
      <c r="G114" s="50"/>
    </row>
    <row r="115" spans="1:7" x14ac:dyDescent="0.25">
      <c r="A115" s="51" t="s">
        <v>842</v>
      </c>
      <c r="B115" s="16" t="s">
        <v>88</v>
      </c>
      <c r="C115" s="17" t="s">
        <v>1147</v>
      </c>
      <c r="D115" s="13">
        <v>43</v>
      </c>
      <c r="E115" s="13">
        <f t="shared" si="2"/>
        <v>21.985550891437395</v>
      </c>
      <c r="F115" s="44"/>
      <c r="G115" s="50"/>
    </row>
    <row r="116" spans="1:7" x14ac:dyDescent="0.25">
      <c r="A116" s="51" t="s">
        <v>841</v>
      </c>
      <c r="B116" s="16" t="s">
        <v>89</v>
      </c>
      <c r="C116" s="17" t="s">
        <v>1147</v>
      </c>
      <c r="D116" s="13">
        <v>58</v>
      </c>
      <c r="E116" s="13">
        <f t="shared" si="2"/>
        <v>29.654929109380674</v>
      </c>
      <c r="F116" s="44"/>
      <c r="G116" s="50"/>
    </row>
    <row r="117" spans="1:7" x14ac:dyDescent="0.25">
      <c r="A117" s="51" t="s">
        <v>840</v>
      </c>
      <c r="B117" s="16" t="s">
        <v>90</v>
      </c>
      <c r="C117" s="17" t="s">
        <v>1147</v>
      </c>
      <c r="D117" s="13">
        <v>60</v>
      </c>
      <c r="E117" s="13">
        <f t="shared" si="2"/>
        <v>30.677512871773111</v>
      </c>
      <c r="F117" s="44">
        <v>35.4</v>
      </c>
      <c r="G117" s="50">
        <f t="shared" ref="G117:G144" si="3">F117/1.95583</f>
        <v>18.099732594346133</v>
      </c>
    </row>
    <row r="118" spans="1:7" x14ac:dyDescent="0.25">
      <c r="A118" s="51" t="s">
        <v>839</v>
      </c>
      <c r="B118" s="16" t="s">
        <v>91</v>
      </c>
      <c r="C118" s="17" t="s">
        <v>1147</v>
      </c>
      <c r="D118" s="13">
        <v>60</v>
      </c>
      <c r="E118" s="13">
        <f t="shared" si="2"/>
        <v>30.677512871773111</v>
      </c>
      <c r="F118" s="44"/>
      <c r="G118" s="50"/>
    </row>
    <row r="119" spans="1:7" x14ac:dyDescent="0.25">
      <c r="A119" s="51" t="s">
        <v>838</v>
      </c>
      <c r="B119" s="16" t="s">
        <v>92</v>
      </c>
      <c r="C119" s="17" t="s">
        <v>1147</v>
      </c>
      <c r="D119" s="13">
        <v>120</v>
      </c>
      <c r="E119" s="13">
        <f t="shared" si="2"/>
        <v>61.355025743546221</v>
      </c>
      <c r="F119" s="44"/>
      <c r="G119" s="50"/>
    </row>
    <row r="120" spans="1:7" x14ac:dyDescent="0.25">
      <c r="A120" s="51" t="s">
        <v>837</v>
      </c>
      <c r="B120" s="16" t="s">
        <v>93</v>
      </c>
      <c r="C120" s="17" t="s">
        <v>1147</v>
      </c>
      <c r="D120" s="13">
        <v>22</v>
      </c>
      <c r="E120" s="13">
        <f t="shared" si="2"/>
        <v>11.248421386316807</v>
      </c>
      <c r="F120" s="44"/>
      <c r="G120" s="50"/>
    </row>
    <row r="121" spans="1:7" x14ac:dyDescent="0.25">
      <c r="A121" s="51" t="s">
        <v>836</v>
      </c>
      <c r="B121" s="16" t="s">
        <v>94</v>
      </c>
      <c r="C121" s="17" t="s">
        <v>1147</v>
      </c>
      <c r="D121" s="13">
        <v>29</v>
      </c>
      <c r="E121" s="13">
        <f t="shared" si="2"/>
        <v>14.827464554690337</v>
      </c>
      <c r="F121" s="44"/>
      <c r="G121" s="50"/>
    </row>
    <row r="122" spans="1:7" x14ac:dyDescent="0.25">
      <c r="A122" s="51" t="s">
        <v>835</v>
      </c>
      <c r="B122" s="16" t="s">
        <v>95</v>
      </c>
      <c r="C122" s="17" t="s">
        <v>1147</v>
      </c>
      <c r="D122" s="13">
        <v>72</v>
      </c>
      <c r="E122" s="13">
        <f t="shared" si="2"/>
        <v>36.813015446127729</v>
      </c>
      <c r="F122" s="44"/>
      <c r="G122" s="50"/>
    </row>
    <row r="123" spans="1:7" x14ac:dyDescent="0.25">
      <c r="A123" s="52" t="s">
        <v>834</v>
      </c>
      <c r="B123" s="23" t="s">
        <v>110</v>
      </c>
      <c r="C123" s="17" t="s">
        <v>1147</v>
      </c>
      <c r="D123" s="41">
        <v>100</v>
      </c>
      <c r="E123" s="13">
        <f t="shared" si="2"/>
        <v>51.129188119621851</v>
      </c>
      <c r="F123" s="45"/>
      <c r="G123" s="50"/>
    </row>
    <row r="124" spans="1:7" x14ac:dyDescent="0.25">
      <c r="A124" s="51"/>
      <c r="B124" s="16"/>
      <c r="C124" s="17"/>
      <c r="D124" s="13"/>
      <c r="E124" s="13"/>
      <c r="F124" s="44"/>
      <c r="G124" s="50"/>
    </row>
    <row r="125" spans="1:7" x14ac:dyDescent="0.25">
      <c r="A125" s="51"/>
      <c r="B125" s="19" t="s">
        <v>311</v>
      </c>
      <c r="C125" s="17"/>
      <c r="D125" s="13"/>
      <c r="E125" s="13"/>
      <c r="F125" s="44"/>
      <c r="G125" s="50"/>
    </row>
    <row r="126" spans="1:7" ht="15.75" x14ac:dyDescent="0.25">
      <c r="A126" s="51"/>
      <c r="B126" s="10" t="s">
        <v>113</v>
      </c>
      <c r="C126" s="17"/>
      <c r="D126" s="13"/>
      <c r="E126" s="13"/>
      <c r="F126" s="44"/>
      <c r="G126" s="50"/>
    </row>
    <row r="127" spans="1:7" x14ac:dyDescent="0.25">
      <c r="A127" s="51" t="s">
        <v>1127</v>
      </c>
      <c r="B127" s="16" t="s">
        <v>114</v>
      </c>
      <c r="C127" s="17" t="s">
        <v>1147</v>
      </c>
      <c r="D127" s="13">
        <v>5.6</v>
      </c>
      <c r="E127" s="13">
        <f t="shared" si="2"/>
        <v>2.8632345346988233</v>
      </c>
      <c r="F127" s="44">
        <v>4.2</v>
      </c>
      <c r="G127" s="50">
        <f t="shared" si="3"/>
        <v>2.1474259010241177</v>
      </c>
    </row>
    <row r="128" spans="1:7" x14ac:dyDescent="0.25">
      <c r="A128" s="51" t="s">
        <v>1126</v>
      </c>
      <c r="B128" s="16" t="s">
        <v>1125</v>
      </c>
      <c r="C128" s="17" t="s">
        <v>1147</v>
      </c>
      <c r="D128" s="13">
        <v>4</v>
      </c>
      <c r="E128" s="13">
        <f t="shared" si="2"/>
        <v>2.045167524784874</v>
      </c>
      <c r="F128" s="44"/>
      <c r="G128" s="50"/>
    </row>
    <row r="129" spans="1:7" x14ac:dyDescent="0.25">
      <c r="A129" s="51" t="s">
        <v>1124</v>
      </c>
      <c r="B129" s="16" t="s">
        <v>115</v>
      </c>
      <c r="C129" s="17" t="s">
        <v>1147</v>
      </c>
      <c r="D129" s="13">
        <v>5</v>
      </c>
      <c r="E129" s="13">
        <f t="shared" si="2"/>
        <v>2.5564594059810926</v>
      </c>
      <c r="F129" s="44">
        <v>3.75</v>
      </c>
      <c r="G129" s="50">
        <f t="shared" si="3"/>
        <v>1.9173445544858194</v>
      </c>
    </row>
    <row r="130" spans="1:7" x14ac:dyDescent="0.25">
      <c r="A130" s="51" t="s">
        <v>1123</v>
      </c>
      <c r="B130" s="16" t="s">
        <v>116</v>
      </c>
      <c r="C130" s="17" t="s">
        <v>1147</v>
      </c>
      <c r="D130" s="13">
        <v>4</v>
      </c>
      <c r="E130" s="13">
        <f t="shared" si="2"/>
        <v>2.045167524784874</v>
      </c>
      <c r="F130" s="44">
        <v>3</v>
      </c>
      <c r="G130" s="50">
        <f t="shared" si="3"/>
        <v>1.5338756435886556</v>
      </c>
    </row>
    <row r="131" spans="1:7" x14ac:dyDescent="0.25">
      <c r="A131" s="51" t="s">
        <v>1122</v>
      </c>
      <c r="B131" s="16" t="s">
        <v>118</v>
      </c>
      <c r="C131" s="17" t="s">
        <v>1147</v>
      </c>
      <c r="D131" s="13">
        <v>5</v>
      </c>
      <c r="E131" s="13">
        <f t="shared" si="2"/>
        <v>2.5564594059810926</v>
      </c>
      <c r="F131" s="44">
        <v>3.75</v>
      </c>
      <c r="G131" s="50">
        <f t="shared" si="3"/>
        <v>1.9173445544858194</v>
      </c>
    </row>
    <row r="132" spans="1:7" x14ac:dyDescent="0.25">
      <c r="A132" s="51" t="s">
        <v>1121</v>
      </c>
      <c r="B132" s="16" t="s">
        <v>117</v>
      </c>
      <c r="C132" s="17" t="s">
        <v>1147</v>
      </c>
      <c r="D132" s="13">
        <v>5</v>
      </c>
      <c r="E132" s="13">
        <f t="shared" si="2"/>
        <v>2.5564594059810926</v>
      </c>
      <c r="F132" s="44">
        <v>1.65</v>
      </c>
      <c r="G132" s="50">
        <f t="shared" si="3"/>
        <v>0.84363160397376047</v>
      </c>
    </row>
    <row r="133" spans="1:7" ht="15.75" x14ac:dyDescent="0.25">
      <c r="A133" s="51"/>
      <c r="B133" s="10" t="s">
        <v>119</v>
      </c>
      <c r="C133" s="17"/>
      <c r="D133" s="13"/>
      <c r="E133" s="13"/>
      <c r="F133" s="44"/>
      <c r="G133" s="50"/>
    </row>
    <row r="134" spans="1:7" x14ac:dyDescent="0.25">
      <c r="A134" s="51" t="s">
        <v>1047</v>
      </c>
      <c r="B134" s="16" t="s">
        <v>120</v>
      </c>
      <c r="C134" s="17" t="s">
        <v>1147</v>
      </c>
      <c r="D134" s="13">
        <v>3.3</v>
      </c>
      <c r="E134" s="13">
        <f t="shared" si="2"/>
        <v>1.6872632079475209</v>
      </c>
      <c r="F134" s="44">
        <v>2.48</v>
      </c>
      <c r="G134" s="50">
        <f t="shared" si="3"/>
        <v>1.2680038653666219</v>
      </c>
    </row>
    <row r="135" spans="1:7" x14ac:dyDescent="0.25">
      <c r="A135" s="51" t="s">
        <v>1046</v>
      </c>
      <c r="B135" s="16" t="s">
        <v>121</v>
      </c>
      <c r="C135" s="17" t="s">
        <v>1147</v>
      </c>
      <c r="D135" s="13">
        <v>2.1</v>
      </c>
      <c r="E135" s="13">
        <f t="shared" si="2"/>
        <v>1.0737129505120588</v>
      </c>
      <c r="F135" s="44">
        <v>1.58</v>
      </c>
      <c r="G135" s="50">
        <f t="shared" si="3"/>
        <v>0.80784117229002528</v>
      </c>
    </row>
    <row r="136" spans="1:7" x14ac:dyDescent="0.25">
      <c r="A136" s="51" t="s">
        <v>1028</v>
      </c>
      <c r="B136" s="16" t="s">
        <v>125</v>
      </c>
      <c r="C136" s="17" t="s">
        <v>1147</v>
      </c>
      <c r="D136" s="13">
        <v>15.5</v>
      </c>
      <c r="E136" s="13">
        <f t="shared" si="2"/>
        <v>7.9250241585413868</v>
      </c>
      <c r="F136" s="44">
        <v>12.46</v>
      </c>
      <c r="G136" s="50">
        <f t="shared" si="3"/>
        <v>6.3706968397048831</v>
      </c>
    </row>
    <row r="137" spans="1:7" x14ac:dyDescent="0.25">
      <c r="A137" s="51" t="s">
        <v>1023</v>
      </c>
      <c r="B137" s="16" t="s">
        <v>126</v>
      </c>
      <c r="C137" s="17" t="s">
        <v>1147</v>
      </c>
      <c r="D137" s="13">
        <v>3.4</v>
      </c>
      <c r="E137" s="13">
        <f t="shared" si="2"/>
        <v>1.7383923960671428</v>
      </c>
      <c r="F137" s="44">
        <v>2.5499999999999998</v>
      </c>
      <c r="G137" s="50">
        <f t="shared" si="3"/>
        <v>1.3037942970503571</v>
      </c>
    </row>
    <row r="138" spans="1:7" x14ac:dyDescent="0.25">
      <c r="A138" s="51" t="s">
        <v>1022</v>
      </c>
      <c r="B138" s="16" t="s">
        <v>135</v>
      </c>
      <c r="C138" s="17" t="s">
        <v>1147</v>
      </c>
      <c r="D138" s="13">
        <v>3</v>
      </c>
      <c r="E138" s="13">
        <f t="shared" si="2"/>
        <v>1.5338756435886556</v>
      </c>
      <c r="F138" s="44">
        <v>2.25</v>
      </c>
      <c r="G138" s="50">
        <f t="shared" si="3"/>
        <v>1.1504067326914915</v>
      </c>
    </row>
    <row r="139" spans="1:7" x14ac:dyDescent="0.25">
      <c r="A139" s="51" t="s">
        <v>1021</v>
      </c>
      <c r="B139" s="16" t="s">
        <v>134</v>
      </c>
      <c r="C139" s="17" t="s">
        <v>1147</v>
      </c>
      <c r="D139" s="13">
        <v>3</v>
      </c>
      <c r="E139" s="13">
        <f t="shared" ref="E139:E202" si="4">D139/1.95583</f>
        <v>1.5338756435886556</v>
      </c>
      <c r="F139" s="44">
        <v>2.25</v>
      </c>
      <c r="G139" s="50">
        <f t="shared" si="3"/>
        <v>1.1504067326914915</v>
      </c>
    </row>
    <row r="140" spans="1:7" x14ac:dyDescent="0.25">
      <c r="A140" s="51" t="s">
        <v>1020</v>
      </c>
      <c r="B140" s="16" t="s">
        <v>129</v>
      </c>
      <c r="C140" s="17" t="s">
        <v>1147</v>
      </c>
      <c r="D140" s="13">
        <v>4.3</v>
      </c>
      <c r="E140" s="13">
        <f t="shared" si="4"/>
        <v>2.1985550891437393</v>
      </c>
      <c r="F140" s="44">
        <v>3.23</v>
      </c>
      <c r="G140" s="50">
        <f t="shared" si="3"/>
        <v>1.6514727762637857</v>
      </c>
    </row>
    <row r="141" spans="1:7" x14ac:dyDescent="0.25">
      <c r="A141" s="51" t="s">
        <v>1018</v>
      </c>
      <c r="B141" s="16" t="s">
        <v>128</v>
      </c>
      <c r="C141" s="17" t="s">
        <v>1147</v>
      </c>
      <c r="D141" s="13">
        <v>4.3</v>
      </c>
      <c r="E141" s="13">
        <f t="shared" si="4"/>
        <v>2.1985550891437393</v>
      </c>
      <c r="F141" s="44">
        <v>3.23</v>
      </c>
      <c r="G141" s="50">
        <f t="shared" si="3"/>
        <v>1.6514727762637857</v>
      </c>
    </row>
    <row r="142" spans="1:7" x14ac:dyDescent="0.25">
      <c r="A142" s="51" t="s">
        <v>1017</v>
      </c>
      <c r="B142" s="16" t="s">
        <v>132</v>
      </c>
      <c r="C142" s="17" t="s">
        <v>1147</v>
      </c>
      <c r="D142" s="13">
        <v>3</v>
      </c>
      <c r="E142" s="13">
        <f t="shared" si="4"/>
        <v>1.5338756435886556</v>
      </c>
      <c r="F142" s="44">
        <v>2.25</v>
      </c>
      <c r="G142" s="50">
        <f t="shared" si="3"/>
        <v>1.1504067326914915</v>
      </c>
    </row>
    <row r="143" spans="1:7" x14ac:dyDescent="0.25">
      <c r="A143" s="51" t="s">
        <v>1016</v>
      </c>
      <c r="B143" s="16" t="s">
        <v>133</v>
      </c>
      <c r="C143" s="17" t="s">
        <v>1147</v>
      </c>
      <c r="D143" s="13">
        <v>3</v>
      </c>
      <c r="E143" s="13">
        <f t="shared" si="4"/>
        <v>1.5338756435886556</v>
      </c>
      <c r="F143" s="44">
        <v>2.25</v>
      </c>
      <c r="G143" s="50">
        <f t="shared" si="3"/>
        <v>1.1504067326914915</v>
      </c>
    </row>
    <row r="144" spans="1:7" x14ac:dyDescent="0.25">
      <c r="A144" s="51" t="s">
        <v>1015</v>
      </c>
      <c r="B144" s="16" t="s">
        <v>130</v>
      </c>
      <c r="C144" s="17" t="s">
        <v>1147</v>
      </c>
      <c r="D144" s="13">
        <v>3.6</v>
      </c>
      <c r="E144" s="13">
        <f t="shared" si="4"/>
        <v>1.8406507723063867</v>
      </c>
      <c r="F144" s="44">
        <v>2.7</v>
      </c>
      <c r="G144" s="50">
        <f t="shared" si="3"/>
        <v>1.38048807922979</v>
      </c>
    </row>
    <row r="145" spans="1:7" x14ac:dyDescent="0.25">
      <c r="A145" s="51" t="s">
        <v>987</v>
      </c>
      <c r="B145" s="16" t="s">
        <v>127</v>
      </c>
      <c r="C145" s="17" t="s">
        <v>1147</v>
      </c>
      <c r="D145" s="13">
        <v>3</v>
      </c>
      <c r="E145" s="13">
        <f t="shared" si="4"/>
        <v>1.5338756435886556</v>
      </c>
      <c r="F145" s="44">
        <v>2.25</v>
      </c>
      <c r="G145" s="50">
        <f t="shared" ref="G145:G199" si="5">F145/1.95583</f>
        <v>1.1504067326914915</v>
      </c>
    </row>
    <row r="146" spans="1:7" x14ac:dyDescent="0.25">
      <c r="A146" s="51" t="s">
        <v>986</v>
      </c>
      <c r="B146" s="16" t="s">
        <v>131</v>
      </c>
      <c r="C146" s="17" t="s">
        <v>1147</v>
      </c>
      <c r="D146" s="13">
        <v>3</v>
      </c>
      <c r="E146" s="13">
        <f t="shared" si="4"/>
        <v>1.5338756435886556</v>
      </c>
      <c r="F146" s="44">
        <v>2.25</v>
      </c>
      <c r="G146" s="50">
        <f t="shared" si="5"/>
        <v>1.1504067326914915</v>
      </c>
    </row>
    <row r="147" spans="1:7" x14ac:dyDescent="0.25">
      <c r="A147" s="51" t="s">
        <v>985</v>
      </c>
      <c r="B147" s="16" t="s">
        <v>123</v>
      </c>
      <c r="C147" s="17" t="s">
        <v>1147</v>
      </c>
      <c r="D147" s="13">
        <v>25</v>
      </c>
      <c r="E147" s="13">
        <f t="shared" si="4"/>
        <v>12.782297029905463</v>
      </c>
      <c r="F147" s="44">
        <v>18.75</v>
      </c>
      <c r="G147" s="50">
        <f t="shared" si="5"/>
        <v>9.5867227724290967</v>
      </c>
    </row>
    <row r="148" spans="1:7" x14ac:dyDescent="0.25">
      <c r="A148" s="51" t="s">
        <v>982</v>
      </c>
      <c r="B148" s="16" t="s">
        <v>124</v>
      </c>
      <c r="C148" s="17" t="s">
        <v>1147</v>
      </c>
      <c r="D148" s="13">
        <v>5</v>
      </c>
      <c r="E148" s="13">
        <f t="shared" si="4"/>
        <v>2.5564594059810926</v>
      </c>
      <c r="F148" s="44">
        <v>3.75</v>
      </c>
      <c r="G148" s="50">
        <f t="shared" si="5"/>
        <v>1.9173445544858194</v>
      </c>
    </row>
    <row r="149" spans="1:7" x14ac:dyDescent="0.25">
      <c r="A149" s="51" t="s">
        <v>947</v>
      </c>
      <c r="B149" s="16" t="s">
        <v>122</v>
      </c>
      <c r="C149" s="17" t="s">
        <v>1147</v>
      </c>
      <c r="D149" s="13">
        <v>4.5</v>
      </c>
      <c r="E149" s="13">
        <f t="shared" si="4"/>
        <v>2.300813465382983</v>
      </c>
      <c r="F149" s="44">
        <v>3.38</v>
      </c>
      <c r="G149" s="50">
        <f t="shared" si="5"/>
        <v>1.7281665584432184</v>
      </c>
    </row>
    <row r="150" spans="1:7" ht="15.75" x14ac:dyDescent="0.25">
      <c r="A150" s="51"/>
      <c r="B150" s="10" t="s">
        <v>136</v>
      </c>
      <c r="C150" s="17"/>
      <c r="D150" s="13"/>
      <c r="E150" s="13"/>
      <c r="F150" s="44"/>
      <c r="G150" s="50"/>
    </row>
    <row r="151" spans="1:7" x14ac:dyDescent="0.25">
      <c r="A151" s="51" t="s">
        <v>1031</v>
      </c>
      <c r="B151" s="16" t="s">
        <v>137</v>
      </c>
      <c r="C151" s="17" t="s">
        <v>1147</v>
      </c>
      <c r="D151" s="13">
        <v>10</v>
      </c>
      <c r="E151" s="13">
        <f t="shared" si="4"/>
        <v>5.1129188119621851</v>
      </c>
      <c r="F151" s="44">
        <v>4.21</v>
      </c>
      <c r="G151" s="50">
        <f t="shared" si="5"/>
        <v>2.1525388198360798</v>
      </c>
    </row>
    <row r="152" spans="1:7" ht="15.75" x14ac:dyDescent="0.25">
      <c r="A152" s="51"/>
      <c r="B152" s="10" t="s">
        <v>138</v>
      </c>
      <c r="C152" s="17"/>
      <c r="D152" s="13"/>
      <c r="E152" s="13"/>
      <c r="F152" s="44"/>
      <c r="G152" s="50"/>
    </row>
    <row r="153" spans="1:7" x14ac:dyDescent="0.25">
      <c r="A153" s="51" t="s">
        <v>1081</v>
      </c>
      <c r="B153" s="16" t="s">
        <v>139</v>
      </c>
      <c r="C153" s="17" t="s">
        <v>1147</v>
      </c>
      <c r="D153" s="13">
        <v>7.5</v>
      </c>
      <c r="E153" s="13">
        <f t="shared" si="4"/>
        <v>3.8346891089716388</v>
      </c>
      <c r="F153" s="44">
        <v>7.18</v>
      </c>
      <c r="G153" s="50">
        <f t="shared" si="5"/>
        <v>3.6710757069888484</v>
      </c>
    </row>
    <row r="154" spans="1:7" x14ac:dyDescent="0.25">
      <c r="A154" s="51" t="s">
        <v>1032</v>
      </c>
      <c r="B154" s="16" t="s">
        <v>140</v>
      </c>
      <c r="C154" s="17" t="s">
        <v>1147</v>
      </c>
      <c r="D154" s="13">
        <v>7.8</v>
      </c>
      <c r="E154" s="13">
        <f t="shared" si="4"/>
        <v>3.9880766733305042</v>
      </c>
      <c r="F154" s="44">
        <v>7.33</v>
      </c>
      <c r="G154" s="50">
        <f t="shared" si="5"/>
        <v>3.7477694891682818</v>
      </c>
    </row>
    <row r="155" spans="1:7" x14ac:dyDescent="0.25">
      <c r="A155" s="51" t="s">
        <v>983</v>
      </c>
      <c r="B155" s="16" t="s">
        <v>141</v>
      </c>
      <c r="C155" s="17" t="s">
        <v>1147</v>
      </c>
      <c r="D155" s="13">
        <v>10</v>
      </c>
      <c r="E155" s="13">
        <f t="shared" si="4"/>
        <v>5.1129188119621851</v>
      </c>
      <c r="F155" s="44">
        <v>7.5</v>
      </c>
      <c r="G155" s="50">
        <f t="shared" si="5"/>
        <v>3.8346891089716388</v>
      </c>
    </row>
    <row r="156" spans="1:7" ht="15.75" x14ac:dyDescent="0.25">
      <c r="A156" s="51"/>
      <c r="B156" s="10" t="s">
        <v>142</v>
      </c>
      <c r="C156" s="17"/>
      <c r="D156" s="13"/>
      <c r="E156" s="13"/>
      <c r="F156" s="44"/>
      <c r="G156" s="50"/>
    </row>
    <row r="157" spans="1:7" x14ac:dyDescent="0.25">
      <c r="A157" s="51" t="s">
        <v>1107</v>
      </c>
      <c r="B157" s="16" t="s">
        <v>143</v>
      </c>
      <c r="C157" s="17" t="s">
        <v>1147</v>
      </c>
      <c r="D157" s="13">
        <v>7.5</v>
      </c>
      <c r="E157" s="13">
        <f t="shared" si="4"/>
        <v>3.8346891089716388</v>
      </c>
      <c r="F157" s="44">
        <v>7.01</v>
      </c>
      <c r="G157" s="50">
        <f t="shared" si="5"/>
        <v>3.5841560871854914</v>
      </c>
    </row>
    <row r="158" spans="1:7" x14ac:dyDescent="0.25">
      <c r="A158" s="51" t="s">
        <v>1045</v>
      </c>
      <c r="B158" s="16" t="s">
        <v>144</v>
      </c>
      <c r="C158" s="17" t="s">
        <v>1147</v>
      </c>
      <c r="D158" s="13">
        <v>7</v>
      </c>
      <c r="E158" s="13">
        <f t="shared" si="4"/>
        <v>3.5790431683735293</v>
      </c>
      <c r="F158" s="44"/>
      <c r="G158" s="50"/>
    </row>
    <row r="159" spans="1:7" x14ac:dyDescent="0.25">
      <c r="A159" s="51" t="s">
        <v>1027</v>
      </c>
      <c r="B159" s="16" t="s">
        <v>1026</v>
      </c>
      <c r="C159" s="17" t="s">
        <v>1147</v>
      </c>
      <c r="D159" s="13">
        <v>10</v>
      </c>
      <c r="E159" s="13">
        <f t="shared" si="4"/>
        <v>5.1129188119621851</v>
      </c>
      <c r="F159" s="44"/>
      <c r="G159" s="50"/>
    </row>
    <row r="160" spans="1:7" ht="15.75" x14ac:dyDescent="0.25">
      <c r="A160" s="51"/>
      <c r="B160" s="10" t="s">
        <v>145</v>
      </c>
      <c r="C160" s="17"/>
      <c r="D160" s="13"/>
      <c r="E160" s="13"/>
      <c r="F160" s="44"/>
      <c r="G160" s="50"/>
    </row>
    <row r="161" spans="1:7" x14ac:dyDescent="0.25">
      <c r="A161" s="51" t="s">
        <v>1120</v>
      </c>
      <c r="B161" s="16" t="s">
        <v>146</v>
      </c>
      <c r="C161" s="17" t="s">
        <v>1147</v>
      </c>
      <c r="D161" s="13">
        <v>3</v>
      </c>
      <c r="E161" s="13">
        <f t="shared" si="4"/>
        <v>1.5338756435886556</v>
      </c>
      <c r="F161" s="44">
        <v>2.65</v>
      </c>
      <c r="G161" s="50">
        <f t="shared" si="5"/>
        <v>1.354923485169979</v>
      </c>
    </row>
    <row r="162" spans="1:7" x14ac:dyDescent="0.25">
      <c r="A162" s="51" t="s">
        <v>1119</v>
      </c>
      <c r="B162" s="16" t="s">
        <v>147</v>
      </c>
      <c r="C162" s="17" t="s">
        <v>1147</v>
      </c>
      <c r="D162" s="13">
        <v>2</v>
      </c>
      <c r="E162" s="13">
        <f t="shared" si="4"/>
        <v>1.022583762392437</v>
      </c>
      <c r="F162" s="44"/>
      <c r="G162" s="50"/>
    </row>
    <row r="163" spans="1:7" x14ac:dyDescent="0.25">
      <c r="A163" s="51" t="s">
        <v>1118</v>
      </c>
      <c r="B163" s="16" t="s">
        <v>148</v>
      </c>
      <c r="C163" s="17" t="s">
        <v>1147</v>
      </c>
      <c r="D163" s="13">
        <v>4</v>
      </c>
      <c r="E163" s="13">
        <f t="shared" si="4"/>
        <v>2.045167524784874</v>
      </c>
      <c r="F163" s="44">
        <v>3.83</v>
      </c>
      <c r="G163" s="50">
        <f t="shared" si="5"/>
        <v>1.9582479049815169</v>
      </c>
    </row>
    <row r="164" spans="1:7" x14ac:dyDescent="0.25">
      <c r="A164" s="51" t="s">
        <v>1117</v>
      </c>
      <c r="B164" s="16" t="s">
        <v>149</v>
      </c>
      <c r="C164" s="17" t="s">
        <v>1147</v>
      </c>
      <c r="D164" s="13">
        <v>4</v>
      </c>
      <c r="E164" s="13">
        <f t="shared" si="4"/>
        <v>2.045167524784874</v>
      </c>
      <c r="F164" s="44">
        <v>3.83</v>
      </c>
      <c r="G164" s="50">
        <f t="shared" si="5"/>
        <v>1.9582479049815169</v>
      </c>
    </row>
    <row r="165" spans="1:7" x14ac:dyDescent="0.25">
      <c r="A165" s="51" t="s">
        <v>1116</v>
      </c>
      <c r="B165" s="16" t="s">
        <v>151</v>
      </c>
      <c r="C165" s="17" t="s">
        <v>1147</v>
      </c>
      <c r="D165" s="13">
        <v>4</v>
      </c>
      <c r="E165" s="13">
        <f t="shared" si="4"/>
        <v>2.045167524784874</v>
      </c>
      <c r="F165" s="44">
        <v>3.83</v>
      </c>
      <c r="G165" s="50">
        <f t="shared" si="5"/>
        <v>1.9582479049815169</v>
      </c>
    </row>
    <row r="166" spans="1:7" x14ac:dyDescent="0.25">
      <c r="A166" s="51" t="s">
        <v>1115</v>
      </c>
      <c r="B166" s="16" t="s">
        <v>152</v>
      </c>
      <c r="C166" s="17" t="s">
        <v>1147</v>
      </c>
      <c r="D166" s="13">
        <v>16</v>
      </c>
      <c r="E166" s="13">
        <f t="shared" si="4"/>
        <v>8.1806700991394958</v>
      </c>
      <c r="F166" s="44"/>
      <c r="G166" s="50"/>
    </row>
    <row r="167" spans="1:7" x14ac:dyDescent="0.25">
      <c r="A167" s="51" t="s">
        <v>1114</v>
      </c>
      <c r="B167" s="16" t="s">
        <v>153</v>
      </c>
      <c r="C167" s="17" t="s">
        <v>1147</v>
      </c>
      <c r="D167" s="13">
        <v>24.2</v>
      </c>
      <c r="E167" s="13">
        <f t="shared" si="4"/>
        <v>12.373263524948488</v>
      </c>
      <c r="F167" s="44"/>
      <c r="G167" s="50"/>
    </row>
    <row r="168" spans="1:7" x14ac:dyDescent="0.25">
      <c r="A168" s="51" t="s">
        <v>981</v>
      </c>
      <c r="B168" s="16" t="s">
        <v>150</v>
      </c>
      <c r="C168" s="17" t="s">
        <v>1147</v>
      </c>
      <c r="D168" s="13">
        <v>4</v>
      </c>
      <c r="E168" s="13">
        <f t="shared" si="4"/>
        <v>2.045167524784874</v>
      </c>
      <c r="F168" s="44"/>
      <c r="G168" s="50"/>
    </row>
    <row r="169" spans="1:7" ht="15.75" x14ac:dyDescent="0.25">
      <c r="A169" s="51"/>
      <c r="B169" s="10" t="s">
        <v>154</v>
      </c>
      <c r="C169" s="17"/>
      <c r="D169" s="13"/>
      <c r="E169" s="13"/>
      <c r="F169" s="44"/>
      <c r="G169" s="50"/>
    </row>
    <row r="170" spans="1:7" x14ac:dyDescent="0.25">
      <c r="A170" s="51" t="s">
        <v>1073</v>
      </c>
      <c r="B170" s="16" t="s">
        <v>159</v>
      </c>
      <c r="C170" s="17" t="s">
        <v>1147</v>
      </c>
      <c r="D170" s="13">
        <v>13</v>
      </c>
      <c r="E170" s="13">
        <f t="shared" si="4"/>
        <v>6.6467944555508405</v>
      </c>
      <c r="F170" s="44"/>
      <c r="G170" s="50"/>
    </row>
    <row r="171" spans="1:7" x14ac:dyDescent="0.25">
      <c r="A171" s="51" t="s">
        <v>1072</v>
      </c>
      <c r="B171" s="16" t="s">
        <v>158</v>
      </c>
      <c r="C171" s="17" t="s">
        <v>1147</v>
      </c>
      <c r="D171" s="13">
        <v>20</v>
      </c>
      <c r="E171" s="13">
        <f t="shared" si="4"/>
        <v>10.22583762392437</v>
      </c>
      <c r="F171" s="44">
        <v>16.28</v>
      </c>
      <c r="G171" s="50">
        <f t="shared" si="5"/>
        <v>8.3238318258744375</v>
      </c>
    </row>
    <row r="172" spans="1:7" x14ac:dyDescent="0.25">
      <c r="A172" s="51" t="s">
        <v>1071</v>
      </c>
      <c r="B172" s="16" t="s">
        <v>155</v>
      </c>
      <c r="C172" s="17" t="s">
        <v>1147</v>
      </c>
      <c r="D172" s="13">
        <v>20</v>
      </c>
      <c r="E172" s="13">
        <f t="shared" si="4"/>
        <v>10.22583762392437</v>
      </c>
      <c r="F172" s="44">
        <v>19.54</v>
      </c>
      <c r="G172" s="50">
        <f t="shared" si="5"/>
        <v>9.9906433585741095</v>
      </c>
    </row>
    <row r="173" spans="1:7" x14ac:dyDescent="0.25">
      <c r="A173" s="51" t="s">
        <v>1070</v>
      </c>
      <c r="B173" s="16" t="s">
        <v>156</v>
      </c>
      <c r="C173" s="17" t="s">
        <v>1147</v>
      </c>
      <c r="D173" s="13">
        <v>20</v>
      </c>
      <c r="E173" s="13">
        <f t="shared" si="4"/>
        <v>10.22583762392437</v>
      </c>
      <c r="F173" s="44"/>
      <c r="G173" s="50"/>
    </row>
    <row r="174" spans="1:7" x14ac:dyDescent="0.25">
      <c r="A174" s="51" t="s">
        <v>1069</v>
      </c>
      <c r="B174" s="16" t="s">
        <v>157</v>
      </c>
      <c r="C174" s="17" t="s">
        <v>1147</v>
      </c>
      <c r="D174" s="13">
        <v>20</v>
      </c>
      <c r="E174" s="13">
        <f t="shared" si="4"/>
        <v>10.22583762392437</v>
      </c>
      <c r="F174" s="44">
        <v>19.54</v>
      </c>
      <c r="G174" s="50">
        <f t="shared" si="5"/>
        <v>9.9906433585741095</v>
      </c>
    </row>
    <row r="175" spans="1:7" x14ac:dyDescent="0.25">
      <c r="A175" s="51" t="s">
        <v>1068</v>
      </c>
      <c r="B175" s="16" t="s">
        <v>160</v>
      </c>
      <c r="C175" s="17" t="s">
        <v>1147</v>
      </c>
      <c r="D175" s="13">
        <v>22.5</v>
      </c>
      <c r="E175" s="13">
        <f t="shared" si="4"/>
        <v>11.504067326914916</v>
      </c>
      <c r="F175" s="44"/>
      <c r="G175" s="50"/>
    </row>
    <row r="176" spans="1:7" x14ac:dyDescent="0.25">
      <c r="A176" s="51" t="s">
        <v>1067</v>
      </c>
      <c r="B176" s="16" t="s">
        <v>166</v>
      </c>
      <c r="C176" s="17" t="s">
        <v>1147</v>
      </c>
      <c r="D176" s="13">
        <v>20</v>
      </c>
      <c r="E176" s="13">
        <f t="shared" si="4"/>
        <v>10.22583762392437</v>
      </c>
      <c r="F176" s="44">
        <v>18.7</v>
      </c>
      <c r="G176" s="50">
        <f t="shared" si="5"/>
        <v>9.5611581783692863</v>
      </c>
    </row>
    <row r="177" spans="1:7" x14ac:dyDescent="0.25">
      <c r="A177" s="51" t="s">
        <v>1066</v>
      </c>
      <c r="B177" s="16" t="s">
        <v>162</v>
      </c>
      <c r="C177" s="17" t="s">
        <v>1147</v>
      </c>
      <c r="D177" s="13">
        <v>20</v>
      </c>
      <c r="E177" s="13">
        <f t="shared" si="4"/>
        <v>10.22583762392437</v>
      </c>
      <c r="F177" s="44">
        <v>18.7</v>
      </c>
      <c r="G177" s="50">
        <f t="shared" si="5"/>
        <v>9.5611581783692863</v>
      </c>
    </row>
    <row r="178" spans="1:7" x14ac:dyDescent="0.25">
      <c r="A178" s="51" t="s">
        <v>1065</v>
      </c>
      <c r="B178" s="16" t="s">
        <v>161</v>
      </c>
      <c r="C178" s="17" t="s">
        <v>1147</v>
      </c>
      <c r="D178" s="13">
        <v>20</v>
      </c>
      <c r="E178" s="13">
        <f t="shared" si="4"/>
        <v>10.22583762392437</v>
      </c>
      <c r="F178" s="44">
        <v>18.7</v>
      </c>
      <c r="G178" s="50">
        <f t="shared" si="5"/>
        <v>9.5611581783692863</v>
      </c>
    </row>
    <row r="179" spans="1:7" x14ac:dyDescent="0.25">
      <c r="A179" s="51" t="s">
        <v>1064</v>
      </c>
      <c r="B179" s="16" t="s">
        <v>165</v>
      </c>
      <c r="C179" s="17" t="s">
        <v>1147</v>
      </c>
      <c r="D179" s="13">
        <v>20</v>
      </c>
      <c r="E179" s="13">
        <f t="shared" si="4"/>
        <v>10.22583762392437</v>
      </c>
      <c r="F179" s="44">
        <v>18.7</v>
      </c>
      <c r="G179" s="50">
        <f t="shared" si="5"/>
        <v>9.5611581783692863</v>
      </c>
    </row>
    <row r="180" spans="1:7" x14ac:dyDescent="0.25">
      <c r="A180" s="51" t="s">
        <v>1063</v>
      </c>
      <c r="B180" s="16" t="s">
        <v>163</v>
      </c>
      <c r="C180" s="17" t="s">
        <v>1147</v>
      </c>
      <c r="D180" s="13">
        <v>20</v>
      </c>
      <c r="E180" s="13">
        <f t="shared" si="4"/>
        <v>10.22583762392437</v>
      </c>
      <c r="F180" s="44">
        <v>18.7</v>
      </c>
      <c r="G180" s="50">
        <f t="shared" si="5"/>
        <v>9.5611581783692863</v>
      </c>
    </row>
    <row r="181" spans="1:7" x14ac:dyDescent="0.25">
      <c r="A181" s="51" t="s">
        <v>1062</v>
      </c>
      <c r="B181" s="16" t="s">
        <v>164</v>
      </c>
      <c r="C181" s="17" t="s">
        <v>1147</v>
      </c>
      <c r="D181" s="13">
        <v>20</v>
      </c>
      <c r="E181" s="13">
        <f t="shared" si="4"/>
        <v>10.22583762392437</v>
      </c>
      <c r="F181" s="44">
        <v>18.7</v>
      </c>
      <c r="G181" s="50">
        <f t="shared" si="5"/>
        <v>9.5611581783692863</v>
      </c>
    </row>
    <row r="182" spans="1:7" x14ac:dyDescent="0.25">
      <c r="A182" s="51" t="s">
        <v>1061</v>
      </c>
      <c r="B182" s="16" t="s">
        <v>167</v>
      </c>
      <c r="C182" s="17" t="s">
        <v>1147</v>
      </c>
      <c r="D182" s="13">
        <v>18</v>
      </c>
      <c r="E182" s="13">
        <f t="shared" si="4"/>
        <v>9.2032538615319321</v>
      </c>
      <c r="F182" s="44"/>
      <c r="G182" s="50"/>
    </row>
    <row r="183" spans="1:7" x14ac:dyDescent="0.25">
      <c r="A183" s="51" t="s">
        <v>1057</v>
      </c>
      <c r="B183" s="16" t="s">
        <v>169</v>
      </c>
      <c r="C183" s="17" t="s">
        <v>1147</v>
      </c>
      <c r="D183" s="13">
        <v>17</v>
      </c>
      <c r="E183" s="13">
        <f t="shared" si="4"/>
        <v>8.691961980335714</v>
      </c>
      <c r="F183" s="44"/>
      <c r="G183" s="50"/>
    </row>
    <row r="184" spans="1:7" x14ac:dyDescent="0.25">
      <c r="A184" s="51" t="s">
        <v>1048</v>
      </c>
      <c r="B184" s="16" t="s">
        <v>168</v>
      </c>
      <c r="C184" s="17" t="s">
        <v>1147</v>
      </c>
      <c r="D184" s="13">
        <v>23</v>
      </c>
      <c r="E184" s="13">
        <f t="shared" si="4"/>
        <v>11.759713267513025</v>
      </c>
      <c r="F184" s="44">
        <v>22.58</v>
      </c>
      <c r="G184" s="50">
        <f t="shared" si="5"/>
        <v>11.544970677410612</v>
      </c>
    </row>
    <row r="185" spans="1:7" x14ac:dyDescent="0.25">
      <c r="A185" s="51" t="s">
        <v>1001</v>
      </c>
      <c r="B185" s="16" t="s">
        <v>170</v>
      </c>
      <c r="C185" s="17" t="s">
        <v>1147</v>
      </c>
      <c r="D185" s="13">
        <v>15.7</v>
      </c>
      <c r="E185" s="13">
        <f t="shared" si="4"/>
        <v>8.02728253478063</v>
      </c>
      <c r="F185" s="44"/>
      <c r="G185" s="50"/>
    </row>
    <row r="186" spans="1:7" x14ac:dyDescent="0.25">
      <c r="A186" s="51" t="s">
        <v>980</v>
      </c>
      <c r="B186" s="16" t="s">
        <v>979</v>
      </c>
      <c r="C186" s="17" t="s">
        <v>1147</v>
      </c>
      <c r="D186" s="13">
        <v>55</v>
      </c>
      <c r="E186" s="13">
        <f t="shared" si="4"/>
        <v>28.121053465792016</v>
      </c>
      <c r="F186" s="44"/>
      <c r="G186" s="50"/>
    </row>
    <row r="187" spans="1:7" x14ac:dyDescent="0.25">
      <c r="A187" s="51" t="s">
        <v>977</v>
      </c>
      <c r="B187" s="16" t="s">
        <v>976</v>
      </c>
      <c r="C187" s="17" t="s">
        <v>1147</v>
      </c>
      <c r="D187" s="13">
        <v>22.2</v>
      </c>
      <c r="E187" s="13">
        <f t="shared" si="4"/>
        <v>11.35067976255605</v>
      </c>
      <c r="F187" s="44"/>
      <c r="G187" s="50"/>
    </row>
    <row r="188" spans="1:7" x14ac:dyDescent="0.25">
      <c r="A188" s="51" t="s">
        <v>975</v>
      </c>
      <c r="B188" s="16" t="s">
        <v>974</v>
      </c>
      <c r="C188" s="17" t="s">
        <v>1147</v>
      </c>
      <c r="D188" s="13">
        <v>22.2</v>
      </c>
      <c r="E188" s="13">
        <f t="shared" si="4"/>
        <v>11.35067976255605</v>
      </c>
      <c r="F188" s="44"/>
      <c r="G188" s="50"/>
    </row>
    <row r="189" spans="1:7" x14ac:dyDescent="0.25">
      <c r="A189" s="51" t="s">
        <v>972</v>
      </c>
      <c r="B189" s="16" t="s">
        <v>971</v>
      </c>
      <c r="C189" s="17" t="s">
        <v>1147</v>
      </c>
      <c r="D189" s="13">
        <v>17</v>
      </c>
      <c r="E189" s="13">
        <f t="shared" si="4"/>
        <v>8.691961980335714</v>
      </c>
      <c r="F189" s="44"/>
      <c r="G189" s="50"/>
    </row>
    <row r="190" spans="1:7" x14ac:dyDescent="0.25">
      <c r="A190" s="51" t="s">
        <v>946</v>
      </c>
      <c r="B190" s="16" t="s">
        <v>945</v>
      </c>
      <c r="C190" s="17" t="s">
        <v>1147</v>
      </c>
      <c r="D190" s="13">
        <v>17</v>
      </c>
      <c r="E190" s="13">
        <f t="shared" si="4"/>
        <v>8.691961980335714</v>
      </c>
      <c r="F190" s="44"/>
      <c r="G190" s="50"/>
    </row>
    <row r="191" spans="1:7" x14ac:dyDescent="0.25">
      <c r="A191" s="51" t="s">
        <v>944</v>
      </c>
      <c r="B191" s="16" t="s">
        <v>943</v>
      </c>
      <c r="C191" s="17" t="s">
        <v>1147</v>
      </c>
      <c r="D191" s="13">
        <v>17</v>
      </c>
      <c r="E191" s="13">
        <f t="shared" si="4"/>
        <v>8.691961980335714</v>
      </c>
      <c r="F191" s="44"/>
      <c r="G191" s="50"/>
    </row>
    <row r="192" spans="1:7" ht="15.75" x14ac:dyDescent="0.25">
      <c r="A192" s="51"/>
      <c r="B192" s="10" t="s">
        <v>171</v>
      </c>
      <c r="C192" s="17"/>
      <c r="D192" s="13"/>
      <c r="E192" s="13"/>
      <c r="F192" s="44"/>
      <c r="G192" s="50"/>
    </row>
    <row r="193" spans="1:7" x14ac:dyDescent="0.25">
      <c r="A193" s="51" t="s">
        <v>1080</v>
      </c>
      <c r="B193" s="16" t="s">
        <v>179</v>
      </c>
      <c r="C193" s="17" t="s">
        <v>1147</v>
      </c>
      <c r="D193" s="13">
        <v>24</v>
      </c>
      <c r="E193" s="13">
        <f t="shared" si="4"/>
        <v>12.271005148709245</v>
      </c>
      <c r="F193" s="44"/>
      <c r="G193" s="50"/>
    </row>
    <row r="194" spans="1:7" x14ac:dyDescent="0.25">
      <c r="A194" s="51" t="s">
        <v>1054</v>
      </c>
      <c r="B194" s="16" t="s">
        <v>174</v>
      </c>
      <c r="C194" s="17" t="s">
        <v>1147</v>
      </c>
      <c r="D194" s="13">
        <v>21</v>
      </c>
      <c r="E194" s="13">
        <f t="shared" si="4"/>
        <v>10.737129505120588</v>
      </c>
      <c r="F194" s="44">
        <v>20.239999999999998</v>
      </c>
      <c r="G194" s="50">
        <f t="shared" si="5"/>
        <v>10.348547675411462</v>
      </c>
    </row>
    <row r="195" spans="1:7" x14ac:dyDescent="0.25">
      <c r="A195" s="51" t="s">
        <v>1053</v>
      </c>
      <c r="B195" s="16" t="s">
        <v>177</v>
      </c>
      <c r="C195" s="17" t="s">
        <v>1147</v>
      </c>
      <c r="D195" s="13">
        <v>22</v>
      </c>
      <c r="E195" s="13">
        <f t="shared" si="4"/>
        <v>11.248421386316807</v>
      </c>
      <c r="F195" s="44">
        <v>21.02</v>
      </c>
      <c r="G195" s="50">
        <f t="shared" si="5"/>
        <v>10.747355342744513</v>
      </c>
    </row>
    <row r="196" spans="1:7" x14ac:dyDescent="0.25">
      <c r="A196" s="51" t="s">
        <v>1052</v>
      </c>
      <c r="B196" s="16" t="s">
        <v>178</v>
      </c>
      <c r="C196" s="17" t="s">
        <v>1147</v>
      </c>
      <c r="D196" s="13">
        <v>22</v>
      </c>
      <c r="E196" s="13">
        <f t="shared" si="4"/>
        <v>11.248421386316807</v>
      </c>
      <c r="F196" s="44">
        <v>21.02</v>
      </c>
      <c r="G196" s="50">
        <f t="shared" si="5"/>
        <v>10.747355342744513</v>
      </c>
    </row>
    <row r="197" spans="1:7" x14ac:dyDescent="0.25">
      <c r="A197" s="51" t="s">
        <v>1051</v>
      </c>
      <c r="B197" s="16" t="s">
        <v>176</v>
      </c>
      <c r="C197" s="17" t="s">
        <v>1147</v>
      </c>
      <c r="D197" s="13">
        <v>22</v>
      </c>
      <c r="E197" s="13">
        <f t="shared" si="4"/>
        <v>11.248421386316807</v>
      </c>
      <c r="F197" s="44">
        <v>21.04</v>
      </c>
      <c r="G197" s="50">
        <f t="shared" si="5"/>
        <v>10.757581180368437</v>
      </c>
    </row>
    <row r="198" spans="1:7" x14ac:dyDescent="0.25">
      <c r="A198" s="51" t="s">
        <v>1050</v>
      </c>
      <c r="B198" s="16" t="s">
        <v>172</v>
      </c>
      <c r="C198" s="17" t="s">
        <v>1147</v>
      </c>
      <c r="D198" s="13">
        <v>23</v>
      </c>
      <c r="E198" s="13">
        <f t="shared" si="4"/>
        <v>11.759713267513025</v>
      </c>
      <c r="F198" s="44">
        <v>21.02</v>
      </c>
      <c r="G198" s="50">
        <f t="shared" si="5"/>
        <v>10.747355342744513</v>
      </c>
    </row>
    <row r="199" spans="1:7" x14ac:dyDescent="0.25">
      <c r="A199" s="51" t="s">
        <v>1049</v>
      </c>
      <c r="B199" s="16" t="s">
        <v>173</v>
      </c>
      <c r="C199" s="17" t="s">
        <v>1147</v>
      </c>
      <c r="D199" s="13">
        <v>22</v>
      </c>
      <c r="E199" s="13">
        <f t="shared" si="4"/>
        <v>11.248421386316807</v>
      </c>
      <c r="F199" s="44">
        <v>21.02</v>
      </c>
      <c r="G199" s="50">
        <f t="shared" si="5"/>
        <v>10.747355342744513</v>
      </c>
    </row>
    <row r="200" spans="1:7" x14ac:dyDescent="0.25">
      <c r="A200" s="51" t="s">
        <v>1012</v>
      </c>
      <c r="B200" s="16" t="s">
        <v>175</v>
      </c>
      <c r="C200" s="17" t="s">
        <v>1147</v>
      </c>
      <c r="D200" s="13">
        <v>15</v>
      </c>
      <c r="E200" s="13">
        <f t="shared" si="4"/>
        <v>7.6693782179432777</v>
      </c>
      <c r="F200" s="44"/>
      <c r="G200" s="50"/>
    </row>
    <row r="201" spans="1:7" x14ac:dyDescent="0.25">
      <c r="A201" s="51" t="s">
        <v>1010</v>
      </c>
      <c r="B201" s="16" t="s">
        <v>182</v>
      </c>
      <c r="C201" s="17" t="s">
        <v>1147</v>
      </c>
      <c r="D201" s="13">
        <v>20</v>
      </c>
      <c r="E201" s="13">
        <f t="shared" si="4"/>
        <v>10.22583762392437</v>
      </c>
      <c r="F201" s="44"/>
      <c r="G201" s="50"/>
    </row>
    <row r="202" spans="1:7" x14ac:dyDescent="0.25">
      <c r="A202" s="51" t="s">
        <v>978</v>
      </c>
      <c r="B202" s="16" t="s">
        <v>180</v>
      </c>
      <c r="C202" s="17" t="s">
        <v>1147</v>
      </c>
      <c r="D202" s="13">
        <v>24</v>
      </c>
      <c r="E202" s="13">
        <f t="shared" si="4"/>
        <v>12.271005148709245</v>
      </c>
      <c r="F202" s="44"/>
      <c r="G202" s="50"/>
    </row>
    <row r="203" spans="1:7" x14ac:dyDescent="0.25">
      <c r="A203" s="51" t="s">
        <v>973</v>
      </c>
      <c r="B203" s="16" t="s">
        <v>181</v>
      </c>
      <c r="C203" s="17" t="s">
        <v>1147</v>
      </c>
      <c r="D203" s="13">
        <v>45</v>
      </c>
      <c r="E203" s="13">
        <f t="shared" ref="E203:E266" si="6">D203/1.95583</f>
        <v>23.008134653829831</v>
      </c>
      <c r="F203" s="44"/>
      <c r="G203" s="50"/>
    </row>
    <row r="204" spans="1:7" ht="15.75" x14ac:dyDescent="0.25">
      <c r="A204" s="51"/>
      <c r="B204" s="10" t="s">
        <v>183</v>
      </c>
      <c r="C204" s="17"/>
      <c r="D204" s="13"/>
      <c r="E204" s="13"/>
      <c r="F204" s="44"/>
      <c r="G204" s="50"/>
    </row>
    <row r="205" spans="1:7" x14ac:dyDescent="0.25">
      <c r="A205" s="51" t="s">
        <v>1060</v>
      </c>
      <c r="B205" s="16" t="s">
        <v>1059</v>
      </c>
      <c r="C205" s="17" t="s">
        <v>1147</v>
      </c>
      <c r="D205" s="13">
        <v>20</v>
      </c>
      <c r="E205" s="13">
        <f t="shared" si="6"/>
        <v>10.22583762392437</v>
      </c>
      <c r="F205" s="44"/>
      <c r="G205" s="50"/>
    </row>
    <row r="206" spans="1:7" x14ac:dyDescent="0.25">
      <c r="A206" s="51" t="s">
        <v>1058</v>
      </c>
      <c r="B206" s="16" t="s">
        <v>184</v>
      </c>
      <c r="C206" s="17" t="s">
        <v>1147</v>
      </c>
      <c r="D206" s="13">
        <v>18</v>
      </c>
      <c r="E206" s="13">
        <f t="shared" si="6"/>
        <v>9.2032538615319321</v>
      </c>
      <c r="F206" s="44"/>
      <c r="G206" s="50"/>
    </row>
    <row r="207" spans="1:7" x14ac:dyDescent="0.25">
      <c r="A207" s="51" t="s">
        <v>1013</v>
      </c>
      <c r="B207" s="16" t="s">
        <v>186</v>
      </c>
      <c r="C207" s="17" t="s">
        <v>1147</v>
      </c>
      <c r="D207" s="13">
        <v>29.7</v>
      </c>
      <c r="E207" s="13">
        <f t="shared" si="6"/>
        <v>15.18536887152769</v>
      </c>
      <c r="F207" s="44"/>
      <c r="G207" s="50"/>
    </row>
    <row r="208" spans="1:7" x14ac:dyDescent="0.25">
      <c r="A208" s="51" t="s">
        <v>1003</v>
      </c>
      <c r="B208" s="16" t="s">
        <v>185</v>
      </c>
      <c r="C208" s="17" t="s">
        <v>1147</v>
      </c>
      <c r="D208" s="13">
        <v>24.7</v>
      </c>
      <c r="E208" s="13">
        <f t="shared" si="6"/>
        <v>12.628909465546597</v>
      </c>
      <c r="F208" s="44"/>
      <c r="G208" s="50"/>
    </row>
    <row r="209" spans="1:7" ht="15.75" x14ac:dyDescent="0.25">
      <c r="A209" s="51"/>
      <c r="B209" s="10" t="s">
        <v>187</v>
      </c>
      <c r="C209" s="17"/>
      <c r="D209" s="13"/>
      <c r="E209" s="13"/>
      <c r="F209" s="44"/>
      <c r="G209" s="50"/>
    </row>
    <row r="210" spans="1:7" x14ac:dyDescent="0.25">
      <c r="A210" s="51" t="s">
        <v>1056</v>
      </c>
      <c r="B210" s="16" t="s">
        <v>188</v>
      </c>
      <c r="C210" s="17" t="s">
        <v>1147</v>
      </c>
      <c r="D210" s="13">
        <v>23</v>
      </c>
      <c r="E210" s="13">
        <f t="shared" si="6"/>
        <v>11.759713267513025</v>
      </c>
      <c r="F210" s="44">
        <v>22.58</v>
      </c>
      <c r="G210" s="50">
        <f t="shared" ref="G210:G268" si="7">F210/1.95583</f>
        <v>11.544970677410612</v>
      </c>
    </row>
    <row r="211" spans="1:7" x14ac:dyDescent="0.25">
      <c r="A211" s="51" t="s">
        <v>1055</v>
      </c>
      <c r="B211" s="16" t="s">
        <v>190</v>
      </c>
      <c r="C211" s="17" t="s">
        <v>1147</v>
      </c>
      <c r="D211" s="13">
        <v>23</v>
      </c>
      <c r="E211" s="13">
        <f t="shared" si="6"/>
        <v>11.759713267513025</v>
      </c>
      <c r="F211" s="44">
        <v>22.58</v>
      </c>
      <c r="G211" s="50">
        <f t="shared" si="7"/>
        <v>11.544970677410612</v>
      </c>
    </row>
    <row r="212" spans="1:7" x14ac:dyDescent="0.25">
      <c r="A212" s="51" t="s">
        <v>996</v>
      </c>
      <c r="B212" s="16" t="s">
        <v>193</v>
      </c>
      <c r="C212" s="17" t="s">
        <v>1147</v>
      </c>
      <c r="D212" s="13">
        <v>21</v>
      </c>
      <c r="E212" s="13">
        <f t="shared" si="6"/>
        <v>10.737129505120588</v>
      </c>
      <c r="F212" s="44"/>
      <c r="G212" s="50"/>
    </row>
    <row r="213" spans="1:7" x14ac:dyDescent="0.25">
      <c r="A213" s="51" t="s">
        <v>995</v>
      </c>
      <c r="B213" s="16" t="s">
        <v>198</v>
      </c>
      <c r="C213" s="17" t="s">
        <v>1147</v>
      </c>
      <c r="D213" s="13">
        <v>21</v>
      </c>
      <c r="E213" s="13">
        <f t="shared" si="6"/>
        <v>10.737129505120588</v>
      </c>
      <c r="F213" s="44"/>
      <c r="G213" s="50"/>
    </row>
    <row r="214" spans="1:7" x14ac:dyDescent="0.25">
      <c r="A214" s="51" t="s">
        <v>994</v>
      </c>
      <c r="B214" s="16" t="s">
        <v>191</v>
      </c>
      <c r="C214" s="17" t="s">
        <v>1147</v>
      </c>
      <c r="D214" s="13">
        <v>21</v>
      </c>
      <c r="E214" s="13">
        <f t="shared" si="6"/>
        <v>10.737129505120588</v>
      </c>
      <c r="F214" s="44"/>
      <c r="G214" s="50"/>
    </row>
    <row r="215" spans="1:7" x14ac:dyDescent="0.25">
      <c r="A215" s="51" t="s">
        <v>993</v>
      </c>
      <c r="B215" s="16" t="s">
        <v>189</v>
      </c>
      <c r="C215" s="17" t="s">
        <v>1147</v>
      </c>
      <c r="D215" s="13">
        <v>23</v>
      </c>
      <c r="E215" s="13">
        <f t="shared" si="6"/>
        <v>11.759713267513025</v>
      </c>
      <c r="F215" s="44"/>
      <c r="G215" s="50"/>
    </row>
    <row r="216" spans="1:7" x14ac:dyDescent="0.25">
      <c r="A216" s="51" t="s">
        <v>992</v>
      </c>
      <c r="B216" s="16" t="s">
        <v>197</v>
      </c>
      <c r="C216" s="17" t="s">
        <v>1147</v>
      </c>
      <c r="D216" s="13">
        <v>21</v>
      </c>
      <c r="E216" s="13">
        <f t="shared" si="6"/>
        <v>10.737129505120588</v>
      </c>
      <c r="F216" s="44"/>
      <c r="G216" s="50"/>
    </row>
    <row r="217" spans="1:7" x14ac:dyDescent="0.25">
      <c r="A217" s="51" t="s">
        <v>991</v>
      </c>
      <c r="B217" s="16" t="s">
        <v>194</v>
      </c>
      <c r="C217" s="17" t="s">
        <v>1147</v>
      </c>
      <c r="D217" s="13">
        <v>21</v>
      </c>
      <c r="E217" s="13">
        <f t="shared" si="6"/>
        <v>10.737129505120588</v>
      </c>
      <c r="F217" s="44"/>
      <c r="G217" s="50"/>
    </row>
    <row r="218" spans="1:7" x14ac:dyDescent="0.25">
      <c r="A218" s="51" t="s">
        <v>990</v>
      </c>
      <c r="B218" s="16" t="s">
        <v>195</v>
      </c>
      <c r="C218" s="17" t="s">
        <v>1147</v>
      </c>
      <c r="D218" s="13">
        <v>21</v>
      </c>
      <c r="E218" s="13">
        <f t="shared" si="6"/>
        <v>10.737129505120588</v>
      </c>
      <c r="F218" s="44"/>
      <c r="G218" s="50"/>
    </row>
    <row r="219" spans="1:7" x14ac:dyDescent="0.25">
      <c r="A219" s="51" t="s">
        <v>989</v>
      </c>
      <c r="B219" s="16" t="s">
        <v>192</v>
      </c>
      <c r="C219" s="17" t="s">
        <v>1147</v>
      </c>
      <c r="D219" s="13">
        <v>21</v>
      </c>
      <c r="E219" s="13">
        <f t="shared" si="6"/>
        <v>10.737129505120588</v>
      </c>
      <c r="F219" s="44"/>
      <c r="G219" s="50"/>
    </row>
    <row r="220" spans="1:7" x14ac:dyDescent="0.25">
      <c r="A220" s="51" t="s">
        <v>988</v>
      </c>
      <c r="B220" s="16" t="s">
        <v>196</v>
      </c>
      <c r="C220" s="17" t="s">
        <v>1147</v>
      </c>
      <c r="D220" s="13">
        <v>21</v>
      </c>
      <c r="E220" s="13">
        <f t="shared" si="6"/>
        <v>10.737129505120588</v>
      </c>
      <c r="F220" s="44"/>
      <c r="G220" s="50"/>
    </row>
    <row r="221" spans="1:7" x14ac:dyDescent="0.25">
      <c r="A221" s="51" t="s">
        <v>984</v>
      </c>
      <c r="B221" s="16" t="s">
        <v>199</v>
      </c>
      <c r="C221" s="17" t="s">
        <v>1147</v>
      </c>
      <c r="D221" s="13">
        <v>21</v>
      </c>
      <c r="E221" s="13">
        <f t="shared" si="6"/>
        <v>10.737129505120588</v>
      </c>
      <c r="F221" s="44"/>
      <c r="G221" s="50"/>
    </row>
    <row r="222" spans="1:7" ht="15.75" x14ac:dyDescent="0.25">
      <c r="A222" s="51"/>
      <c r="B222" s="10" t="s">
        <v>200</v>
      </c>
      <c r="C222" s="17"/>
      <c r="D222" s="13"/>
      <c r="E222" s="13"/>
      <c r="F222" s="44"/>
      <c r="G222" s="50"/>
    </row>
    <row r="223" spans="1:7" x14ac:dyDescent="0.25">
      <c r="A223" s="51" t="s">
        <v>1113</v>
      </c>
      <c r="B223" s="16" t="s">
        <v>201</v>
      </c>
      <c r="C223" s="17" t="s">
        <v>1147</v>
      </c>
      <c r="D223" s="13">
        <v>2.7</v>
      </c>
      <c r="E223" s="13">
        <f t="shared" si="6"/>
        <v>1.38048807922979</v>
      </c>
      <c r="F223" s="44">
        <v>2.58</v>
      </c>
      <c r="G223" s="50">
        <f t="shared" si="7"/>
        <v>1.3191330534862438</v>
      </c>
    </row>
    <row r="224" spans="1:7" x14ac:dyDescent="0.25">
      <c r="A224" s="51" t="s">
        <v>1112</v>
      </c>
      <c r="B224" s="16" t="s">
        <v>204</v>
      </c>
      <c r="C224" s="17" t="s">
        <v>1147</v>
      </c>
      <c r="D224" s="13">
        <v>2.7</v>
      </c>
      <c r="E224" s="13">
        <f t="shared" si="6"/>
        <v>1.38048807922979</v>
      </c>
      <c r="F224" s="44">
        <v>2.65</v>
      </c>
      <c r="G224" s="50">
        <f t="shared" si="7"/>
        <v>1.354923485169979</v>
      </c>
    </row>
    <row r="225" spans="1:7" x14ac:dyDescent="0.25">
      <c r="A225" s="51" t="s">
        <v>1111</v>
      </c>
      <c r="B225" s="16" t="s">
        <v>205</v>
      </c>
      <c r="C225" s="17" t="s">
        <v>1147</v>
      </c>
      <c r="D225" s="13">
        <v>3</v>
      </c>
      <c r="E225" s="13">
        <f t="shared" si="6"/>
        <v>1.5338756435886556</v>
      </c>
      <c r="F225" s="44">
        <v>2.65</v>
      </c>
      <c r="G225" s="50">
        <f t="shared" si="7"/>
        <v>1.354923485169979</v>
      </c>
    </row>
    <row r="226" spans="1:7" x14ac:dyDescent="0.25">
      <c r="A226" s="51" t="s">
        <v>1110</v>
      </c>
      <c r="B226" s="16" t="s">
        <v>206</v>
      </c>
      <c r="C226" s="17" t="s">
        <v>1147</v>
      </c>
      <c r="D226" s="13">
        <v>3</v>
      </c>
      <c r="E226" s="13">
        <f t="shared" si="6"/>
        <v>1.5338756435886556</v>
      </c>
      <c r="F226" s="44">
        <v>2.65</v>
      </c>
      <c r="G226" s="50">
        <f t="shared" si="7"/>
        <v>1.354923485169979</v>
      </c>
    </row>
    <row r="227" spans="1:7" x14ac:dyDescent="0.25">
      <c r="A227" s="51" t="s">
        <v>1109</v>
      </c>
      <c r="B227" s="16" t="s">
        <v>208</v>
      </c>
      <c r="C227" s="17" t="s">
        <v>1147</v>
      </c>
      <c r="D227" s="13">
        <v>14</v>
      </c>
      <c r="E227" s="13">
        <f t="shared" si="6"/>
        <v>7.1580863367470586</v>
      </c>
      <c r="F227" s="44"/>
      <c r="G227" s="50"/>
    </row>
    <row r="228" spans="1:7" x14ac:dyDescent="0.25">
      <c r="A228" s="51" t="s">
        <v>1103</v>
      </c>
      <c r="B228" s="16" t="s">
        <v>202</v>
      </c>
      <c r="C228" s="17" t="s">
        <v>1147</v>
      </c>
      <c r="D228" s="13">
        <v>3</v>
      </c>
      <c r="E228" s="13">
        <f t="shared" si="6"/>
        <v>1.5338756435886556</v>
      </c>
      <c r="F228" s="44">
        <v>2.65</v>
      </c>
      <c r="G228" s="50">
        <f t="shared" si="7"/>
        <v>1.354923485169979</v>
      </c>
    </row>
    <row r="229" spans="1:7" x14ac:dyDescent="0.25">
      <c r="A229" s="51" t="s">
        <v>1102</v>
      </c>
      <c r="B229" s="16" t="s">
        <v>203</v>
      </c>
      <c r="C229" s="17" t="s">
        <v>1147</v>
      </c>
      <c r="D229" s="13">
        <v>3</v>
      </c>
      <c r="E229" s="13">
        <f t="shared" si="6"/>
        <v>1.5338756435886556</v>
      </c>
      <c r="F229" s="44">
        <v>2.65</v>
      </c>
      <c r="G229" s="50">
        <f t="shared" si="7"/>
        <v>1.354923485169979</v>
      </c>
    </row>
    <row r="230" spans="1:7" x14ac:dyDescent="0.25">
      <c r="A230" s="51" t="s">
        <v>998</v>
      </c>
      <c r="B230" s="16" t="s">
        <v>207</v>
      </c>
      <c r="C230" s="17" t="s">
        <v>1147</v>
      </c>
      <c r="D230" s="13">
        <v>8</v>
      </c>
      <c r="E230" s="13">
        <f t="shared" si="6"/>
        <v>4.0903350495697479</v>
      </c>
      <c r="F230" s="44"/>
      <c r="G230" s="50"/>
    </row>
    <row r="231" spans="1:7" ht="15.75" x14ac:dyDescent="0.25">
      <c r="A231" s="51"/>
      <c r="B231" s="10" t="s">
        <v>209</v>
      </c>
      <c r="C231" s="17"/>
      <c r="D231" s="13"/>
      <c r="E231" s="13"/>
      <c r="F231" s="44"/>
      <c r="G231" s="50"/>
    </row>
    <row r="232" spans="1:7" x14ac:dyDescent="0.25">
      <c r="A232" s="51" t="s">
        <v>1091</v>
      </c>
      <c r="B232" s="16" t="s">
        <v>210</v>
      </c>
      <c r="C232" s="17" t="s">
        <v>1147</v>
      </c>
      <c r="D232" s="13">
        <v>3</v>
      </c>
      <c r="E232" s="13">
        <f t="shared" si="6"/>
        <v>1.5338756435886556</v>
      </c>
      <c r="F232" s="44">
        <v>2.65</v>
      </c>
      <c r="G232" s="50">
        <f t="shared" si="7"/>
        <v>1.354923485169979</v>
      </c>
    </row>
    <row r="233" spans="1:7" x14ac:dyDescent="0.25">
      <c r="A233" s="51" t="s">
        <v>1090</v>
      </c>
      <c r="B233" s="16" t="s">
        <v>211</v>
      </c>
      <c r="C233" s="17" t="s">
        <v>1147</v>
      </c>
      <c r="D233" s="13">
        <v>3</v>
      </c>
      <c r="E233" s="13">
        <f t="shared" si="6"/>
        <v>1.5338756435886556</v>
      </c>
      <c r="F233" s="44">
        <v>2.65</v>
      </c>
      <c r="G233" s="50">
        <f t="shared" si="7"/>
        <v>1.354923485169979</v>
      </c>
    </row>
    <row r="234" spans="1:7" x14ac:dyDescent="0.25">
      <c r="A234" s="51" t="s">
        <v>1089</v>
      </c>
      <c r="B234" s="16" t="s">
        <v>216</v>
      </c>
      <c r="C234" s="17" t="s">
        <v>1147</v>
      </c>
      <c r="D234" s="13">
        <v>20</v>
      </c>
      <c r="E234" s="13">
        <f t="shared" si="6"/>
        <v>10.22583762392437</v>
      </c>
      <c r="F234" s="44">
        <v>19.14</v>
      </c>
      <c r="G234" s="50">
        <f t="shared" si="7"/>
        <v>9.7861266060956229</v>
      </c>
    </row>
    <row r="235" spans="1:7" x14ac:dyDescent="0.25">
      <c r="A235" s="51" t="s">
        <v>1088</v>
      </c>
      <c r="B235" s="16" t="s">
        <v>217</v>
      </c>
      <c r="C235" s="17" t="s">
        <v>1147</v>
      </c>
      <c r="D235" s="13">
        <v>20</v>
      </c>
      <c r="E235" s="13">
        <f t="shared" si="6"/>
        <v>10.22583762392437</v>
      </c>
      <c r="F235" s="44">
        <v>19.14</v>
      </c>
      <c r="G235" s="50">
        <f t="shared" si="7"/>
        <v>9.7861266060956229</v>
      </c>
    </row>
    <row r="236" spans="1:7" x14ac:dyDescent="0.25">
      <c r="A236" s="51" t="s">
        <v>1087</v>
      </c>
      <c r="B236" s="16" t="s">
        <v>225</v>
      </c>
      <c r="C236" s="17" t="s">
        <v>1147</v>
      </c>
      <c r="D236" s="13">
        <v>17</v>
      </c>
      <c r="E236" s="13">
        <f t="shared" si="6"/>
        <v>8.691961980335714</v>
      </c>
      <c r="F236" s="44"/>
      <c r="G236" s="50"/>
    </row>
    <row r="237" spans="1:7" x14ac:dyDescent="0.25">
      <c r="A237" s="51" t="s">
        <v>1086</v>
      </c>
      <c r="B237" s="16" t="s">
        <v>222</v>
      </c>
      <c r="C237" s="17" t="s">
        <v>1147</v>
      </c>
      <c r="D237" s="13">
        <v>10</v>
      </c>
      <c r="E237" s="13">
        <f t="shared" si="6"/>
        <v>5.1129188119621851</v>
      </c>
      <c r="F237" s="44"/>
      <c r="G237" s="50"/>
    </row>
    <row r="238" spans="1:7" x14ac:dyDescent="0.25">
      <c r="A238" s="51" t="s">
        <v>1085</v>
      </c>
      <c r="B238" s="16" t="s">
        <v>221</v>
      </c>
      <c r="C238" s="17" t="s">
        <v>1147</v>
      </c>
      <c r="D238" s="13">
        <v>18</v>
      </c>
      <c r="E238" s="13">
        <f t="shared" si="6"/>
        <v>9.2032538615319321</v>
      </c>
      <c r="F238" s="44"/>
      <c r="G238" s="50"/>
    </row>
    <row r="239" spans="1:7" x14ac:dyDescent="0.25">
      <c r="A239" s="51" t="s">
        <v>1084</v>
      </c>
      <c r="B239" s="16" t="s">
        <v>223</v>
      </c>
      <c r="C239" s="17" t="s">
        <v>1147</v>
      </c>
      <c r="D239" s="13">
        <v>15</v>
      </c>
      <c r="E239" s="13">
        <f t="shared" si="6"/>
        <v>7.6693782179432777</v>
      </c>
      <c r="F239" s="44"/>
      <c r="G239" s="50"/>
    </row>
    <row r="240" spans="1:7" x14ac:dyDescent="0.25">
      <c r="A240" s="51" t="s">
        <v>1083</v>
      </c>
      <c r="B240" s="16" t="s">
        <v>224</v>
      </c>
      <c r="C240" s="17" t="s">
        <v>1147</v>
      </c>
      <c r="D240" s="13">
        <v>16.7</v>
      </c>
      <c r="E240" s="13">
        <f t="shared" si="6"/>
        <v>8.5385744159768482</v>
      </c>
      <c r="F240" s="44"/>
      <c r="G240" s="50"/>
    </row>
    <row r="241" spans="1:7" x14ac:dyDescent="0.25">
      <c r="A241" s="51" t="s">
        <v>1082</v>
      </c>
      <c r="B241" s="16" t="s">
        <v>227</v>
      </c>
      <c r="C241" s="17" t="s">
        <v>1147</v>
      </c>
      <c r="D241" s="13">
        <v>31.2</v>
      </c>
      <c r="E241" s="13">
        <f t="shared" si="6"/>
        <v>15.952306693322017</v>
      </c>
      <c r="F241" s="44"/>
      <c r="G241" s="50"/>
    </row>
    <row r="242" spans="1:7" x14ac:dyDescent="0.25">
      <c r="A242" s="51" t="s">
        <v>1079</v>
      </c>
      <c r="B242" s="16" t="s">
        <v>218</v>
      </c>
      <c r="C242" s="17" t="s">
        <v>1147</v>
      </c>
      <c r="D242" s="13">
        <v>8</v>
      </c>
      <c r="E242" s="13">
        <f t="shared" si="6"/>
        <v>4.0903350495697479</v>
      </c>
      <c r="F242" s="44">
        <v>7.33</v>
      </c>
      <c r="G242" s="50">
        <f t="shared" si="7"/>
        <v>3.7477694891682818</v>
      </c>
    </row>
    <row r="243" spans="1:7" x14ac:dyDescent="0.25">
      <c r="A243" s="51" t="s">
        <v>1078</v>
      </c>
      <c r="B243" s="16" t="s">
        <v>212</v>
      </c>
      <c r="C243" s="17" t="s">
        <v>1147</v>
      </c>
      <c r="D243" s="13">
        <v>20</v>
      </c>
      <c r="E243" s="13">
        <f t="shared" si="6"/>
        <v>10.22583762392437</v>
      </c>
      <c r="F243" s="44">
        <v>19.14</v>
      </c>
      <c r="G243" s="50">
        <f t="shared" si="7"/>
        <v>9.7861266060956229</v>
      </c>
    </row>
    <row r="244" spans="1:7" x14ac:dyDescent="0.25">
      <c r="A244" s="51" t="s">
        <v>1077</v>
      </c>
      <c r="B244" s="16" t="s">
        <v>214</v>
      </c>
      <c r="C244" s="17" t="s">
        <v>1147</v>
      </c>
      <c r="D244" s="13">
        <v>20</v>
      </c>
      <c r="E244" s="13">
        <f t="shared" si="6"/>
        <v>10.22583762392437</v>
      </c>
      <c r="F244" s="44">
        <v>19.14</v>
      </c>
      <c r="G244" s="50">
        <f t="shared" si="7"/>
        <v>9.7861266060956229</v>
      </c>
    </row>
    <row r="245" spans="1:7" x14ac:dyDescent="0.25">
      <c r="A245" s="51" t="s">
        <v>1076</v>
      </c>
      <c r="B245" s="16" t="s">
        <v>213</v>
      </c>
      <c r="C245" s="17" t="s">
        <v>1147</v>
      </c>
      <c r="D245" s="13">
        <v>20</v>
      </c>
      <c r="E245" s="13">
        <f t="shared" si="6"/>
        <v>10.22583762392437</v>
      </c>
      <c r="F245" s="44">
        <v>19.14</v>
      </c>
      <c r="G245" s="50">
        <f t="shared" si="7"/>
        <v>9.7861266060956229</v>
      </c>
    </row>
    <row r="246" spans="1:7" x14ac:dyDescent="0.25">
      <c r="A246" s="51" t="s">
        <v>1075</v>
      </c>
      <c r="B246" s="16" t="s">
        <v>215</v>
      </c>
      <c r="C246" s="17" t="s">
        <v>1147</v>
      </c>
      <c r="D246" s="13">
        <v>18.8</v>
      </c>
      <c r="E246" s="13">
        <f t="shared" si="6"/>
        <v>9.6122873664889088</v>
      </c>
      <c r="F246" s="44"/>
      <c r="G246" s="50"/>
    </row>
    <row r="247" spans="1:7" x14ac:dyDescent="0.25">
      <c r="A247" s="51" t="s">
        <v>1074</v>
      </c>
      <c r="B247" s="16" t="s">
        <v>229</v>
      </c>
      <c r="C247" s="17" t="s">
        <v>1147</v>
      </c>
      <c r="D247" s="13">
        <v>23</v>
      </c>
      <c r="E247" s="13">
        <f t="shared" si="6"/>
        <v>11.759713267513025</v>
      </c>
      <c r="F247" s="44"/>
      <c r="G247" s="50"/>
    </row>
    <row r="248" spans="1:7" x14ac:dyDescent="0.25">
      <c r="A248" s="51" t="s">
        <v>1025</v>
      </c>
      <c r="B248" s="16" t="s">
        <v>1024</v>
      </c>
      <c r="C248" s="17" t="s">
        <v>1147</v>
      </c>
      <c r="D248" s="13">
        <v>20</v>
      </c>
      <c r="E248" s="13">
        <f t="shared" si="6"/>
        <v>10.22583762392437</v>
      </c>
      <c r="F248" s="44"/>
      <c r="G248" s="50"/>
    </row>
    <row r="249" spans="1:7" x14ac:dyDescent="0.25">
      <c r="A249" s="51" t="s">
        <v>1014</v>
      </c>
      <c r="B249" s="16" t="s">
        <v>230</v>
      </c>
      <c r="C249" s="17" t="s">
        <v>1147</v>
      </c>
      <c r="D249" s="13">
        <v>15</v>
      </c>
      <c r="E249" s="13">
        <f t="shared" si="6"/>
        <v>7.6693782179432777</v>
      </c>
      <c r="F249" s="44"/>
      <c r="G249" s="50"/>
    </row>
    <row r="250" spans="1:7" x14ac:dyDescent="0.25">
      <c r="A250" s="51" t="s">
        <v>1009</v>
      </c>
      <c r="B250" s="16" t="s">
        <v>226</v>
      </c>
      <c r="C250" s="17" t="s">
        <v>1147</v>
      </c>
      <c r="D250" s="13">
        <v>18</v>
      </c>
      <c r="E250" s="13">
        <f t="shared" si="6"/>
        <v>9.2032538615319321</v>
      </c>
      <c r="F250" s="44">
        <v>17.14</v>
      </c>
      <c r="G250" s="50">
        <f t="shared" si="7"/>
        <v>8.7635428437031848</v>
      </c>
    </row>
    <row r="251" spans="1:7" x14ac:dyDescent="0.25">
      <c r="A251" s="51" t="s">
        <v>1002</v>
      </c>
      <c r="B251" s="16" t="s">
        <v>228</v>
      </c>
      <c r="C251" s="17" t="s">
        <v>1147</v>
      </c>
      <c r="D251" s="13">
        <v>47</v>
      </c>
      <c r="E251" s="13">
        <f t="shared" si="6"/>
        <v>24.030718416222268</v>
      </c>
      <c r="F251" s="44"/>
      <c r="G251" s="50"/>
    </row>
    <row r="252" spans="1:7" x14ac:dyDescent="0.25">
      <c r="A252" s="51" t="s">
        <v>1000</v>
      </c>
      <c r="B252" s="16" t="s">
        <v>219</v>
      </c>
      <c r="C252" s="17" t="s">
        <v>1147</v>
      </c>
      <c r="D252" s="13">
        <v>10.7</v>
      </c>
      <c r="E252" s="13">
        <f t="shared" si="6"/>
        <v>5.4708231287995375</v>
      </c>
      <c r="F252" s="44"/>
      <c r="G252" s="50"/>
    </row>
    <row r="253" spans="1:7" x14ac:dyDescent="0.25">
      <c r="A253" s="51" t="s">
        <v>999</v>
      </c>
      <c r="B253" s="16" t="s">
        <v>220</v>
      </c>
      <c r="C253" s="17" t="s">
        <v>1147</v>
      </c>
      <c r="D253" s="13">
        <v>10.7</v>
      </c>
      <c r="E253" s="13">
        <f t="shared" si="6"/>
        <v>5.4708231287995375</v>
      </c>
      <c r="F253" s="44"/>
      <c r="G253" s="50"/>
    </row>
    <row r="254" spans="1:7" ht="15.75" x14ac:dyDescent="0.25">
      <c r="A254" s="51"/>
      <c r="B254" s="10" t="s">
        <v>231</v>
      </c>
      <c r="C254" s="17"/>
      <c r="D254" s="13"/>
      <c r="E254" s="13"/>
      <c r="F254" s="44"/>
      <c r="G254" s="50"/>
    </row>
    <row r="255" spans="1:7" x14ac:dyDescent="0.25">
      <c r="A255" s="51" t="s">
        <v>1108</v>
      </c>
      <c r="B255" s="16" t="s">
        <v>232</v>
      </c>
      <c r="C255" s="17" t="s">
        <v>1147</v>
      </c>
      <c r="D255" s="13">
        <v>3</v>
      </c>
      <c r="E255" s="13">
        <f t="shared" si="6"/>
        <v>1.5338756435886556</v>
      </c>
      <c r="F255" s="44">
        <v>2.65</v>
      </c>
      <c r="G255" s="50">
        <f t="shared" si="7"/>
        <v>1.354923485169979</v>
      </c>
    </row>
    <row r="256" spans="1:7" x14ac:dyDescent="0.25">
      <c r="A256" s="51" t="s">
        <v>1106</v>
      </c>
      <c r="B256" s="16" t="s">
        <v>233</v>
      </c>
      <c r="C256" s="17" t="s">
        <v>1147</v>
      </c>
      <c r="D256" s="13">
        <v>3</v>
      </c>
      <c r="E256" s="13">
        <f t="shared" si="6"/>
        <v>1.5338756435886556</v>
      </c>
      <c r="F256" s="44">
        <v>2.65</v>
      </c>
      <c r="G256" s="50">
        <f t="shared" si="7"/>
        <v>1.354923485169979</v>
      </c>
    </row>
    <row r="257" spans="1:7" x14ac:dyDescent="0.25">
      <c r="A257" s="51" t="s">
        <v>1105</v>
      </c>
      <c r="B257" s="16" t="s">
        <v>235</v>
      </c>
      <c r="C257" s="17" t="s">
        <v>1147</v>
      </c>
      <c r="D257" s="13">
        <v>3.7</v>
      </c>
      <c r="E257" s="13">
        <f t="shared" si="6"/>
        <v>1.8917799604260086</v>
      </c>
      <c r="F257" s="44">
        <v>2.65</v>
      </c>
      <c r="G257" s="50">
        <f t="shared" si="7"/>
        <v>1.354923485169979</v>
      </c>
    </row>
    <row r="258" spans="1:7" x14ac:dyDescent="0.25">
      <c r="A258" s="51" t="s">
        <v>1104</v>
      </c>
      <c r="B258" s="16" t="s">
        <v>234</v>
      </c>
      <c r="C258" s="17" t="s">
        <v>1147</v>
      </c>
      <c r="D258" s="13">
        <v>3</v>
      </c>
      <c r="E258" s="13">
        <f t="shared" si="6"/>
        <v>1.5338756435886556</v>
      </c>
      <c r="F258" s="44">
        <v>2.65</v>
      </c>
      <c r="G258" s="50">
        <f t="shared" si="7"/>
        <v>1.354923485169979</v>
      </c>
    </row>
    <row r="259" spans="1:7" ht="15.75" x14ac:dyDescent="0.25">
      <c r="A259" s="51"/>
      <c r="B259" s="5" t="s">
        <v>236</v>
      </c>
      <c r="C259" s="17"/>
      <c r="D259" s="13"/>
      <c r="E259" s="13"/>
      <c r="F259" s="44"/>
      <c r="G259" s="50"/>
    </row>
    <row r="260" spans="1:7" x14ac:dyDescent="0.25">
      <c r="A260" s="51" t="s">
        <v>1101</v>
      </c>
      <c r="B260" s="16" t="s">
        <v>237</v>
      </c>
      <c r="C260" s="17" t="s">
        <v>1147</v>
      </c>
      <c r="D260" s="13">
        <v>3</v>
      </c>
      <c r="E260" s="13">
        <f t="shared" si="6"/>
        <v>1.5338756435886556</v>
      </c>
      <c r="F260" s="44">
        <v>2.65</v>
      </c>
      <c r="G260" s="50">
        <f t="shared" si="7"/>
        <v>1.354923485169979</v>
      </c>
    </row>
    <row r="261" spans="1:7" x14ac:dyDescent="0.25">
      <c r="A261" s="51" t="s">
        <v>1100</v>
      </c>
      <c r="B261" s="16" t="s">
        <v>238</v>
      </c>
      <c r="C261" s="17" t="s">
        <v>1147</v>
      </c>
      <c r="D261" s="13">
        <v>3</v>
      </c>
      <c r="E261" s="13">
        <f t="shared" si="6"/>
        <v>1.5338756435886556</v>
      </c>
      <c r="F261" s="44">
        <v>2.65</v>
      </c>
      <c r="G261" s="50">
        <f t="shared" si="7"/>
        <v>1.354923485169979</v>
      </c>
    </row>
    <row r="262" spans="1:7" x14ac:dyDescent="0.25">
      <c r="A262" s="51" t="s">
        <v>1099</v>
      </c>
      <c r="B262" s="16" t="s">
        <v>1098</v>
      </c>
      <c r="C262" s="17" t="s">
        <v>1147</v>
      </c>
      <c r="D262" s="13">
        <v>3</v>
      </c>
      <c r="E262" s="13">
        <f t="shared" si="6"/>
        <v>1.5338756435886556</v>
      </c>
      <c r="F262" s="44"/>
      <c r="G262" s="50"/>
    </row>
    <row r="263" spans="1:7" x14ac:dyDescent="0.25">
      <c r="A263" s="51" t="s">
        <v>1097</v>
      </c>
      <c r="B263" s="16" t="s">
        <v>242</v>
      </c>
      <c r="C263" s="17" t="s">
        <v>1147</v>
      </c>
      <c r="D263" s="13">
        <v>3.1</v>
      </c>
      <c r="E263" s="13">
        <f t="shared" si="6"/>
        <v>1.5850048317082774</v>
      </c>
      <c r="F263" s="44">
        <v>2.65</v>
      </c>
      <c r="G263" s="50">
        <f t="shared" si="7"/>
        <v>1.354923485169979</v>
      </c>
    </row>
    <row r="264" spans="1:7" x14ac:dyDescent="0.25">
      <c r="A264" s="51" t="s">
        <v>1096</v>
      </c>
      <c r="B264" s="16" t="s">
        <v>243</v>
      </c>
      <c r="C264" s="17" t="s">
        <v>1147</v>
      </c>
      <c r="D264" s="13">
        <v>3.1</v>
      </c>
      <c r="E264" s="13">
        <f t="shared" si="6"/>
        <v>1.5850048317082774</v>
      </c>
      <c r="F264" s="44"/>
      <c r="G264" s="50"/>
    </row>
    <row r="265" spans="1:7" x14ac:dyDescent="0.25">
      <c r="A265" s="51" t="s">
        <v>1095</v>
      </c>
      <c r="B265" s="16" t="s">
        <v>240</v>
      </c>
      <c r="C265" s="17" t="s">
        <v>1147</v>
      </c>
      <c r="D265" s="13">
        <v>3.8</v>
      </c>
      <c r="E265" s="13">
        <f t="shared" si="6"/>
        <v>1.9429091485456302</v>
      </c>
      <c r="F265" s="44"/>
      <c r="G265" s="50"/>
    </row>
    <row r="266" spans="1:7" x14ac:dyDescent="0.25">
      <c r="A266" s="51" t="s">
        <v>1094</v>
      </c>
      <c r="B266" s="16" t="s">
        <v>245</v>
      </c>
      <c r="C266" s="17" t="s">
        <v>1147</v>
      </c>
      <c r="D266" s="13">
        <v>4.4000000000000004</v>
      </c>
      <c r="E266" s="13">
        <f t="shared" si="6"/>
        <v>2.2496842772633614</v>
      </c>
      <c r="F266" s="44">
        <v>2.65</v>
      </c>
      <c r="G266" s="50">
        <f t="shared" si="7"/>
        <v>1.354923485169979</v>
      </c>
    </row>
    <row r="267" spans="1:7" x14ac:dyDescent="0.25">
      <c r="A267" s="51" t="s">
        <v>1093</v>
      </c>
      <c r="B267" s="16" t="s">
        <v>241</v>
      </c>
      <c r="C267" s="17" t="s">
        <v>1147</v>
      </c>
      <c r="D267" s="13">
        <v>4.8</v>
      </c>
      <c r="E267" s="13">
        <f t="shared" ref="E267:E330" si="8">D267/1.95583</f>
        <v>2.4542010297418488</v>
      </c>
      <c r="F267" s="44"/>
      <c r="G267" s="50"/>
    </row>
    <row r="268" spans="1:7" x14ac:dyDescent="0.25">
      <c r="A268" s="51" t="s">
        <v>1092</v>
      </c>
      <c r="B268" s="16" t="s">
        <v>246</v>
      </c>
      <c r="C268" s="17" t="s">
        <v>1147</v>
      </c>
      <c r="D268" s="13">
        <v>6.2</v>
      </c>
      <c r="E268" s="13">
        <f t="shared" si="8"/>
        <v>3.1700096634165549</v>
      </c>
      <c r="F268" s="44">
        <v>3.12</v>
      </c>
      <c r="G268" s="50">
        <f t="shared" si="7"/>
        <v>1.5952306693322018</v>
      </c>
    </row>
    <row r="269" spans="1:7" x14ac:dyDescent="0.25">
      <c r="A269" s="51" t="s">
        <v>1019</v>
      </c>
      <c r="B269" s="16" t="s">
        <v>239</v>
      </c>
      <c r="C269" s="17" t="s">
        <v>1147</v>
      </c>
      <c r="D269" s="13">
        <v>6.5</v>
      </c>
      <c r="E269" s="13">
        <f t="shared" si="8"/>
        <v>3.3233972277754202</v>
      </c>
      <c r="F269" s="44"/>
      <c r="G269" s="50"/>
    </row>
    <row r="270" spans="1:7" x14ac:dyDescent="0.25">
      <c r="A270" s="51" t="s">
        <v>997</v>
      </c>
      <c r="B270" s="16" t="s">
        <v>244</v>
      </c>
      <c r="C270" s="17" t="s">
        <v>1147</v>
      </c>
      <c r="D270" s="13">
        <v>6.05</v>
      </c>
      <c r="E270" s="13">
        <f t="shared" si="8"/>
        <v>3.093315881237122</v>
      </c>
      <c r="F270" s="44"/>
      <c r="G270" s="50"/>
    </row>
    <row r="271" spans="1:7" ht="15.75" x14ac:dyDescent="0.25">
      <c r="A271" s="51"/>
      <c r="B271" s="10" t="s">
        <v>247</v>
      </c>
      <c r="C271" s="17"/>
      <c r="D271" s="13"/>
      <c r="E271" s="13"/>
      <c r="F271" s="44"/>
      <c r="G271" s="50"/>
    </row>
    <row r="272" spans="1:7" x14ac:dyDescent="0.25">
      <c r="A272" s="51" t="s">
        <v>1044</v>
      </c>
      <c r="B272" s="16" t="s">
        <v>248</v>
      </c>
      <c r="C272" s="17" t="s">
        <v>1147</v>
      </c>
      <c r="D272" s="13">
        <v>3</v>
      </c>
      <c r="E272" s="13">
        <f t="shared" si="8"/>
        <v>1.5338756435886556</v>
      </c>
      <c r="F272" s="44"/>
      <c r="G272" s="50"/>
    </row>
    <row r="273" spans="1:7" x14ac:dyDescent="0.25">
      <c r="A273" s="51" t="s">
        <v>1043</v>
      </c>
      <c r="B273" s="16" t="s">
        <v>249</v>
      </c>
      <c r="C273" s="17" t="s">
        <v>1147</v>
      </c>
      <c r="D273" s="13">
        <v>3</v>
      </c>
      <c r="E273" s="13">
        <f t="shared" si="8"/>
        <v>1.5338756435886556</v>
      </c>
      <c r="F273" s="44"/>
      <c r="G273" s="50"/>
    </row>
    <row r="274" spans="1:7" x14ac:dyDescent="0.25">
      <c r="A274" s="51" t="s">
        <v>1042</v>
      </c>
      <c r="B274" s="16" t="s">
        <v>250</v>
      </c>
      <c r="C274" s="17" t="s">
        <v>1147</v>
      </c>
      <c r="D274" s="13">
        <v>3</v>
      </c>
      <c r="E274" s="13">
        <f t="shared" si="8"/>
        <v>1.5338756435886556</v>
      </c>
      <c r="F274" s="44"/>
      <c r="G274" s="50"/>
    </row>
    <row r="275" spans="1:7" x14ac:dyDescent="0.25">
      <c r="A275" s="51" t="s">
        <v>1041</v>
      </c>
      <c r="B275" s="16" t="s">
        <v>252</v>
      </c>
      <c r="C275" s="17" t="s">
        <v>1147</v>
      </c>
      <c r="D275" s="13">
        <v>3</v>
      </c>
      <c r="E275" s="13">
        <f t="shared" si="8"/>
        <v>1.5338756435886556</v>
      </c>
      <c r="F275" s="44">
        <v>2.65</v>
      </c>
      <c r="G275" s="50">
        <f t="shared" ref="G275:G330" si="9">F275/1.95583</f>
        <v>1.354923485169979</v>
      </c>
    </row>
    <row r="276" spans="1:7" x14ac:dyDescent="0.25">
      <c r="A276" s="51" t="s">
        <v>1040</v>
      </c>
      <c r="B276" s="16" t="s">
        <v>253</v>
      </c>
      <c r="C276" s="17" t="s">
        <v>1147</v>
      </c>
      <c r="D276" s="13">
        <v>4</v>
      </c>
      <c r="E276" s="13">
        <f t="shared" si="8"/>
        <v>2.045167524784874</v>
      </c>
      <c r="F276" s="44">
        <v>2.65</v>
      </c>
      <c r="G276" s="50">
        <f t="shared" si="9"/>
        <v>1.354923485169979</v>
      </c>
    </row>
    <row r="277" spans="1:7" x14ac:dyDescent="0.25">
      <c r="A277" s="51" t="s">
        <v>1039</v>
      </c>
      <c r="B277" s="16" t="s">
        <v>254</v>
      </c>
      <c r="C277" s="17" t="s">
        <v>1147</v>
      </c>
      <c r="D277" s="13">
        <v>3</v>
      </c>
      <c r="E277" s="13">
        <f t="shared" si="8"/>
        <v>1.5338756435886556</v>
      </c>
      <c r="F277" s="44">
        <v>2.65</v>
      </c>
      <c r="G277" s="50">
        <f t="shared" si="9"/>
        <v>1.354923485169979</v>
      </c>
    </row>
    <row r="278" spans="1:7" x14ac:dyDescent="0.25">
      <c r="A278" s="51" t="s">
        <v>1038</v>
      </c>
      <c r="B278" s="16" t="s">
        <v>251</v>
      </c>
      <c r="C278" s="17" t="s">
        <v>1147</v>
      </c>
      <c r="D278" s="13">
        <v>5</v>
      </c>
      <c r="E278" s="13">
        <f t="shared" si="8"/>
        <v>2.5564594059810926</v>
      </c>
      <c r="F278" s="44">
        <v>2.65</v>
      </c>
      <c r="G278" s="50">
        <f t="shared" si="9"/>
        <v>1.354923485169979</v>
      </c>
    </row>
    <row r="279" spans="1:7" x14ac:dyDescent="0.25">
      <c r="A279" s="51" t="s">
        <v>1037</v>
      </c>
      <c r="B279" s="16" t="s">
        <v>257</v>
      </c>
      <c r="C279" s="17" t="s">
        <v>1147</v>
      </c>
      <c r="D279" s="13">
        <v>5.65</v>
      </c>
      <c r="E279" s="13">
        <f t="shared" si="8"/>
        <v>2.8887991287586345</v>
      </c>
      <c r="F279" s="44">
        <v>3.9</v>
      </c>
      <c r="G279" s="50">
        <f t="shared" si="9"/>
        <v>1.9940383366652521</v>
      </c>
    </row>
    <row r="280" spans="1:7" x14ac:dyDescent="0.25">
      <c r="A280" s="51" t="s">
        <v>1036</v>
      </c>
      <c r="B280" s="16" t="s">
        <v>256</v>
      </c>
      <c r="C280" s="17" t="s">
        <v>1147</v>
      </c>
      <c r="D280" s="13">
        <v>12.3</v>
      </c>
      <c r="E280" s="13">
        <f t="shared" si="8"/>
        <v>6.2888901387134881</v>
      </c>
      <c r="F280" s="44"/>
      <c r="G280" s="50"/>
    </row>
    <row r="281" spans="1:7" x14ac:dyDescent="0.25">
      <c r="A281" s="51" t="s">
        <v>1035</v>
      </c>
      <c r="B281" s="16" t="s">
        <v>255</v>
      </c>
      <c r="C281" s="17" t="s">
        <v>1147</v>
      </c>
      <c r="D281" s="13">
        <v>4.3</v>
      </c>
      <c r="E281" s="13">
        <f t="shared" si="8"/>
        <v>2.1985550891437393</v>
      </c>
      <c r="F281" s="44"/>
      <c r="G281" s="50"/>
    </row>
    <row r="282" spans="1:7" x14ac:dyDescent="0.25">
      <c r="A282" s="51"/>
      <c r="B282" s="16"/>
      <c r="C282" s="17"/>
      <c r="D282" s="13"/>
      <c r="E282" s="13"/>
      <c r="F282" s="44"/>
      <c r="G282" s="50"/>
    </row>
    <row r="283" spans="1:7" x14ac:dyDescent="0.25">
      <c r="A283" s="51"/>
      <c r="B283" s="20" t="s">
        <v>1129</v>
      </c>
      <c r="C283" s="17"/>
      <c r="D283" s="13"/>
      <c r="E283" s="13"/>
      <c r="F283" s="44"/>
      <c r="G283" s="50"/>
    </row>
    <row r="284" spans="1:7" x14ac:dyDescent="0.25">
      <c r="A284" s="51" t="s">
        <v>949</v>
      </c>
      <c r="B284" s="16" t="s">
        <v>314</v>
      </c>
      <c r="C284" s="17" t="s">
        <v>1147</v>
      </c>
      <c r="D284" s="13">
        <v>14</v>
      </c>
      <c r="E284" s="13">
        <f t="shared" si="8"/>
        <v>7.1580863367470586</v>
      </c>
      <c r="F284" s="44"/>
      <c r="G284" s="50"/>
    </row>
    <row r="285" spans="1:7" s="24" customFormat="1" x14ac:dyDescent="0.25">
      <c r="A285" s="52" t="s">
        <v>948</v>
      </c>
      <c r="B285" s="23" t="s">
        <v>259</v>
      </c>
      <c r="C285" s="17" t="s">
        <v>1147</v>
      </c>
      <c r="D285" s="41">
        <v>25</v>
      </c>
      <c r="E285" s="13">
        <f t="shared" si="8"/>
        <v>12.782297029905463</v>
      </c>
      <c r="F285" s="45"/>
      <c r="G285" s="50"/>
    </row>
    <row r="286" spans="1:7" x14ac:dyDescent="0.25">
      <c r="A286" s="51" t="s">
        <v>640</v>
      </c>
      <c r="B286" s="16" t="s">
        <v>312</v>
      </c>
      <c r="C286" s="17" t="s">
        <v>1147</v>
      </c>
      <c r="D286" s="13">
        <v>3</v>
      </c>
      <c r="E286" s="13">
        <f t="shared" si="8"/>
        <v>1.5338756435886556</v>
      </c>
      <c r="F286" s="44"/>
      <c r="G286" s="50"/>
    </row>
    <row r="287" spans="1:7" x14ac:dyDescent="0.25">
      <c r="A287" s="51" t="s">
        <v>639</v>
      </c>
      <c r="B287" s="16" t="s">
        <v>313</v>
      </c>
      <c r="C287" s="17" t="s">
        <v>1147</v>
      </c>
      <c r="D287" s="13">
        <v>7</v>
      </c>
      <c r="E287" s="13">
        <f t="shared" si="8"/>
        <v>3.5790431683735293</v>
      </c>
      <c r="F287" s="44"/>
      <c r="G287" s="50"/>
    </row>
    <row r="288" spans="1:7" x14ac:dyDescent="0.25">
      <c r="A288" s="51" t="s">
        <v>638</v>
      </c>
      <c r="B288" s="16" t="s">
        <v>314</v>
      </c>
      <c r="C288" s="17" t="s">
        <v>1147</v>
      </c>
      <c r="D288" s="13">
        <v>14</v>
      </c>
      <c r="E288" s="13">
        <f t="shared" si="8"/>
        <v>7.1580863367470586</v>
      </c>
      <c r="F288" s="44"/>
      <c r="G288" s="50"/>
    </row>
    <row r="289" spans="1:7" x14ac:dyDescent="0.25">
      <c r="A289" s="51" t="s">
        <v>637</v>
      </c>
      <c r="B289" s="16" t="s">
        <v>258</v>
      </c>
      <c r="C289" s="17" t="s">
        <v>1147</v>
      </c>
      <c r="D289" s="13">
        <v>14</v>
      </c>
      <c r="E289" s="13">
        <f t="shared" si="8"/>
        <v>7.1580863367470586</v>
      </c>
      <c r="F289" s="44"/>
      <c r="G289" s="50"/>
    </row>
    <row r="290" spans="1:7" x14ac:dyDescent="0.25">
      <c r="A290" s="51" t="s">
        <v>636</v>
      </c>
      <c r="B290" s="16" t="s">
        <v>635</v>
      </c>
      <c r="C290" s="17" t="s">
        <v>1147</v>
      </c>
      <c r="D290" s="13">
        <v>17</v>
      </c>
      <c r="E290" s="13">
        <f t="shared" si="8"/>
        <v>8.691961980335714</v>
      </c>
      <c r="F290" s="44">
        <v>11.74</v>
      </c>
      <c r="G290" s="50">
        <f t="shared" si="9"/>
        <v>6.0025666852436048</v>
      </c>
    </row>
    <row r="291" spans="1:7" x14ac:dyDescent="0.25">
      <c r="A291" s="52" t="s">
        <v>634</v>
      </c>
      <c r="B291" s="23" t="s">
        <v>259</v>
      </c>
      <c r="C291" s="17" t="s">
        <v>1147</v>
      </c>
      <c r="D291" s="41">
        <v>25</v>
      </c>
      <c r="E291" s="13">
        <f t="shared" si="8"/>
        <v>12.782297029905463</v>
      </c>
      <c r="F291" s="45"/>
      <c r="G291" s="50"/>
    </row>
    <row r="292" spans="1:7" x14ac:dyDescent="0.25">
      <c r="A292" s="51" t="s">
        <v>633</v>
      </c>
      <c r="B292" s="16" t="s">
        <v>260</v>
      </c>
      <c r="C292" s="17" t="s">
        <v>1147</v>
      </c>
      <c r="D292" s="13">
        <v>25</v>
      </c>
      <c r="E292" s="13">
        <f t="shared" si="8"/>
        <v>12.782297029905463</v>
      </c>
      <c r="F292" s="44">
        <v>13.84</v>
      </c>
      <c r="G292" s="50">
        <f t="shared" si="9"/>
        <v>7.0762796357556637</v>
      </c>
    </row>
    <row r="293" spans="1:7" x14ac:dyDescent="0.25">
      <c r="A293" s="51" t="s">
        <v>632</v>
      </c>
      <c r="B293" s="16" t="s">
        <v>261</v>
      </c>
      <c r="C293" s="17" t="s">
        <v>1147</v>
      </c>
      <c r="D293" s="13">
        <v>25</v>
      </c>
      <c r="E293" s="13">
        <f t="shared" si="8"/>
        <v>12.782297029905463</v>
      </c>
      <c r="F293" s="44">
        <v>13.84</v>
      </c>
      <c r="G293" s="50">
        <f t="shared" si="9"/>
        <v>7.0762796357556637</v>
      </c>
    </row>
    <row r="294" spans="1:7" x14ac:dyDescent="0.25">
      <c r="A294" s="51" t="s">
        <v>631</v>
      </c>
      <c r="B294" s="16" t="s">
        <v>262</v>
      </c>
      <c r="C294" s="17" t="s">
        <v>1147</v>
      </c>
      <c r="D294" s="13">
        <v>25</v>
      </c>
      <c r="E294" s="13">
        <f t="shared" si="8"/>
        <v>12.782297029905463</v>
      </c>
      <c r="F294" s="44">
        <v>13.84</v>
      </c>
      <c r="G294" s="50">
        <f t="shared" si="9"/>
        <v>7.0762796357556637</v>
      </c>
    </row>
    <row r="295" spans="1:7" x14ac:dyDescent="0.25">
      <c r="A295" s="51" t="s">
        <v>630</v>
      </c>
      <c r="B295" s="16" t="s">
        <v>263</v>
      </c>
      <c r="C295" s="17" t="s">
        <v>1147</v>
      </c>
      <c r="D295" s="13">
        <v>25</v>
      </c>
      <c r="E295" s="13">
        <f t="shared" si="8"/>
        <v>12.782297029905463</v>
      </c>
      <c r="F295" s="44">
        <v>13.84</v>
      </c>
      <c r="G295" s="50">
        <f t="shared" si="9"/>
        <v>7.0762796357556637</v>
      </c>
    </row>
    <row r="296" spans="1:7" x14ac:dyDescent="0.25">
      <c r="A296" s="51" t="s">
        <v>629</v>
      </c>
      <c r="B296" s="16" t="s">
        <v>264</v>
      </c>
      <c r="C296" s="17" t="s">
        <v>1147</v>
      </c>
      <c r="D296" s="13">
        <v>25</v>
      </c>
      <c r="E296" s="13">
        <f t="shared" si="8"/>
        <v>12.782297029905463</v>
      </c>
      <c r="F296" s="44">
        <v>16.62</v>
      </c>
      <c r="G296" s="50">
        <f t="shared" si="9"/>
        <v>8.4976710654811516</v>
      </c>
    </row>
    <row r="297" spans="1:7" x14ac:dyDescent="0.25">
      <c r="A297" s="51" t="s">
        <v>628</v>
      </c>
      <c r="B297" s="16" t="s">
        <v>265</v>
      </c>
      <c r="C297" s="17" t="s">
        <v>1147</v>
      </c>
      <c r="D297" s="13">
        <v>25</v>
      </c>
      <c r="E297" s="13">
        <f t="shared" si="8"/>
        <v>12.782297029905463</v>
      </c>
      <c r="F297" s="44"/>
      <c r="G297" s="50"/>
    </row>
    <row r="298" spans="1:7" x14ac:dyDescent="0.25">
      <c r="A298" s="51" t="s">
        <v>627</v>
      </c>
      <c r="B298" s="16" t="s">
        <v>266</v>
      </c>
      <c r="C298" s="17" t="s">
        <v>1147</v>
      </c>
      <c r="D298" s="13">
        <v>25</v>
      </c>
      <c r="E298" s="13">
        <f t="shared" si="8"/>
        <v>12.782297029905463</v>
      </c>
      <c r="F298" s="44"/>
      <c r="G298" s="50"/>
    </row>
    <row r="299" spans="1:7" x14ac:dyDescent="0.25">
      <c r="A299" s="51" t="s">
        <v>626</v>
      </c>
      <c r="B299" s="16" t="s">
        <v>267</v>
      </c>
      <c r="C299" s="17" t="s">
        <v>1147</v>
      </c>
      <c r="D299" s="13">
        <v>25</v>
      </c>
      <c r="E299" s="13">
        <f t="shared" si="8"/>
        <v>12.782297029905463</v>
      </c>
      <c r="F299" s="44">
        <v>13.84</v>
      </c>
      <c r="G299" s="50">
        <f t="shared" si="9"/>
        <v>7.0762796357556637</v>
      </c>
    </row>
    <row r="300" spans="1:7" x14ac:dyDescent="0.25">
      <c r="A300" s="51" t="s">
        <v>625</v>
      </c>
      <c r="B300" s="16" t="s">
        <v>268</v>
      </c>
      <c r="C300" s="17" t="s">
        <v>1147</v>
      </c>
      <c r="D300" s="13">
        <v>25</v>
      </c>
      <c r="E300" s="13">
        <f t="shared" si="8"/>
        <v>12.782297029905463</v>
      </c>
      <c r="F300" s="44">
        <v>13.84</v>
      </c>
      <c r="G300" s="50">
        <f t="shared" si="9"/>
        <v>7.0762796357556637</v>
      </c>
    </row>
    <row r="301" spans="1:7" x14ac:dyDescent="0.25">
      <c r="A301" s="51" t="s">
        <v>624</v>
      </c>
      <c r="B301" s="16" t="s">
        <v>269</v>
      </c>
      <c r="C301" s="17" t="s">
        <v>1147</v>
      </c>
      <c r="D301" s="13">
        <v>25</v>
      </c>
      <c r="E301" s="13">
        <f t="shared" si="8"/>
        <v>12.782297029905463</v>
      </c>
      <c r="F301" s="44">
        <v>13.84</v>
      </c>
      <c r="G301" s="50">
        <f t="shared" si="9"/>
        <v>7.0762796357556637</v>
      </c>
    </row>
    <row r="302" spans="1:7" x14ac:dyDescent="0.25">
      <c r="A302" s="51" t="s">
        <v>623</v>
      </c>
      <c r="B302" s="16" t="s">
        <v>270</v>
      </c>
      <c r="C302" s="17" t="s">
        <v>1147</v>
      </c>
      <c r="D302" s="13">
        <v>25</v>
      </c>
      <c r="E302" s="13">
        <f t="shared" si="8"/>
        <v>12.782297029905463</v>
      </c>
      <c r="F302" s="44">
        <v>13.84</v>
      </c>
      <c r="G302" s="50">
        <f t="shared" si="9"/>
        <v>7.0762796357556637</v>
      </c>
    </row>
    <row r="303" spans="1:7" x14ac:dyDescent="0.25">
      <c r="A303" s="51" t="s">
        <v>622</v>
      </c>
      <c r="B303" s="16" t="s">
        <v>271</v>
      </c>
      <c r="C303" s="17" t="s">
        <v>1147</v>
      </c>
      <c r="D303" s="13">
        <v>25</v>
      </c>
      <c r="E303" s="13">
        <f t="shared" si="8"/>
        <v>12.782297029905463</v>
      </c>
      <c r="F303" s="44">
        <v>13.84</v>
      </c>
      <c r="G303" s="50">
        <f t="shared" si="9"/>
        <v>7.0762796357556637</v>
      </c>
    </row>
    <row r="304" spans="1:7" x14ac:dyDescent="0.25">
      <c r="A304" s="51" t="s">
        <v>621</v>
      </c>
      <c r="B304" s="16" t="s">
        <v>272</v>
      </c>
      <c r="C304" s="17" t="s">
        <v>1147</v>
      </c>
      <c r="D304" s="13">
        <v>25</v>
      </c>
      <c r="E304" s="13">
        <f t="shared" si="8"/>
        <v>12.782297029905463</v>
      </c>
      <c r="F304" s="44"/>
      <c r="G304" s="50"/>
    </row>
    <row r="305" spans="1:7" ht="25.5" x14ac:dyDescent="0.25">
      <c r="A305" s="51" t="s">
        <v>620</v>
      </c>
      <c r="B305" s="16" t="s">
        <v>273</v>
      </c>
      <c r="C305" s="17" t="s">
        <v>1147</v>
      </c>
      <c r="D305" s="13">
        <v>25</v>
      </c>
      <c r="E305" s="13">
        <f t="shared" si="8"/>
        <v>12.782297029905463</v>
      </c>
      <c r="F305" s="44"/>
      <c r="G305" s="50"/>
    </row>
    <row r="306" spans="1:7" x14ac:dyDescent="0.25">
      <c r="A306" s="51" t="s">
        <v>619</v>
      </c>
      <c r="B306" s="16" t="s">
        <v>274</v>
      </c>
      <c r="C306" s="17" t="s">
        <v>1147</v>
      </c>
      <c r="D306" s="13">
        <v>25</v>
      </c>
      <c r="E306" s="13">
        <f t="shared" si="8"/>
        <v>12.782297029905463</v>
      </c>
      <c r="F306" s="44">
        <v>13.03</v>
      </c>
      <c r="G306" s="50">
        <f t="shared" si="9"/>
        <v>6.6621332119867267</v>
      </c>
    </row>
    <row r="307" spans="1:7" x14ac:dyDescent="0.25">
      <c r="A307" s="51" t="s">
        <v>618</v>
      </c>
      <c r="B307" s="16" t="s">
        <v>275</v>
      </c>
      <c r="C307" s="17" t="s">
        <v>1147</v>
      </c>
      <c r="D307" s="13">
        <v>25</v>
      </c>
      <c r="E307" s="13">
        <f t="shared" si="8"/>
        <v>12.782297029905463</v>
      </c>
      <c r="F307" s="44">
        <v>15.65</v>
      </c>
      <c r="G307" s="50">
        <f t="shared" si="9"/>
        <v>8.0017179407208197</v>
      </c>
    </row>
    <row r="308" spans="1:7" x14ac:dyDescent="0.25">
      <c r="A308" s="51" t="s">
        <v>617</v>
      </c>
      <c r="B308" s="16" t="s">
        <v>276</v>
      </c>
      <c r="C308" s="17" t="s">
        <v>1147</v>
      </c>
      <c r="D308" s="13">
        <v>23</v>
      </c>
      <c r="E308" s="13">
        <f t="shared" si="8"/>
        <v>11.759713267513025</v>
      </c>
      <c r="F308" s="44"/>
      <c r="G308" s="50"/>
    </row>
    <row r="309" spans="1:7" x14ac:dyDescent="0.25">
      <c r="A309" s="51" t="s">
        <v>616</v>
      </c>
      <c r="B309" s="16" t="s">
        <v>277</v>
      </c>
      <c r="C309" s="17" t="s">
        <v>1147</v>
      </c>
      <c r="D309" s="13">
        <v>23</v>
      </c>
      <c r="E309" s="13">
        <f t="shared" si="8"/>
        <v>11.759713267513025</v>
      </c>
      <c r="F309" s="44"/>
      <c r="G309" s="50"/>
    </row>
    <row r="310" spans="1:7" x14ac:dyDescent="0.25">
      <c r="A310" s="51" t="s">
        <v>615</v>
      </c>
      <c r="B310" s="16" t="s">
        <v>278</v>
      </c>
      <c r="C310" s="17" t="s">
        <v>1147</v>
      </c>
      <c r="D310" s="13">
        <v>25</v>
      </c>
      <c r="E310" s="13">
        <f t="shared" si="8"/>
        <v>12.782297029905463</v>
      </c>
      <c r="F310" s="44"/>
      <c r="G310" s="50"/>
    </row>
    <row r="311" spans="1:7" ht="25.5" x14ac:dyDescent="0.25">
      <c r="A311" s="51" t="s">
        <v>614</v>
      </c>
      <c r="B311" s="16" t="s">
        <v>279</v>
      </c>
      <c r="C311" s="17" t="s">
        <v>1147</v>
      </c>
      <c r="D311" s="13">
        <v>25</v>
      </c>
      <c r="E311" s="13">
        <f t="shared" si="8"/>
        <v>12.782297029905463</v>
      </c>
      <c r="F311" s="44"/>
      <c r="G311" s="50"/>
    </row>
    <row r="312" spans="1:7" x14ac:dyDescent="0.25">
      <c r="A312" s="51" t="s">
        <v>613</v>
      </c>
      <c r="B312" s="16" t="s">
        <v>280</v>
      </c>
      <c r="C312" s="17" t="s">
        <v>1147</v>
      </c>
      <c r="D312" s="13">
        <v>25</v>
      </c>
      <c r="E312" s="13">
        <f t="shared" si="8"/>
        <v>12.782297029905463</v>
      </c>
      <c r="F312" s="44"/>
      <c r="G312" s="50"/>
    </row>
    <row r="313" spans="1:7" x14ac:dyDescent="0.25">
      <c r="A313" s="51" t="s">
        <v>612</v>
      </c>
      <c r="B313" s="16" t="s">
        <v>281</v>
      </c>
      <c r="C313" s="17" t="s">
        <v>1147</v>
      </c>
      <c r="D313" s="13">
        <v>25</v>
      </c>
      <c r="E313" s="13">
        <f t="shared" si="8"/>
        <v>12.782297029905463</v>
      </c>
      <c r="F313" s="44"/>
      <c r="G313" s="50"/>
    </row>
    <row r="314" spans="1:7" x14ac:dyDescent="0.25">
      <c r="A314" s="51" t="s">
        <v>611</v>
      </c>
      <c r="B314" s="16" t="s">
        <v>282</v>
      </c>
      <c r="C314" s="17" t="s">
        <v>1147</v>
      </c>
      <c r="D314" s="13">
        <v>25</v>
      </c>
      <c r="E314" s="13">
        <f t="shared" si="8"/>
        <v>12.782297029905463</v>
      </c>
      <c r="F314" s="44"/>
      <c r="G314" s="50"/>
    </row>
    <row r="315" spans="1:7" x14ac:dyDescent="0.25">
      <c r="A315" s="51" t="s">
        <v>610</v>
      </c>
      <c r="B315" s="16" t="s">
        <v>283</v>
      </c>
      <c r="C315" s="17" t="s">
        <v>1147</v>
      </c>
      <c r="D315" s="13">
        <v>25</v>
      </c>
      <c r="E315" s="13">
        <f t="shared" si="8"/>
        <v>12.782297029905463</v>
      </c>
      <c r="F315" s="44"/>
      <c r="G315" s="50"/>
    </row>
    <row r="316" spans="1:7" x14ac:dyDescent="0.25">
      <c r="A316" s="51" t="s">
        <v>609</v>
      </c>
      <c r="B316" s="16" t="s">
        <v>284</v>
      </c>
      <c r="C316" s="17" t="s">
        <v>1147</v>
      </c>
      <c r="D316" s="13">
        <v>25</v>
      </c>
      <c r="E316" s="13">
        <f t="shared" si="8"/>
        <v>12.782297029905463</v>
      </c>
      <c r="F316" s="44"/>
      <c r="G316" s="50"/>
    </row>
    <row r="317" spans="1:7" x14ac:dyDescent="0.25">
      <c r="A317" s="51" t="s">
        <v>608</v>
      </c>
      <c r="B317" s="16" t="s">
        <v>285</v>
      </c>
      <c r="C317" s="17" t="s">
        <v>1147</v>
      </c>
      <c r="D317" s="13">
        <v>25</v>
      </c>
      <c r="E317" s="13">
        <f t="shared" si="8"/>
        <v>12.782297029905463</v>
      </c>
      <c r="F317" s="44"/>
      <c r="G317" s="50"/>
    </row>
    <row r="318" spans="1:7" x14ac:dyDescent="0.25">
      <c r="A318" s="51" t="s">
        <v>607</v>
      </c>
      <c r="B318" s="16" t="s">
        <v>286</v>
      </c>
      <c r="C318" s="17" t="s">
        <v>1147</v>
      </c>
      <c r="D318" s="13">
        <v>30</v>
      </c>
      <c r="E318" s="13">
        <f t="shared" si="8"/>
        <v>15.338756435886555</v>
      </c>
      <c r="F318" s="44"/>
      <c r="G318" s="50"/>
    </row>
    <row r="319" spans="1:7" x14ac:dyDescent="0.25">
      <c r="A319" s="51" t="s">
        <v>606</v>
      </c>
      <c r="B319" s="16" t="s">
        <v>287</v>
      </c>
      <c r="C319" s="17" t="s">
        <v>1147</v>
      </c>
      <c r="D319" s="13">
        <v>18</v>
      </c>
      <c r="E319" s="13">
        <f t="shared" si="8"/>
        <v>9.2032538615319321</v>
      </c>
      <c r="F319" s="44">
        <v>8.9499999999999993</v>
      </c>
      <c r="G319" s="50">
        <f t="shared" si="9"/>
        <v>4.5760623367061548</v>
      </c>
    </row>
    <row r="320" spans="1:7" x14ac:dyDescent="0.25">
      <c r="A320" s="51" t="s">
        <v>605</v>
      </c>
      <c r="B320" s="16" t="s">
        <v>288</v>
      </c>
      <c r="C320" s="17" t="s">
        <v>1147</v>
      </c>
      <c r="D320" s="13">
        <v>23</v>
      </c>
      <c r="E320" s="13">
        <f t="shared" si="8"/>
        <v>11.759713267513025</v>
      </c>
      <c r="F320" s="44"/>
      <c r="G320" s="50"/>
    </row>
    <row r="321" spans="1:7" x14ac:dyDescent="0.25">
      <c r="A321" s="51" t="s">
        <v>604</v>
      </c>
      <c r="B321" s="16" t="s">
        <v>289</v>
      </c>
      <c r="C321" s="17" t="s">
        <v>1147</v>
      </c>
      <c r="D321" s="13">
        <v>23</v>
      </c>
      <c r="E321" s="13">
        <f t="shared" si="8"/>
        <v>11.759713267513025</v>
      </c>
      <c r="F321" s="44"/>
      <c r="G321" s="50"/>
    </row>
    <row r="322" spans="1:7" x14ac:dyDescent="0.25">
      <c r="A322" s="51" t="s">
        <v>603</v>
      </c>
      <c r="B322" s="16" t="s">
        <v>290</v>
      </c>
      <c r="C322" s="17" t="s">
        <v>1147</v>
      </c>
      <c r="D322" s="13">
        <v>12</v>
      </c>
      <c r="E322" s="13">
        <f t="shared" si="8"/>
        <v>6.1355025743546223</v>
      </c>
      <c r="F322" s="44">
        <v>7.33</v>
      </c>
      <c r="G322" s="50">
        <f t="shared" si="9"/>
        <v>3.7477694891682818</v>
      </c>
    </row>
    <row r="323" spans="1:7" x14ac:dyDescent="0.25">
      <c r="A323" s="51" t="s">
        <v>602</v>
      </c>
      <c r="B323" s="16" t="s">
        <v>291</v>
      </c>
      <c r="C323" s="17" t="s">
        <v>1147</v>
      </c>
      <c r="D323" s="13">
        <v>12</v>
      </c>
      <c r="E323" s="13">
        <f t="shared" si="8"/>
        <v>6.1355025743546223</v>
      </c>
      <c r="F323" s="44">
        <v>7.18</v>
      </c>
      <c r="G323" s="50">
        <f t="shared" si="9"/>
        <v>3.6710757069888484</v>
      </c>
    </row>
    <row r="324" spans="1:7" x14ac:dyDescent="0.25">
      <c r="A324" s="51" t="s">
        <v>601</v>
      </c>
      <c r="B324" s="16" t="s">
        <v>292</v>
      </c>
      <c r="C324" s="17" t="s">
        <v>1147</v>
      </c>
      <c r="D324" s="13">
        <v>10</v>
      </c>
      <c r="E324" s="13">
        <f t="shared" si="8"/>
        <v>5.1129188119621851</v>
      </c>
      <c r="F324" s="44">
        <v>6.96</v>
      </c>
      <c r="G324" s="50">
        <f t="shared" si="9"/>
        <v>3.5585914931256806</v>
      </c>
    </row>
    <row r="325" spans="1:7" x14ac:dyDescent="0.25">
      <c r="A325" s="51" t="s">
        <v>600</v>
      </c>
      <c r="B325" s="16" t="s">
        <v>293</v>
      </c>
      <c r="C325" s="17" t="s">
        <v>1147</v>
      </c>
      <c r="D325" s="13">
        <v>10</v>
      </c>
      <c r="E325" s="13">
        <f t="shared" si="8"/>
        <v>5.1129188119621851</v>
      </c>
      <c r="F325" s="44">
        <v>6.96</v>
      </c>
      <c r="G325" s="50">
        <f t="shared" si="9"/>
        <v>3.5585914931256806</v>
      </c>
    </row>
    <row r="326" spans="1:7" x14ac:dyDescent="0.25">
      <c r="A326" s="51" t="s">
        <v>599</v>
      </c>
      <c r="B326" s="16" t="s">
        <v>294</v>
      </c>
      <c r="C326" s="17" t="s">
        <v>1147</v>
      </c>
      <c r="D326" s="13">
        <v>15</v>
      </c>
      <c r="E326" s="13">
        <f t="shared" si="8"/>
        <v>7.6693782179432777</v>
      </c>
      <c r="F326" s="44">
        <v>6.96</v>
      </c>
      <c r="G326" s="50">
        <f t="shared" si="9"/>
        <v>3.5585914931256806</v>
      </c>
    </row>
    <row r="327" spans="1:7" x14ac:dyDescent="0.25">
      <c r="A327" s="51" t="s">
        <v>598</v>
      </c>
      <c r="B327" s="16" t="s">
        <v>295</v>
      </c>
      <c r="C327" s="17" t="s">
        <v>1147</v>
      </c>
      <c r="D327" s="13">
        <v>23</v>
      </c>
      <c r="E327" s="13">
        <f t="shared" si="8"/>
        <v>11.759713267513025</v>
      </c>
      <c r="F327" s="44"/>
      <c r="G327" s="50"/>
    </row>
    <row r="328" spans="1:7" x14ac:dyDescent="0.25">
      <c r="A328" s="51" t="s">
        <v>597</v>
      </c>
      <c r="B328" s="16" t="s">
        <v>296</v>
      </c>
      <c r="C328" s="17" t="s">
        <v>1147</v>
      </c>
      <c r="D328" s="13">
        <v>36</v>
      </c>
      <c r="E328" s="13">
        <f t="shared" si="8"/>
        <v>18.406507723063864</v>
      </c>
      <c r="F328" s="44"/>
      <c r="G328" s="50"/>
    </row>
    <row r="329" spans="1:7" x14ac:dyDescent="0.25">
      <c r="A329" s="51" t="s">
        <v>596</v>
      </c>
      <c r="B329" s="16" t="s">
        <v>297</v>
      </c>
      <c r="C329" s="17" t="s">
        <v>1147</v>
      </c>
      <c r="D329" s="13">
        <v>23</v>
      </c>
      <c r="E329" s="13">
        <f t="shared" si="8"/>
        <v>11.759713267513025</v>
      </c>
      <c r="F329" s="44"/>
      <c r="G329" s="50"/>
    </row>
    <row r="330" spans="1:7" x14ac:dyDescent="0.25">
      <c r="A330" s="51" t="s">
        <v>595</v>
      </c>
      <c r="B330" s="16" t="s">
        <v>298</v>
      </c>
      <c r="C330" s="17" t="s">
        <v>1147</v>
      </c>
      <c r="D330" s="13">
        <v>27</v>
      </c>
      <c r="E330" s="13">
        <f t="shared" si="8"/>
        <v>13.804880792297899</v>
      </c>
      <c r="F330" s="44">
        <v>5.64</v>
      </c>
      <c r="G330" s="50">
        <f t="shared" si="9"/>
        <v>2.883686209946672</v>
      </c>
    </row>
    <row r="331" spans="1:7" x14ac:dyDescent="0.25">
      <c r="A331" s="51" t="s">
        <v>594</v>
      </c>
      <c r="B331" s="16" t="s">
        <v>299</v>
      </c>
      <c r="C331" s="17" t="s">
        <v>1147</v>
      </c>
      <c r="D331" s="13">
        <v>30</v>
      </c>
      <c r="E331" s="13">
        <f t="shared" ref="E331:E394" si="10">D331/1.95583</f>
        <v>15.338756435886555</v>
      </c>
      <c r="F331" s="44"/>
      <c r="G331" s="50"/>
    </row>
    <row r="332" spans="1:7" ht="25.5" x14ac:dyDescent="0.25">
      <c r="A332" s="51" t="s">
        <v>593</v>
      </c>
      <c r="B332" s="16" t="s">
        <v>300</v>
      </c>
      <c r="C332" s="17" t="s">
        <v>1147</v>
      </c>
      <c r="D332" s="13">
        <v>70</v>
      </c>
      <c r="E332" s="13">
        <f t="shared" si="10"/>
        <v>35.790431683735292</v>
      </c>
      <c r="F332" s="44"/>
      <c r="G332" s="50"/>
    </row>
    <row r="333" spans="1:7" ht="25.5" x14ac:dyDescent="0.25">
      <c r="A333" s="51" t="s">
        <v>592</v>
      </c>
      <c r="B333" s="16" t="s">
        <v>301</v>
      </c>
      <c r="C333" s="17" t="s">
        <v>1147</v>
      </c>
      <c r="D333" s="13">
        <v>45</v>
      </c>
      <c r="E333" s="13">
        <f t="shared" si="10"/>
        <v>23.008134653829831</v>
      </c>
      <c r="F333" s="44"/>
      <c r="G333" s="50"/>
    </row>
    <row r="334" spans="1:7" x14ac:dyDescent="0.25">
      <c r="A334" s="51" t="s">
        <v>591</v>
      </c>
      <c r="B334" s="16" t="s">
        <v>590</v>
      </c>
      <c r="C334" s="17" t="s">
        <v>1147</v>
      </c>
      <c r="D334" s="13">
        <v>25</v>
      </c>
      <c r="E334" s="13">
        <f t="shared" si="10"/>
        <v>12.782297029905463</v>
      </c>
      <c r="F334" s="44"/>
      <c r="G334" s="50"/>
    </row>
    <row r="335" spans="1:7" x14ac:dyDescent="0.25">
      <c r="A335" s="51" t="s">
        <v>589</v>
      </c>
      <c r="B335" s="16" t="s">
        <v>588</v>
      </c>
      <c r="C335" s="17" t="s">
        <v>1147</v>
      </c>
      <c r="D335" s="13">
        <v>82</v>
      </c>
      <c r="E335" s="13">
        <f t="shared" si="10"/>
        <v>41.925934258089917</v>
      </c>
      <c r="F335" s="44"/>
      <c r="G335" s="50"/>
    </row>
    <row r="336" spans="1:7" x14ac:dyDescent="0.25">
      <c r="A336" s="51" t="s">
        <v>587</v>
      </c>
      <c r="B336" s="16" t="s">
        <v>302</v>
      </c>
      <c r="C336" s="17" t="s">
        <v>1147</v>
      </c>
      <c r="D336" s="13">
        <v>82</v>
      </c>
      <c r="E336" s="13">
        <f t="shared" si="10"/>
        <v>41.925934258089917</v>
      </c>
      <c r="F336" s="44"/>
      <c r="G336" s="50"/>
    </row>
    <row r="337" spans="1:7" x14ac:dyDescent="0.25">
      <c r="A337" s="51" t="s">
        <v>586</v>
      </c>
      <c r="B337" s="16" t="s">
        <v>303</v>
      </c>
      <c r="C337" s="17" t="s">
        <v>1147</v>
      </c>
      <c r="D337" s="13">
        <v>82</v>
      </c>
      <c r="E337" s="13">
        <f t="shared" si="10"/>
        <v>41.925934258089917</v>
      </c>
      <c r="F337" s="44"/>
      <c r="G337" s="50"/>
    </row>
    <row r="338" spans="1:7" x14ac:dyDescent="0.25">
      <c r="A338" s="51" t="s">
        <v>585</v>
      </c>
      <c r="B338" s="16" t="s">
        <v>304</v>
      </c>
      <c r="C338" s="17" t="s">
        <v>1147</v>
      </c>
      <c r="D338" s="13">
        <v>82</v>
      </c>
      <c r="E338" s="13">
        <f t="shared" si="10"/>
        <v>41.925934258089917</v>
      </c>
      <c r="F338" s="44"/>
      <c r="G338" s="50"/>
    </row>
    <row r="339" spans="1:7" x14ac:dyDescent="0.25">
      <c r="A339" s="51" t="s">
        <v>584</v>
      </c>
      <c r="B339" s="16" t="s">
        <v>305</v>
      </c>
      <c r="C339" s="17" t="s">
        <v>1147</v>
      </c>
      <c r="D339" s="13">
        <v>82</v>
      </c>
      <c r="E339" s="13">
        <f t="shared" si="10"/>
        <v>41.925934258089917</v>
      </c>
      <c r="F339" s="44"/>
      <c r="G339" s="50"/>
    </row>
    <row r="340" spans="1:7" x14ac:dyDescent="0.25">
      <c r="A340" s="51" t="s">
        <v>583</v>
      </c>
      <c r="B340" s="16" t="s">
        <v>306</v>
      </c>
      <c r="C340" s="17" t="s">
        <v>1147</v>
      </c>
      <c r="D340" s="13">
        <v>82</v>
      </c>
      <c r="E340" s="13">
        <f t="shared" si="10"/>
        <v>41.925934258089917</v>
      </c>
      <c r="F340" s="44"/>
      <c r="G340" s="50"/>
    </row>
    <row r="341" spans="1:7" x14ac:dyDescent="0.25">
      <c r="A341" s="51" t="s">
        <v>582</v>
      </c>
      <c r="B341" s="16" t="s">
        <v>307</v>
      </c>
      <c r="C341" s="17" t="s">
        <v>1147</v>
      </c>
      <c r="D341" s="13">
        <v>73</v>
      </c>
      <c r="E341" s="13">
        <f t="shared" si="10"/>
        <v>37.32430732732395</v>
      </c>
      <c r="F341" s="44"/>
      <c r="G341" s="50"/>
    </row>
    <row r="342" spans="1:7" x14ac:dyDescent="0.25">
      <c r="A342" s="51" t="s">
        <v>581</v>
      </c>
      <c r="B342" s="16" t="s">
        <v>308</v>
      </c>
      <c r="C342" s="17" t="s">
        <v>1147</v>
      </c>
      <c r="D342" s="13">
        <v>15</v>
      </c>
      <c r="E342" s="13">
        <f t="shared" si="10"/>
        <v>7.6693782179432777</v>
      </c>
      <c r="F342" s="44"/>
      <c r="G342" s="50"/>
    </row>
    <row r="343" spans="1:7" x14ac:dyDescent="0.25">
      <c r="A343" s="51" t="s">
        <v>580</v>
      </c>
      <c r="B343" s="16" t="s">
        <v>309</v>
      </c>
      <c r="C343" s="17" t="s">
        <v>1147</v>
      </c>
      <c r="D343" s="13">
        <v>15</v>
      </c>
      <c r="E343" s="13">
        <f t="shared" si="10"/>
        <v>7.6693782179432777</v>
      </c>
      <c r="F343" s="44"/>
      <c r="G343" s="50"/>
    </row>
    <row r="344" spans="1:7" x14ac:dyDescent="0.25">
      <c r="A344" s="51" t="s">
        <v>1171</v>
      </c>
      <c r="B344" s="16" t="s">
        <v>1170</v>
      </c>
      <c r="C344" s="17" t="s">
        <v>1147</v>
      </c>
      <c r="D344" s="13">
        <v>15</v>
      </c>
      <c r="E344" s="13">
        <f t="shared" si="10"/>
        <v>7.6693782179432777</v>
      </c>
      <c r="F344" s="44"/>
      <c r="G344" s="50"/>
    </row>
    <row r="345" spans="1:7" x14ac:dyDescent="0.25">
      <c r="A345" s="51" t="s">
        <v>1173</v>
      </c>
      <c r="B345" s="16" t="s">
        <v>1172</v>
      </c>
      <c r="C345" s="17" t="s">
        <v>1147</v>
      </c>
      <c r="D345" s="13">
        <v>40</v>
      </c>
      <c r="E345" s="13">
        <f t="shared" si="10"/>
        <v>20.45167524784874</v>
      </c>
      <c r="F345" s="44"/>
      <c r="G345" s="50"/>
    </row>
    <row r="346" spans="1:7" x14ac:dyDescent="0.25">
      <c r="A346" s="51"/>
      <c r="B346" s="16"/>
      <c r="C346" s="17"/>
      <c r="D346" s="13"/>
      <c r="E346" s="13"/>
      <c r="F346" s="44"/>
      <c r="G346" s="50"/>
    </row>
    <row r="347" spans="1:7" x14ac:dyDescent="0.25">
      <c r="A347" s="51"/>
      <c r="B347" s="21" t="s">
        <v>316</v>
      </c>
      <c r="C347" s="17"/>
      <c r="D347" s="13"/>
      <c r="E347" s="13"/>
      <c r="F347" s="44"/>
      <c r="G347" s="50"/>
    </row>
    <row r="348" spans="1:7" x14ac:dyDescent="0.25">
      <c r="A348" s="51" t="s">
        <v>579</v>
      </c>
      <c r="B348" s="16" t="s">
        <v>315</v>
      </c>
      <c r="C348" s="17" t="s">
        <v>1147</v>
      </c>
      <c r="D348" s="13">
        <v>16</v>
      </c>
      <c r="E348" s="13">
        <f t="shared" si="10"/>
        <v>8.1806700991394958</v>
      </c>
      <c r="F348" s="44">
        <v>15.47</v>
      </c>
      <c r="G348" s="50">
        <f t="shared" ref="G348:G369" si="11">F348/1.95583</f>
        <v>7.9096854021055005</v>
      </c>
    </row>
    <row r="349" spans="1:7" ht="15.75" x14ac:dyDescent="0.25">
      <c r="A349" s="51"/>
      <c r="B349" s="9" t="s">
        <v>317</v>
      </c>
      <c r="C349" s="17"/>
      <c r="D349" s="13"/>
      <c r="E349" s="13"/>
      <c r="F349" s="44"/>
      <c r="G349" s="50"/>
    </row>
    <row r="350" spans="1:7" x14ac:dyDescent="0.25">
      <c r="A350" s="51" t="s">
        <v>578</v>
      </c>
      <c r="B350" s="16" t="s">
        <v>318</v>
      </c>
      <c r="C350" s="17" t="s">
        <v>1147</v>
      </c>
      <c r="D350" s="13">
        <v>18</v>
      </c>
      <c r="E350" s="13">
        <f t="shared" si="10"/>
        <v>9.2032538615319321</v>
      </c>
      <c r="F350" s="44">
        <v>16.62</v>
      </c>
      <c r="G350" s="50">
        <f t="shared" si="11"/>
        <v>8.4976710654811516</v>
      </c>
    </row>
    <row r="351" spans="1:7" x14ac:dyDescent="0.25">
      <c r="A351" s="51" t="s">
        <v>577</v>
      </c>
      <c r="B351" s="16" t="s">
        <v>319</v>
      </c>
      <c r="C351" s="17" t="s">
        <v>1147</v>
      </c>
      <c r="D351" s="13">
        <v>20</v>
      </c>
      <c r="E351" s="13">
        <f t="shared" si="10"/>
        <v>10.22583762392437</v>
      </c>
      <c r="F351" s="44">
        <v>16.62</v>
      </c>
      <c r="G351" s="50">
        <f t="shared" si="11"/>
        <v>8.4976710654811516</v>
      </c>
    </row>
    <row r="352" spans="1:7" ht="15.75" x14ac:dyDescent="0.25">
      <c r="A352" s="51"/>
      <c r="B352" s="9" t="s">
        <v>320</v>
      </c>
      <c r="C352" s="17"/>
      <c r="D352" s="13"/>
      <c r="E352" s="13"/>
      <c r="F352" s="44"/>
      <c r="G352" s="50"/>
    </row>
    <row r="353" spans="1:7" x14ac:dyDescent="0.25">
      <c r="A353" s="51" t="s">
        <v>576</v>
      </c>
      <c r="B353" s="16" t="s">
        <v>321</v>
      </c>
      <c r="C353" s="17" t="s">
        <v>1147</v>
      </c>
      <c r="D353" s="13">
        <v>19</v>
      </c>
      <c r="E353" s="13">
        <f t="shared" si="10"/>
        <v>9.7145457427281521</v>
      </c>
      <c r="F353" s="44">
        <v>16.62</v>
      </c>
      <c r="G353" s="50">
        <f t="shared" si="11"/>
        <v>8.4976710654811516</v>
      </c>
    </row>
    <row r="354" spans="1:7" x14ac:dyDescent="0.25">
      <c r="A354" s="51" t="s">
        <v>575</v>
      </c>
      <c r="B354" s="16" t="s">
        <v>322</v>
      </c>
      <c r="C354" s="17" t="s">
        <v>1147</v>
      </c>
      <c r="D354" s="13">
        <v>20</v>
      </c>
      <c r="E354" s="13">
        <f t="shared" si="10"/>
        <v>10.22583762392437</v>
      </c>
      <c r="F354" s="44"/>
      <c r="G354" s="50"/>
    </row>
    <row r="355" spans="1:7" x14ac:dyDescent="0.25">
      <c r="A355" s="51" t="s">
        <v>574</v>
      </c>
      <c r="B355" s="16" t="s">
        <v>323</v>
      </c>
      <c r="C355" s="17" t="s">
        <v>1147</v>
      </c>
      <c r="D355" s="13">
        <v>24</v>
      </c>
      <c r="E355" s="13">
        <f t="shared" si="10"/>
        <v>12.271005148709245</v>
      </c>
      <c r="F355" s="44">
        <v>21.28</v>
      </c>
      <c r="G355" s="50">
        <f t="shared" si="11"/>
        <v>10.88029123185553</v>
      </c>
    </row>
    <row r="356" spans="1:7" x14ac:dyDescent="0.25">
      <c r="A356" s="51" t="s">
        <v>573</v>
      </c>
      <c r="B356" s="16" t="s">
        <v>324</v>
      </c>
      <c r="C356" s="17" t="s">
        <v>1147</v>
      </c>
      <c r="D356" s="13">
        <v>24</v>
      </c>
      <c r="E356" s="13">
        <f t="shared" si="10"/>
        <v>12.271005148709245</v>
      </c>
      <c r="F356" s="44">
        <v>21.28</v>
      </c>
      <c r="G356" s="50">
        <f t="shared" si="11"/>
        <v>10.88029123185553</v>
      </c>
    </row>
    <row r="357" spans="1:7" x14ac:dyDescent="0.25">
      <c r="A357" s="51" t="s">
        <v>572</v>
      </c>
      <c r="B357" s="16" t="s">
        <v>325</v>
      </c>
      <c r="C357" s="17" t="s">
        <v>1147</v>
      </c>
      <c r="D357" s="13">
        <v>22</v>
      </c>
      <c r="E357" s="13">
        <f t="shared" si="10"/>
        <v>11.248421386316807</v>
      </c>
      <c r="F357" s="44"/>
      <c r="G357" s="50"/>
    </row>
    <row r="358" spans="1:7" x14ac:dyDescent="0.25">
      <c r="A358" s="51" t="s">
        <v>571</v>
      </c>
      <c r="B358" s="16" t="s">
        <v>326</v>
      </c>
      <c r="C358" s="17" t="s">
        <v>1147</v>
      </c>
      <c r="D358" s="13">
        <v>22</v>
      </c>
      <c r="E358" s="13">
        <f t="shared" si="10"/>
        <v>11.248421386316807</v>
      </c>
      <c r="F358" s="44"/>
      <c r="G358" s="50"/>
    </row>
    <row r="359" spans="1:7" ht="15.75" x14ac:dyDescent="0.25">
      <c r="A359" s="51"/>
      <c r="B359" s="9" t="s">
        <v>327</v>
      </c>
      <c r="C359" s="17"/>
      <c r="D359" s="13"/>
      <c r="E359" s="13"/>
      <c r="F359" s="44"/>
      <c r="G359" s="50"/>
    </row>
    <row r="360" spans="1:7" x14ac:dyDescent="0.25">
      <c r="A360" s="51" t="s">
        <v>570</v>
      </c>
      <c r="B360" s="16" t="s">
        <v>328</v>
      </c>
      <c r="C360" s="17" t="s">
        <v>1147</v>
      </c>
      <c r="D360" s="13">
        <v>20</v>
      </c>
      <c r="E360" s="13">
        <f t="shared" si="10"/>
        <v>10.22583762392437</v>
      </c>
      <c r="F360" s="44">
        <v>16.62</v>
      </c>
      <c r="G360" s="50">
        <f t="shared" si="11"/>
        <v>8.4976710654811516</v>
      </c>
    </row>
    <row r="361" spans="1:7" ht="15.75" x14ac:dyDescent="0.25">
      <c r="A361" s="51"/>
      <c r="B361" s="9" t="s">
        <v>329</v>
      </c>
      <c r="C361" s="17"/>
      <c r="D361" s="13"/>
      <c r="E361" s="13"/>
      <c r="F361" s="44"/>
      <c r="G361" s="50"/>
    </row>
    <row r="362" spans="1:7" x14ac:dyDescent="0.25">
      <c r="A362" s="51" t="s">
        <v>569</v>
      </c>
      <c r="B362" s="16" t="s">
        <v>330</v>
      </c>
      <c r="C362" s="17" t="s">
        <v>1147</v>
      </c>
      <c r="D362" s="13">
        <v>30</v>
      </c>
      <c r="E362" s="13">
        <f t="shared" si="10"/>
        <v>15.338756435886555</v>
      </c>
      <c r="F362" s="44">
        <v>21.28</v>
      </c>
      <c r="G362" s="50">
        <f t="shared" si="11"/>
        <v>10.88029123185553</v>
      </c>
    </row>
    <row r="363" spans="1:7" x14ac:dyDescent="0.25">
      <c r="A363" s="51" t="s">
        <v>568</v>
      </c>
      <c r="B363" s="16" t="s">
        <v>331</v>
      </c>
      <c r="C363" s="17" t="s">
        <v>1147</v>
      </c>
      <c r="D363" s="13">
        <v>30</v>
      </c>
      <c r="E363" s="13">
        <f t="shared" si="10"/>
        <v>15.338756435886555</v>
      </c>
      <c r="F363" s="44">
        <v>21.28</v>
      </c>
      <c r="G363" s="50">
        <f t="shared" si="11"/>
        <v>10.88029123185553</v>
      </c>
    </row>
    <row r="364" spans="1:7" ht="15.75" x14ac:dyDescent="0.25">
      <c r="A364" s="51"/>
      <c r="B364" s="9" t="s">
        <v>332</v>
      </c>
      <c r="C364" s="17"/>
      <c r="D364" s="13"/>
      <c r="E364" s="13"/>
      <c r="F364" s="44"/>
      <c r="G364" s="50"/>
    </row>
    <row r="365" spans="1:7" x14ac:dyDescent="0.25">
      <c r="A365" s="51" t="s">
        <v>567</v>
      </c>
      <c r="B365" s="16" t="s">
        <v>333</v>
      </c>
      <c r="C365" s="17" t="s">
        <v>1147</v>
      </c>
      <c r="D365" s="13">
        <v>26</v>
      </c>
      <c r="E365" s="13">
        <f t="shared" si="10"/>
        <v>13.293588911101681</v>
      </c>
      <c r="F365" s="44"/>
      <c r="G365" s="50"/>
    </row>
    <row r="366" spans="1:7" x14ac:dyDescent="0.25">
      <c r="A366" s="51" t="s">
        <v>566</v>
      </c>
      <c r="B366" s="16" t="s">
        <v>334</v>
      </c>
      <c r="C366" s="17" t="s">
        <v>1147</v>
      </c>
      <c r="D366" s="13">
        <v>22</v>
      </c>
      <c r="E366" s="13">
        <f t="shared" si="10"/>
        <v>11.248421386316807</v>
      </c>
      <c r="F366" s="44"/>
      <c r="G366" s="50"/>
    </row>
    <row r="367" spans="1:7" x14ac:dyDescent="0.25">
      <c r="A367" s="51" t="s">
        <v>565</v>
      </c>
      <c r="B367" s="16" t="s">
        <v>335</v>
      </c>
      <c r="C367" s="17" t="s">
        <v>1147</v>
      </c>
      <c r="D367" s="13">
        <v>22</v>
      </c>
      <c r="E367" s="13">
        <f t="shared" si="10"/>
        <v>11.248421386316807</v>
      </c>
      <c r="F367" s="44"/>
      <c r="G367" s="50"/>
    </row>
    <row r="368" spans="1:7" x14ac:dyDescent="0.25">
      <c r="A368" s="51" t="s">
        <v>564</v>
      </c>
      <c r="B368" s="16" t="s">
        <v>336</v>
      </c>
      <c r="C368" s="17" t="s">
        <v>1147</v>
      </c>
      <c r="D368" s="13">
        <v>25</v>
      </c>
      <c r="E368" s="13">
        <f t="shared" si="10"/>
        <v>12.782297029905463</v>
      </c>
      <c r="F368" s="44">
        <v>21.28</v>
      </c>
      <c r="G368" s="50">
        <f t="shared" si="11"/>
        <v>10.88029123185553</v>
      </c>
    </row>
    <row r="369" spans="1:7" x14ac:dyDescent="0.25">
      <c r="A369" s="51" t="s">
        <v>563</v>
      </c>
      <c r="B369" s="16" t="s">
        <v>337</v>
      </c>
      <c r="C369" s="17" t="s">
        <v>1147</v>
      </c>
      <c r="D369" s="13">
        <v>25</v>
      </c>
      <c r="E369" s="13">
        <f t="shared" si="10"/>
        <v>12.782297029905463</v>
      </c>
      <c r="F369" s="44">
        <v>21.28</v>
      </c>
      <c r="G369" s="50">
        <f t="shared" si="11"/>
        <v>10.88029123185553</v>
      </c>
    </row>
    <row r="370" spans="1:7" x14ac:dyDescent="0.25">
      <c r="A370" s="51"/>
      <c r="B370" s="16"/>
      <c r="C370" s="17"/>
      <c r="D370" s="13"/>
      <c r="E370" s="13"/>
      <c r="F370" s="44"/>
      <c r="G370" s="50"/>
    </row>
    <row r="371" spans="1:7" x14ac:dyDescent="0.25">
      <c r="A371" s="51"/>
      <c r="B371" s="1" t="s">
        <v>365</v>
      </c>
      <c r="C371" s="17"/>
      <c r="D371" s="13"/>
      <c r="E371" s="13"/>
      <c r="F371" s="44"/>
      <c r="G371" s="50"/>
    </row>
    <row r="372" spans="1:7" ht="15.75" x14ac:dyDescent="0.25">
      <c r="A372" s="51"/>
      <c r="B372" s="8" t="s">
        <v>1133</v>
      </c>
      <c r="C372" s="17"/>
      <c r="D372" s="13"/>
      <c r="E372" s="13"/>
      <c r="F372" s="44"/>
      <c r="G372" s="50"/>
    </row>
    <row r="373" spans="1:7" x14ac:dyDescent="0.25">
      <c r="A373" s="51" t="s">
        <v>815</v>
      </c>
      <c r="B373" s="16" t="s">
        <v>366</v>
      </c>
      <c r="C373" s="17" t="s">
        <v>1147</v>
      </c>
      <c r="D373" s="13">
        <v>300</v>
      </c>
      <c r="E373" s="13">
        <f t="shared" si="10"/>
        <v>153.38756435886555</v>
      </c>
      <c r="F373" s="44"/>
      <c r="G373" s="50"/>
    </row>
    <row r="374" spans="1:7" x14ac:dyDescent="0.25">
      <c r="A374" s="51" t="s">
        <v>814</v>
      </c>
      <c r="B374" s="16" t="s">
        <v>367</v>
      </c>
      <c r="C374" s="17" t="s">
        <v>1147</v>
      </c>
      <c r="D374" s="13">
        <v>300</v>
      </c>
      <c r="E374" s="13">
        <f t="shared" si="10"/>
        <v>153.38756435886555</v>
      </c>
      <c r="F374" s="44"/>
      <c r="G374" s="50"/>
    </row>
    <row r="375" spans="1:7" x14ac:dyDescent="0.25">
      <c r="A375" s="51" t="s">
        <v>813</v>
      </c>
      <c r="B375" s="16" t="s">
        <v>368</v>
      </c>
      <c r="C375" s="17" t="s">
        <v>1147</v>
      </c>
      <c r="D375" s="13">
        <v>300</v>
      </c>
      <c r="E375" s="13">
        <f t="shared" si="10"/>
        <v>153.38756435886555</v>
      </c>
      <c r="F375" s="44"/>
      <c r="G375" s="50"/>
    </row>
    <row r="376" spans="1:7" x14ac:dyDescent="0.25">
      <c r="A376" s="51" t="s">
        <v>812</v>
      </c>
      <c r="B376" s="16" t="s">
        <v>369</v>
      </c>
      <c r="C376" s="17" t="s">
        <v>1147</v>
      </c>
      <c r="D376" s="13">
        <v>300</v>
      </c>
      <c r="E376" s="13">
        <f t="shared" si="10"/>
        <v>153.38756435886555</v>
      </c>
      <c r="F376" s="44"/>
      <c r="G376" s="50"/>
    </row>
    <row r="377" spans="1:7" x14ac:dyDescent="0.25">
      <c r="A377" s="51" t="s">
        <v>811</v>
      </c>
      <c r="B377" s="16" t="s">
        <v>370</v>
      </c>
      <c r="C377" s="17" t="s">
        <v>1147</v>
      </c>
      <c r="D377" s="13">
        <v>300</v>
      </c>
      <c r="E377" s="13">
        <f t="shared" si="10"/>
        <v>153.38756435886555</v>
      </c>
      <c r="F377" s="44"/>
      <c r="G377" s="50"/>
    </row>
    <row r="378" spans="1:7" x14ac:dyDescent="0.25">
      <c r="A378" s="51" t="s">
        <v>810</v>
      </c>
      <c r="B378" s="16" t="s">
        <v>371</v>
      </c>
      <c r="C378" s="17" t="s">
        <v>1147</v>
      </c>
      <c r="D378" s="13">
        <v>500</v>
      </c>
      <c r="E378" s="13">
        <f t="shared" si="10"/>
        <v>255.64594059810923</v>
      </c>
      <c r="F378" s="44"/>
      <c r="G378" s="50"/>
    </row>
    <row r="379" spans="1:7" x14ac:dyDescent="0.25">
      <c r="A379" s="51" t="s">
        <v>809</v>
      </c>
      <c r="B379" s="16" t="s">
        <v>372</v>
      </c>
      <c r="C379" s="17" t="s">
        <v>1147</v>
      </c>
      <c r="D379" s="13">
        <v>350</v>
      </c>
      <c r="E379" s="13">
        <f t="shared" si="10"/>
        <v>178.95215841867648</v>
      </c>
      <c r="F379" s="44"/>
      <c r="G379" s="50"/>
    </row>
    <row r="380" spans="1:7" x14ac:dyDescent="0.25">
      <c r="A380" s="51" t="s">
        <v>808</v>
      </c>
      <c r="B380" s="16" t="s">
        <v>373</v>
      </c>
      <c r="C380" s="17" t="s">
        <v>1147</v>
      </c>
      <c r="D380" s="13">
        <v>350</v>
      </c>
      <c r="E380" s="13">
        <f t="shared" si="10"/>
        <v>178.95215841867648</v>
      </c>
      <c r="F380" s="44"/>
      <c r="G380" s="50"/>
    </row>
    <row r="381" spans="1:7" x14ac:dyDescent="0.25">
      <c r="A381" s="51" t="s">
        <v>807</v>
      </c>
      <c r="B381" s="16" t="s">
        <v>374</v>
      </c>
      <c r="C381" s="17" t="s">
        <v>1147</v>
      </c>
      <c r="D381" s="13">
        <v>350</v>
      </c>
      <c r="E381" s="13">
        <f t="shared" si="10"/>
        <v>178.95215841867648</v>
      </c>
      <c r="F381" s="44"/>
      <c r="G381" s="50"/>
    </row>
    <row r="382" spans="1:7" x14ac:dyDescent="0.25">
      <c r="A382" s="51" t="s">
        <v>806</v>
      </c>
      <c r="B382" s="16" t="s">
        <v>375</v>
      </c>
      <c r="C382" s="17" t="s">
        <v>1147</v>
      </c>
      <c r="D382" s="13">
        <v>400</v>
      </c>
      <c r="E382" s="13">
        <f t="shared" si="10"/>
        <v>204.5167524784874</v>
      </c>
      <c r="F382" s="44"/>
      <c r="G382" s="50"/>
    </row>
    <row r="383" spans="1:7" x14ac:dyDescent="0.25">
      <c r="A383" s="51" t="s">
        <v>805</v>
      </c>
      <c r="B383" s="16" t="s">
        <v>376</v>
      </c>
      <c r="C383" s="17" t="s">
        <v>1147</v>
      </c>
      <c r="D383" s="13">
        <v>500</v>
      </c>
      <c r="E383" s="13">
        <f t="shared" si="10"/>
        <v>255.64594059810923</v>
      </c>
      <c r="F383" s="44"/>
      <c r="G383" s="50"/>
    </row>
    <row r="384" spans="1:7" x14ac:dyDescent="0.25">
      <c r="A384" s="51" t="s">
        <v>804</v>
      </c>
      <c r="B384" s="16" t="s">
        <v>377</v>
      </c>
      <c r="C384" s="17" t="s">
        <v>1147</v>
      </c>
      <c r="D384" s="13">
        <v>350</v>
      </c>
      <c r="E384" s="13">
        <f t="shared" si="10"/>
        <v>178.95215841867648</v>
      </c>
      <c r="F384" s="44"/>
      <c r="G384" s="50"/>
    </row>
    <row r="385" spans="1:7" ht="25.5" x14ac:dyDescent="0.25">
      <c r="A385" s="51" t="s">
        <v>803</v>
      </c>
      <c r="B385" s="16" t="s">
        <v>378</v>
      </c>
      <c r="C385" s="17" t="s">
        <v>1147</v>
      </c>
      <c r="D385" s="13">
        <v>300</v>
      </c>
      <c r="E385" s="13">
        <f t="shared" si="10"/>
        <v>153.38756435886555</v>
      </c>
      <c r="F385" s="44"/>
      <c r="G385" s="50"/>
    </row>
    <row r="386" spans="1:7" ht="25.5" x14ac:dyDescent="0.25">
      <c r="A386" s="51" t="s">
        <v>802</v>
      </c>
      <c r="B386" s="16" t="s">
        <v>379</v>
      </c>
      <c r="C386" s="17" t="s">
        <v>1147</v>
      </c>
      <c r="D386" s="13">
        <v>300</v>
      </c>
      <c r="E386" s="13">
        <f t="shared" si="10"/>
        <v>153.38756435886555</v>
      </c>
      <c r="F386" s="44"/>
      <c r="G386" s="50"/>
    </row>
    <row r="387" spans="1:7" ht="25.5" x14ac:dyDescent="0.25">
      <c r="A387" s="51" t="s">
        <v>801</v>
      </c>
      <c r="B387" s="16" t="s">
        <v>380</v>
      </c>
      <c r="C387" s="17" t="s">
        <v>1147</v>
      </c>
      <c r="D387" s="13">
        <v>300</v>
      </c>
      <c r="E387" s="13">
        <f t="shared" si="10"/>
        <v>153.38756435886555</v>
      </c>
      <c r="F387" s="44"/>
      <c r="G387" s="50"/>
    </row>
    <row r="388" spans="1:7" x14ac:dyDescent="0.25">
      <c r="A388" s="51" t="s">
        <v>800</v>
      </c>
      <c r="B388" s="16" t="s">
        <v>381</v>
      </c>
      <c r="C388" s="17" t="s">
        <v>1147</v>
      </c>
      <c r="D388" s="13">
        <v>600</v>
      </c>
      <c r="E388" s="13">
        <f t="shared" si="10"/>
        <v>306.77512871773109</v>
      </c>
      <c r="F388" s="44"/>
      <c r="G388" s="50"/>
    </row>
    <row r="389" spans="1:7" x14ac:dyDescent="0.25">
      <c r="A389" s="51" t="s">
        <v>799</v>
      </c>
      <c r="B389" s="16" t="s">
        <v>382</v>
      </c>
      <c r="C389" s="17" t="s">
        <v>1147</v>
      </c>
      <c r="D389" s="13">
        <v>300</v>
      </c>
      <c r="E389" s="13">
        <f t="shared" si="10"/>
        <v>153.38756435886555</v>
      </c>
      <c r="F389" s="44"/>
      <c r="G389" s="50"/>
    </row>
    <row r="390" spans="1:7" x14ac:dyDescent="0.25">
      <c r="A390" s="51" t="s">
        <v>798</v>
      </c>
      <c r="B390" s="16" t="s">
        <v>383</v>
      </c>
      <c r="C390" s="17" t="s">
        <v>1147</v>
      </c>
      <c r="D390" s="13">
        <v>500</v>
      </c>
      <c r="E390" s="13">
        <f t="shared" si="10"/>
        <v>255.64594059810923</v>
      </c>
      <c r="F390" s="44"/>
      <c r="G390" s="50"/>
    </row>
    <row r="391" spans="1:7" x14ac:dyDescent="0.25">
      <c r="A391" s="51" t="s">
        <v>797</v>
      </c>
      <c r="B391" s="16" t="s">
        <v>384</v>
      </c>
      <c r="C391" s="17" t="s">
        <v>1147</v>
      </c>
      <c r="D391" s="13">
        <v>700</v>
      </c>
      <c r="E391" s="13">
        <f t="shared" si="10"/>
        <v>357.90431683735295</v>
      </c>
      <c r="F391" s="44"/>
      <c r="G391" s="50"/>
    </row>
    <row r="392" spans="1:7" x14ac:dyDescent="0.25">
      <c r="A392" s="51" t="s">
        <v>796</v>
      </c>
      <c r="B392" s="16" t="s">
        <v>385</v>
      </c>
      <c r="C392" s="17" t="s">
        <v>1147</v>
      </c>
      <c r="D392" s="13">
        <v>350</v>
      </c>
      <c r="E392" s="13">
        <f t="shared" si="10"/>
        <v>178.95215841867648</v>
      </c>
      <c r="F392" s="44"/>
      <c r="G392" s="50"/>
    </row>
    <row r="393" spans="1:7" x14ac:dyDescent="0.25">
      <c r="A393" s="51" t="s">
        <v>795</v>
      </c>
      <c r="B393" s="16" t="s">
        <v>386</v>
      </c>
      <c r="C393" s="17" t="s">
        <v>1147</v>
      </c>
      <c r="D393" s="13">
        <v>225</v>
      </c>
      <c r="E393" s="13">
        <f t="shared" si="10"/>
        <v>115.04067326914917</v>
      </c>
      <c r="F393" s="44"/>
      <c r="G393" s="50"/>
    </row>
    <row r="394" spans="1:7" x14ac:dyDescent="0.25">
      <c r="A394" s="51" t="s">
        <v>794</v>
      </c>
      <c r="B394" s="16" t="s">
        <v>793</v>
      </c>
      <c r="C394" s="17" t="s">
        <v>1147</v>
      </c>
      <c r="D394" s="13">
        <v>400</v>
      </c>
      <c r="E394" s="13">
        <f t="shared" si="10"/>
        <v>204.5167524784874</v>
      </c>
      <c r="F394" s="44"/>
      <c r="G394" s="50"/>
    </row>
    <row r="395" spans="1:7" x14ac:dyDescent="0.25">
      <c r="A395" s="51" t="s">
        <v>792</v>
      </c>
      <c r="B395" s="16" t="s">
        <v>791</v>
      </c>
      <c r="C395" s="17" t="s">
        <v>1147</v>
      </c>
      <c r="D395" s="13">
        <v>400</v>
      </c>
      <c r="E395" s="13">
        <f t="shared" ref="E395:E458" si="12">D395/1.95583</f>
        <v>204.5167524784874</v>
      </c>
      <c r="F395" s="44"/>
      <c r="G395" s="50"/>
    </row>
    <row r="396" spans="1:7" x14ac:dyDescent="0.25">
      <c r="A396" s="51" t="s">
        <v>789</v>
      </c>
      <c r="B396" s="16" t="s">
        <v>788</v>
      </c>
      <c r="C396" s="17" t="s">
        <v>1147</v>
      </c>
      <c r="D396" s="13">
        <v>650</v>
      </c>
      <c r="E396" s="13">
        <f t="shared" si="12"/>
        <v>332.33972277754202</v>
      </c>
      <c r="F396" s="44"/>
      <c r="G396" s="50"/>
    </row>
    <row r="397" spans="1:7" x14ac:dyDescent="0.25">
      <c r="A397" s="51" t="s">
        <v>787</v>
      </c>
      <c r="B397" s="16" t="s">
        <v>786</v>
      </c>
      <c r="C397" s="17" t="s">
        <v>1147</v>
      </c>
      <c r="D397" s="13">
        <v>450</v>
      </c>
      <c r="E397" s="13">
        <f t="shared" si="12"/>
        <v>230.08134653829833</v>
      </c>
      <c r="F397" s="44"/>
      <c r="G397" s="50"/>
    </row>
    <row r="398" spans="1:7" x14ac:dyDescent="0.25">
      <c r="A398" s="51" t="s">
        <v>785</v>
      </c>
      <c r="B398" s="16" t="s">
        <v>784</v>
      </c>
      <c r="C398" s="17" t="s">
        <v>1147</v>
      </c>
      <c r="D398" s="13">
        <v>450</v>
      </c>
      <c r="E398" s="13">
        <f t="shared" si="12"/>
        <v>230.08134653829833</v>
      </c>
      <c r="F398" s="44"/>
      <c r="G398" s="50"/>
    </row>
    <row r="399" spans="1:7" x14ac:dyDescent="0.25">
      <c r="A399" s="51" t="s">
        <v>782</v>
      </c>
      <c r="B399" s="16" t="s">
        <v>781</v>
      </c>
      <c r="C399" s="17" t="s">
        <v>1147</v>
      </c>
      <c r="D399" s="13">
        <v>500</v>
      </c>
      <c r="E399" s="13">
        <f t="shared" si="12"/>
        <v>255.64594059810923</v>
      </c>
      <c r="F399" s="44"/>
      <c r="G399" s="50"/>
    </row>
    <row r="400" spans="1:7" ht="25.5" x14ac:dyDescent="0.25">
      <c r="A400" s="51" t="s">
        <v>779</v>
      </c>
      <c r="B400" s="16" t="s">
        <v>778</v>
      </c>
      <c r="C400" s="17" t="s">
        <v>1147</v>
      </c>
      <c r="D400" s="13">
        <v>400</v>
      </c>
      <c r="E400" s="13">
        <f t="shared" si="12"/>
        <v>204.5167524784874</v>
      </c>
      <c r="F400" s="44"/>
      <c r="G400" s="50"/>
    </row>
    <row r="401" spans="1:7" ht="25.5" x14ac:dyDescent="0.25">
      <c r="A401" s="51" t="s">
        <v>777</v>
      </c>
      <c r="B401" s="16" t="s">
        <v>776</v>
      </c>
      <c r="C401" s="17" t="s">
        <v>1147</v>
      </c>
      <c r="D401" s="13">
        <v>400</v>
      </c>
      <c r="E401" s="13">
        <f t="shared" si="12"/>
        <v>204.5167524784874</v>
      </c>
      <c r="F401" s="44"/>
      <c r="G401" s="50"/>
    </row>
    <row r="402" spans="1:7" x14ac:dyDescent="0.25">
      <c r="A402" s="51" t="s">
        <v>775</v>
      </c>
      <c r="B402" s="16" t="s">
        <v>774</v>
      </c>
      <c r="C402" s="17" t="s">
        <v>1147</v>
      </c>
      <c r="D402" s="13">
        <v>450</v>
      </c>
      <c r="E402" s="13">
        <f t="shared" si="12"/>
        <v>230.08134653829833</v>
      </c>
      <c r="F402" s="44"/>
      <c r="G402" s="50"/>
    </row>
    <row r="403" spans="1:7" ht="25.5" x14ac:dyDescent="0.25">
      <c r="A403" s="51" t="s">
        <v>773</v>
      </c>
      <c r="B403" s="16" t="s">
        <v>772</v>
      </c>
      <c r="C403" s="17" t="s">
        <v>1147</v>
      </c>
      <c r="D403" s="13">
        <v>400</v>
      </c>
      <c r="E403" s="13">
        <f t="shared" si="12"/>
        <v>204.5167524784874</v>
      </c>
      <c r="F403" s="44"/>
      <c r="G403" s="50"/>
    </row>
    <row r="404" spans="1:7" x14ac:dyDescent="0.25">
      <c r="A404" s="51" t="s">
        <v>771</v>
      </c>
      <c r="B404" s="16" t="s">
        <v>770</v>
      </c>
      <c r="C404" s="17" t="s">
        <v>1147</v>
      </c>
      <c r="D404" s="13">
        <v>700</v>
      </c>
      <c r="E404" s="13">
        <f t="shared" si="12"/>
        <v>357.90431683735295</v>
      </c>
      <c r="F404" s="44"/>
      <c r="G404" s="50"/>
    </row>
    <row r="405" spans="1:7" x14ac:dyDescent="0.25">
      <c r="A405" s="51" t="s">
        <v>769</v>
      </c>
      <c r="B405" s="16" t="s">
        <v>768</v>
      </c>
      <c r="C405" s="17" t="s">
        <v>1147</v>
      </c>
      <c r="D405" s="13">
        <v>500</v>
      </c>
      <c r="E405" s="13">
        <f t="shared" si="12"/>
        <v>255.64594059810923</v>
      </c>
      <c r="F405" s="44"/>
      <c r="G405" s="50"/>
    </row>
    <row r="406" spans="1:7" x14ac:dyDescent="0.25">
      <c r="A406" s="51" t="s">
        <v>766</v>
      </c>
      <c r="B406" s="16" t="s">
        <v>765</v>
      </c>
      <c r="C406" s="17" t="s">
        <v>1147</v>
      </c>
      <c r="D406" s="13">
        <v>400</v>
      </c>
      <c r="E406" s="13">
        <f t="shared" si="12"/>
        <v>204.5167524784874</v>
      </c>
      <c r="F406" s="44"/>
      <c r="G406" s="50"/>
    </row>
    <row r="407" spans="1:7" x14ac:dyDescent="0.25">
      <c r="A407" s="51" t="s">
        <v>764</v>
      </c>
      <c r="B407" s="16" t="s">
        <v>763</v>
      </c>
      <c r="C407" s="17" t="s">
        <v>1147</v>
      </c>
      <c r="D407" s="13">
        <v>600</v>
      </c>
      <c r="E407" s="13">
        <f t="shared" si="12"/>
        <v>306.77512871773109</v>
      </c>
      <c r="F407" s="44"/>
      <c r="G407" s="50"/>
    </row>
    <row r="408" spans="1:7" x14ac:dyDescent="0.25">
      <c r="A408" s="51" t="s">
        <v>762</v>
      </c>
      <c r="B408" s="16" t="s">
        <v>761</v>
      </c>
      <c r="C408" s="17" t="s">
        <v>1147</v>
      </c>
      <c r="D408" s="13">
        <v>800</v>
      </c>
      <c r="E408" s="13">
        <f t="shared" si="12"/>
        <v>409.03350495697481</v>
      </c>
      <c r="F408" s="44"/>
      <c r="G408" s="50"/>
    </row>
    <row r="409" spans="1:7" x14ac:dyDescent="0.25">
      <c r="A409" s="51" t="s">
        <v>760</v>
      </c>
      <c r="B409" s="16" t="s">
        <v>759</v>
      </c>
      <c r="C409" s="17" t="s">
        <v>1147</v>
      </c>
      <c r="D409" s="13">
        <v>450</v>
      </c>
      <c r="E409" s="13">
        <f t="shared" si="12"/>
        <v>230.08134653829833</v>
      </c>
      <c r="F409" s="44"/>
      <c r="G409" s="50"/>
    </row>
    <row r="410" spans="1:7" x14ac:dyDescent="0.25">
      <c r="A410" s="51" t="s">
        <v>757</v>
      </c>
      <c r="B410" s="16" t="s">
        <v>756</v>
      </c>
      <c r="C410" s="17" t="s">
        <v>1147</v>
      </c>
      <c r="D410" s="13">
        <v>280</v>
      </c>
      <c r="E410" s="13">
        <f t="shared" si="12"/>
        <v>143.16172673494117</v>
      </c>
      <c r="F410" s="44"/>
      <c r="G410" s="50"/>
    </row>
    <row r="411" spans="1:7" x14ac:dyDescent="0.25">
      <c r="A411" s="51" t="s">
        <v>790</v>
      </c>
      <c r="B411" s="16" t="s">
        <v>387</v>
      </c>
      <c r="C411" s="17" t="s">
        <v>1147</v>
      </c>
      <c r="D411" s="13">
        <v>700</v>
      </c>
      <c r="E411" s="13">
        <f t="shared" si="12"/>
        <v>357.90431683735295</v>
      </c>
      <c r="F411" s="44"/>
      <c r="G411" s="50"/>
    </row>
    <row r="412" spans="1:7" x14ac:dyDescent="0.25">
      <c r="A412" s="51" t="s">
        <v>783</v>
      </c>
      <c r="B412" s="16" t="s">
        <v>388</v>
      </c>
      <c r="C412" s="17" t="s">
        <v>1147</v>
      </c>
      <c r="D412" s="13">
        <v>600</v>
      </c>
      <c r="E412" s="13">
        <f t="shared" si="12"/>
        <v>306.77512871773109</v>
      </c>
      <c r="F412" s="44"/>
      <c r="G412" s="50"/>
    </row>
    <row r="413" spans="1:7" x14ac:dyDescent="0.25">
      <c r="A413" s="51" t="s">
        <v>780</v>
      </c>
      <c r="B413" s="16" t="s">
        <v>389</v>
      </c>
      <c r="C413" s="17" t="s">
        <v>1147</v>
      </c>
      <c r="D413" s="13">
        <v>450</v>
      </c>
      <c r="E413" s="13">
        <f t="shared" si="12"/>
        <v>230.08134653829833</v>
      </c>
      <c r="F413" s="44"/>
      <c r="G413" s="50"/>
    </row>
    <row r="414" spans="1:7" x14ac:dyDescent="0.25">
      <c r="A414" s="51" t="s">
        <v>767</v>
      </c>
      <c r="B414" s="16" t="s">
        <v>390</v>
      </c>
      <c r="C414" s="17" t="s">
        <v>1147</v>
      </c>
      <c r="D414" s="13">
        <v>500</v>
      </c>
      <c r="E414" s="13">
        <f t="shared" si="12"/>
        <v>255.64594059810923</v>
      </c>
      <c r="F414" s="44"/>
      <c r="G414" s="50"/>
    </row>
    <row r="415" spans="1:7" x14ac:dyDescent="0.25">
      <c r="A415" s="51" t="s">
        <v>758</v>
      </c>
      <c r="B415" s="16" t="s">
        <v>391</v>
      </c>
      <c r="C415" s="17" t="s">
        <v>1147</v>
      </c>
      <c r="D415" s="13">
        <v>400</v>
      </c>
      <c r="E415" s="13">
        <f t="shared" si="12"/>
        <v>204.5167524784874</v>
      </c>
      <c r="F415" s="44"/>
      <c r="G415" s="50"/>
    </row>
    <row r="416" spans="1:7" ht="15.75" x14ac:dyDescent="0.25">
      <c r="A416" s="51"/>
      <c r="B416" s="8" t="s">
        <v>392</v>
      </c>
      <c r="C416" s="17"/>
      <c r="D416" s="13"/>
      <c r="E416" s="13"/>
      <c r="F416" s="44"/>
      <c r="G416" s="50"/>
    </row>
    <row r="417" spans="1:7" x14ac:dyDescent="0.25">
      <c r="A417" s="51" t="s">
        <v>1011</v>
      </c>
      <c r="B417" s="16" t="s">
        <v>508</v>
      </c>
      <c r="C417" s="17" t="s">
        <v>1147</v>
      </c>
      <c r="D417" s="13">
        <v>60</v>
      </c>
      <c r="E417" s="13">
        <f t="shared" si="12"/>
        <v>30.677512871773111</v>
      </c>
      <c r="F417" s="44"/>
      <c r="G417" s="50"/>
    </row>
    <row r="418" spans="1:7" x14ac:dyDescent="0.25">
      <c r="A418" s="51" t="s">
        <v>755</v>
      </c>
      <c r="B418" s="16" t="s">
        <v>393</v>
      </c>
      <c r="C418" s="17" t="s">
        <v>1147</v>
      </c>
      <c r="D418" s="13">
        <v>180</v>
      </c>
      <c r="E418" s="13">
        <f t="shared" si="12"/>
        <v>92.032538615319325</v>
      </c>
      <c r="F418" s="44">
        <v>152.66</v>
      </c>
      <c r="G418" s="50">
        <f t="shared" ref="G418:G429" si="13">F418/1.95583</f>
        <v>78.05381858341471</v>
      </c>
    </row>
    <row r="419" spans="1:7" ht="25.5" x14ac:dyDescent="0.25">
      <c r="A419" s="51" t="s">
        <v>754</v>
      </c>
      <c r="B419" s="16" t="s">
        <v>394</v>
      </c>
      <c r="C419" s="17" t="s">
        <v>1147</v>
      </c>
      <c r="D419" s="13">
        <v>180</v>
      </c>
      <c r="E419" s="13">
        <f t="shared" si="12"/>
        <v>92.032538615319325</v>
      </c>
      <c r="F419" s="44">
        <v>152.66</v>
      </c>
      <c r="G419" s="50">
        <f t="shared" si="13"/>
        <v>78.05381858341471</v>
      </c>
    </row>
    <row r="420" spans="1:7" x14ac:dyDescent="0.25">
      <c r="A420" s="51" t="s">
        <v>753</v>
      </c>
      <c r="B420" s="16" t="s">
        <v>395</v>
      </c>
      <c r="C420" s="17" t="s">
        <v>1147</v>
      </c>
      <c r="D420" s="13">
        <v>180</v>
      </c>
      <c r="E420" s="13">
        <f t="shared" si="12"/>
        <v>92.032538615319325</v>
      </c>
      <c r="F420" s="44">
        <v>152.66</v>
      </c>
      <c r="G420" s="50">
        <f t="shared" si="13"/>
        <v>78.05381858341471</v>
      </c>
    </row>
    <row r="421" spans="1:7" x14ac:dyDescent="0.25">
      <c r="A421" s="51" t="s">
        <v>752</v>
      </c>
      <c r="B421" s="16" t="s">
        <v>396</v>
      </c>
      <c r="C421" s="17" t="s">
        <v>1147</v>
      </c>
      <c r="D421" s="13">
        <v>180</v>
      </c>
      <c r="E421" s="13">
        <f t="shared" si="12"/>
        <v>92.032538615319325</v>
      </c>
      <c r="F421" s="44">
        <v>152.66</v>
      </c>
      <c r="G421" s="50">
        <f t="shared" si="13"/>
        <v>78.05381858341471</v>
      </c>
    </row>
    <row r="422" spans="1:7" x14ac:dyDescent="0.25">
      <c r="A422" s="51" t="s">
        <v>751</v>
      </c>
      <c r="B422" s="16" t="s">
        <v>397</v>
      </c>
      <c r="C422" s="17" t="s">
        <v>1147</v>
      </c>
      <c r="D422" s="13">
        <v>180</v>
      </c>
      <c r="E422" s="13">
        <f t="shared" si="12"/>
        <v>92.032538615319325</v>
      </c>
      <c r="F422" s="44">
        <v>152.66</v>
      </c>
      <c r="G422" s="50">
        <f t="shared" si="13"/>
        <v>78.05381858341471</v>
      </c>
    </row>
    <row r="423" spans="1:7" x14ac:dyDescent="0.25">
      <c r="A423" s="51" t="s">
        <v>750</v>
      </c>
      <c r="B423" s="16" t="s">
        <v>398</v>
      </c>
      <c r="C423" s="17" t="s">
        <v>1147</v>
      </c>
      <c r="D423" s="13">
        <v>180</v>
      </c>
      <c r="E423" s="13">
        <f t="shared" si="12"/>
        <v>92.032538615319325</v>
      </c>
      <c r="F423" s="44">
        <v>152.66</v>
      </c>
      <c r="G423" s="50">
        <f t="shared" si="13"/>
        <v>78.05381858341471</v>
      </c>
    </row>
    <row r="424" spans="1:7" x14ac:dyDescent="0.25">
      <c r="A424" s="51" t="s">
        <v>749</v>
      </c>
      <c r="B424" s="16" t="s">
        <v>399</v>
      </c>
      <c r="C424" s="17" t="s">
        <v>1147</v>
      </c>
      <c r="D424" s="13">
        <v>180</v>
      </c>
      <c r="E424" s="13">
        <f t="shared" si="12"/>
        <v>92.032538615319325</v>
      </c>
      <c r="F424" s="44">
        <v>152.66</v>
      </c>
      <c r="G424" s="50">
        <f t="shared" si="13"/>
        <v>78.05381858341471</v>
      </c>
    </row>
    <row r="425" spans="1:7" x14ac:dyDescent="0.25">
      <c r="A425" s="51" t="s">
        <v>748</v>
      </c>
      <c r="B425" s="16" t="s">
        <v>400</v>
      </c>
      <c r="C425" s="17" t="s">
        <v>1147</v>
      </c>
      <c r="D425" s="13">
        <v>300</v>
      </c>
      <c r="E425" s="13">
        <f t="shared" si="12"/>
        <v>153.38756435886555</v>
      </c>
      <c r="F425" s="44"/>
      <c r="G425" s="50"/>
    </row>
    <row r="426" spans="1:7" x14ac:dyDescent="0.25">
      <c r="A426" s="51" t="s">
        <v>747</v>
      </c>
      <c r="B426" s="16" t="s">
        <v>401</v>
      </c>
      <c r="C426" s="17" t="s">
        <v>1147</v>
      </c>
      <c r="D426" s="13">
        <v>400</v>
      </c>
      <c r="E426" s="13">
        <f t="shared" si="12"/>
        <v>204.5167524784874</v>
      </c>
      <c r="F426" s="44"/>
      <c r="G426" s="50"/>
    </row>
    <row r="427" spans="1:7" x14ac:dyDescent="0.25">
      <c r="A427" s="51" t="s">
        <v>746</v>
      </c>
      <c r="B427" s="16" t="s">
        <v>402</v>
      </c>
      <c r="C427" s="17" t="s">
        <v>1147</v>
      </c>
      <c r="D427" s="13">
        <v>500</v>
      </c>
      <c r="E427" s="13">
        <f t="shared" si="12"/>
        <v>255.64594059810923</v>
      </c>
      <c r="F427" s="44"/>
      <c r="G427" s="50"/>
    </row>
    <row r="428" spans="1:7" ht="25.5" x14ac:dyDescent="0.25">
      <c r="A428" s="51" t="s">
        <v>745</v>
      </c>
      <c r="B428" s="16" t="s">
        <v>403</v>
      </c>
      <c r="C428" s="17" t="s">
        <v>1147</v>
      </c>
      <c r="D428" s="13">
        <v>180</v>
      </c>
      <c r="E428" s="13">
        <f t="shared" si="12"/>
        <v>92.032538615319325</v>
      </c>
      <c r="F428" s="44"/>
      <c r="G428" s="50"/>
    </row>
    <row r="429" spans="1:7" x14ac:dyDescent="0.25">
      <c r="A429" s="51" t="s">
        <v>744</v>
      </c>
      <c r="B429" s="16" t="s">
        <v>404</v>
      </c>
      <c r="C429" s="17" t="s">
        <v>1147</v>
      </c>
      <c r="D429" s="13">
        <v>180</v>
      </c>
      <c r="E429" s="13">
        <f t="shared" si="12"/>
        <v>92.032538615319325</v>
      </c>
      <c r="F429" s="44">
        <v>152.66</v>
      </c>
      <c r="G429" s="50">
        <f t="shared" si="13"/>
        <v>78.05381858341471</v>
      </c>
    </row>
    <row r="430" spans="1:7" x14ac:dyDescent="0.25">
      <c r="A430" s="51" t="s">
        <v>743</v>
      </c>
      <c r="B430" s="16" t="s">
        <v>405</v>
      </c>
      <c r="C430" s="17" t="s">
        <v>1147</v>
      </c>
      <c r="D430" s="13">
        <v>300</v>
      </c>
      <c r="E430" s="13">
        <f t="shared" si="12"/>
        <v>153.38756435886555</v>
      </c>
      <c r="F430" s="44"/>
      <c r="G430" s="50"/>
    </row>
    <row r="431" spans="1:7" x14ac:dyDescent="0.25">
      <c r="A431" s="51" t="s">
        <v>742</v>
      </c>
      <c r="B431" s="16" t="s">
        <v>406</v>
      </c>
      <c r="C431" s="17" t="s">
        <v>1147</v>
      </c>
      <c r="D431" s="13">
        <v>450</v>
      </c>
      <c r="E431" s="13">
        <f t="shared" si="12"/>
        <v>230.08134653829833</v>
      </c>
      <c r="F431" s="44"/>
      <c r="G431" s="50"/>
    </row>
    <row r="432" spans="1:7" x14ac:dyDescent="0.25">
      <c r="A432" s="51" t="s">
        <v>741</v>
      </c>
      <c r="B432" s="16" t="s">
        <v>407</v>
      </c>
      <c r="C432" s="17" t="s">
        <v>1147</v>
      </c>
      <c r="D432" s="13">
        <v>450</v>
      </c>
      <c r="E432" s="13">
        <f t="shared" si="12"/>
        <v>230.08134653829833</v>
      </c>
      <c r="F432" s="44"/>
      <c r="G432" s="50"/>
    </row>
    <row r="433" spans="1:7" x14ac:dyDescent="0.25">
      <c r="A433" s="51" t="s">
        <v>740</v>
      </c>
      <c r="B433" s="16" t="s">
        <v>408</v>
      </c>
      <c r="C433" s="17" t="s">
        <v>1147</v>
      </c>
      <c r="D433" s="13">
        <v>250</v>
      </c>
      <c r="E433" s="13">
        <f t="shared" si="12"/>
        <v>127.82297029905462</v>
      </c>
      <c r="F433" s="44"/>
      <c r="G433" s="50"/>
    </row>
    <row r="434" spans="1:7" x14ac:dyDescent="0.25">
      <c r="A434" s="51" t="s">
        <v>739</v>
      </c>
      <c r="B434" s="16" t="s">
        <v>409</v>
      </c>
      <c r="C434" s="17" t="s">
        <v>1147</v>
      </c>
      <c r="D434" s="13">
        <v>210</v>
      </c>
      <c r="E434" s="13">
        <f t="shared" si="12"/>
        <v>107.37129505120589</v>
      </c>
      <c r="F434" s="44"/>
      <c r="G434" s="50"/>
    </row>
    <row r="435" spans="1:7" x14ac:dyDescent="0.25">
      <c r="A435" s="51" t="s">
        <v>738</v>
      </c>
      <c r="B435" s="16" t="s">
        <v>737</v>
      </c>
      <c r="C435" s="17" t="s">
        <v>1147</v>
      </c>
      <c r="D435" s="13">
        <v>210</v>
      </c>
      <c r="E435" s="13">
        <f t="shared" si="12"/>
        <v>107.37129505120589</v>
      </c>
      <c r="F435" s="44"/>
      <c r="G435" s="50"/>
    </row>
    <row r="436" spans="1:7" x14ac:dyDescent="0.25">
      <c r="A436" s="51" t="s">
        <v>736</v>
      </c>
      <c r="B436" s="16" t="s">
        <v>410</v>
      </c>
      <c r="C436" s="17" t="s">
        <v>1147</v>
      </c>
      <c r="D436" s="13">
        <v>250</v>
      </c>
      <c r="E436" s="13">
        <f t="shared" si="12"/>
        <v>127.82297029905462</v>
      </c>
      <c r="F436" s="44"/>
      <c r="G436" s="50"/>
    </row>
    <row r="437" spans="1:7" x14ac:dyDescent="0.25">
      <c r="A437" s="51" t="s">
        <v>735</v>
      </c>
      <c r="B437" s="16" t="s">
        <v>411</v>
      </c>
      <c r="C437" s="17" t="s">
        <v>1147</v>
      </c>
      <c r="D437" s="13">
        <v>250</v>
      </c>
      <c r="E437" s="13">
        <f t="shared" si="12"/>
        <v>127.82297029905462</v>
      </c>
      <c r="F437" s="44"/>
      <c r="G437" s="50"/>
    </row>
    <row r="438" spans="1:7" x14ac:dyDescent="0.25">
      <c r="A438" s="51" t="s">
        <v>734</v>
      </c>
      <c r="B438" s="16" t="s">
        <v>412</v>
      </c>
      <c r="C438" s="17" t="s">
        <v>1147</v>
      </c>
      <c r="D438" s="13">
        <v>250</v>
      </c>
      <c r="E438" s="13">
        <f t="shared" si="12"/>
        <v>127.82297029905462</v>
      </c>
      <c r="F438" s="44"/>
      <c r="G438" s="50"/>
    </row>
    <row r="439" spans="1:7" x14ac:dyDescent="0.25">
      <c r="A439" s="51" t="s">
        <v>733</v>
      </c>
      <c r="B439" s="16" t="s">
        <v>413</v>
      </c>
      <c r="C439" s="17" t="s">
        <v>1147</v>
      </c>
      <c r="D439" s="13">
        <v>250</v>
      </c>
      <c r="E439" s="13">
        <f t="shared" si="12"/>
        <v>127.82297029905462</v>
      </c>
      <c r="F439" s="44"/>
      <c r="G439" s="50"/>
    </row>
    <row r="440" spans="1:7" x14ac:dyDescent="0.25">
      <c r="A440" s="51" t="s">
        <v>732</v>
      </c>
      <c r="B440" s="16" t="s">
        <v>414</v>
      </c>
      <c r="C440" s="17" t="s">
        <v>1147</v>
      </c>
      <c r="D440" s="13">
        <v>250</v>
      </c>
      <c r="E440" s="13">
        <f t="shared" si="12"/>
        <v>127.82297029905462</v>
      </c>
      <c r="F440" s="44"/>
      <c r="G440" s="50"/>
    </row>
    <row r="441" spans="1:7" x14ac:dyDescent="0.25">
      <c r="A441" s="51" t="s">
        <v>731</v>
      </c>
      <c r="B441" s="16" t="s">
        <v>415</v>
      </c>
      <c r="C441" s="17" t="s">
        <v>1147</v>
      </c>
      <c r="D441" s="13">
        <v>370</v>
      </c>
      <c r="E441" s="13">
        <f t="shared" si="12"/>
        <v>189.17799604260085</v>
      </c>
      <c r="F441" s="44"/>
      <c r="G441" s="50"/>
    </row>
    <row r="442" spans="1:7" x14ac:dyDescent="0.25">
      <c r="A442" s="51" t="s">
        <v>730</v>
      </c>
      <c r="B442" s="16" t="s">
        <v>729</v>
      </c>
      <c r="C442" s="17" t="s">
        <v>1147</v>
      </c>
      <c r="D442" s="13">
        <v>470</v>
      </c>
      <c r="E442" s="13">
        <f t="shared" si="12"/>
        <v>240.30718416222268</v>
      </c>
      <c r="F442" s="44"/>
      <c r="G442" s="50"/>
    </row>
    <row r="443" spans="1:7" x14ac:dyDescent="0.25">
      <c r="A443" s="51" t="s">
        <v>728</v>
      </c>
      <c r="B443" s="16" t="s">
        <v>727</v>
      </c>
      <c r="C443" s="17" t="s">
        <v>1147</v>
      </c>
      <c r="D443" s="13">
        <v>570</v>
      </c>
      <c r="E443" s="13">
        <f t="shared" si="12"/>
        <v>291.43637228184457</v>
      </c>
      <c r="F443" s="44"/>
      <c r="G443" s="50"/>
    </row>
    <row r="444" spans="1:7" x14ac:dyDescent="0.25">
      <c r="A444" s="51" t="s">
        <v>726</v>
      </c>
      <c r="B444" s="16" t="s">
        <v>416</v>
      </c>
      <c r="C444" s="17" t="s">
        <v>1147</v>
      </c>
      <c r="D444" s="13">
        <v>250</v>
      </c>
      <c r="E444" s="13">
        <f t="shared" si="12"/>
        <v>127.82297029905462</v>
      </c>
      <c r="F444" s="44"/>
      <c r="G444" s="50"/>
    </row>
    <row r="445" spans="1:7" x14ac:dyDescent="0.25">
      <c r="A445" s="51" t="s">
        <v>725</v>
      </c>
      <c r="B445" s="16" t="s">
        <v>417</v>
      </c>
      <c r="C445" s="17" t="s">
        <v>1147</v>
      </c>
      <c r="D445" s="13">
        <v>370</v>
      </c>
      <c r="E445" s="13">
        <f t="shared" si="12"/>
        <v>189.17799604260085</v>
      </c>
      <c r="F445" s="44"/>
      <c r="G445" s="50"/>
    </row>
    <row r="446" spans="1:7" x14ac:dyDescent="0.25">
      <c r="A446" s="51" t="s">
        <v>724</v>
      </c>
      <c r="B446" s="16" t="s">
        <v>723</v>
      </c>
      <c r="C446" s="17" t="s">
        <v>1147</v>
      </c>
      <c r="D446" s="13">
        <v>520</v>
      </c>
      <c r="E446" s="13">
        <f t="shared" si="12"/>
        <v>265.87177822203364</v>
      </c>
      <c r="F446" s="44"/>
      <c r="G446" s="50"/>
    </row>
    <row r="447" spans="1:7" x14ac:dyDescent="0.25">
      <c r="A447" s="51" t="s">
        <v>722</v>
      </c>
      <c r="B447" s="16" t="s">
        <v>418</v>
      </c>
      <c r="C447" s="17" t="s">
        <v>1147</v>
      </c>
      <c r="D447" s="13">
        <v>187</v>
      </c>
      <c r="E447" s="13">
        <f t="shared" si="12"/>
        <v>95.611581783692856</v>
      </c>
      <c r="F447" s="44"/>
      <c r="G447" s="50"/>
    </row>
    <row r="448" spans="1:7" x14ac:dyDescent="0.25">
      <c r="A448" s="51" t="s">
        <v>721</v>
      </c>
      <c r="B448" s="16" t="s">
        <v>419</v>
      </c>
      <c r="C448" s="17" t="s">
        <v>1147</v>
      </c>
      <c r="D448" s="13">
        <v>250</v>
      </c>
      <c r="E448" s="13">
        <f t="shared" si="12"/>
        <v>127.82297029905462</v>
      </c>
      <c r="F448" s="44"/>
      <c r="G448" s="50"/>
    </row>
    <row r="449" spans="1:7" x14ac:dyDescent="0.25">
      <c r="A449" s="51" t="s">
        <v>720</v>
      </c>
      <c r="B449" s="16" t="s">
        <v>420</v>
      </c>
      <c r="C449" s="17" t="s">
        <v>1147</v>
      </c>
      <c r="D449" s="13">
        <v>250</v>
      </c>
      <c r="E449" s="13">
        <f t="shared" si="12"/>
        <v>127.82297029905462</v>
      </c>
      <c r="F449" s="44"/>
      <c r="G449" s="50"/>
    </row>
    <row r="450" spans="1:7" x14ac:dyDescent="0.25">
      <c r="A450" s="51" t="s">
        <v>719</v>
      </c>
      <c r="B450" s="16" t="s">
        <v>421</v>
      </c>
      <c r="C450" s="17" t="s">
        <v>1147</v>
      </c>
      <c r="D450" s="13">
        <v>400</v>
      </c>
      <c r="E450" s="13">
        <f t="shared" si="12"/>
        <v>204.5167524784874</v>
      </c>
      <c r="F450" s="44"/>
      <c r="G450" s="50"/>
    </row>
    <row r="451" spans="1:7" x14ac:dyDescent="0.25">
      <c r="A451" s="51" t="s">
        <v>718</v>
      </c>
      <c r="B451" s="16" t="s">
        <v>422</v>
      </c>
      <c r="C451" s="17" t="s">
        <v>1147</v>
      </c>
      <c r="D451" s="13">
        <v>300</v>
      </c>
      <c r="E451" s="13">
        <f t="shared" si="12"/>
        <v>153.38756435886555</v>
      </c>
      <c r="F451" s="44"/>
      <c r="G451" s="50"/>
    </row>
    <row r="452" spans="1:7" x14ac:dyDescent="0.25">
      <c r="A452" s="51" t="s">
        <v>717</v>
      </c>
      <c r="B452" s="16" t="s">
        <v>423</v>
      </c>
      <c r="C452" s="17" t="s">
        <v>1147</v>
      </c>
      <c r="D452" s="13">
        <v>300</v>
      </c>
      <c r="E452" s="13">
        <f t="shared" si="12"/>
        <v>153.38756435886555</v>
      </c>
      <c r="F452" s="44"/>
      <c r="G452" s="50"/>
    </row>
    <row r="453" spans="1:7" x14ac:dyDescent="0.25">
      <c r="A453" s="51" t="s">
        <v>716</v>
      </c>
      <c r="B453" s="16" t="s">
        <v>424</v>
      </c>
      <c r="C453" s="17" t="s">
        <v>1147</v>
      </c>
      <c r="D453" s="13">
        <v>300</v>
      </c>
      <c r="E453" s="13">
        <f t="shared" si="12"/>
        <v>153.38756435886555</v>
      </c>
      <c r="F453" s="44"/>
      <c r="G453" s="50"/>
    </row>
    <row r="454" spans="1:7" x14ac:dyDescent="0.25">
      <c r="A454" s="51" t="s">
        <v>715</v>
      </c>
      <c r="B454" s="16" t="s">
        <v>425</v>
      </c>
      <c r="C454" s="17" t="s">
        <v>1147</v>
      </c>
      <c r="D454" s="13">
        <v>300</v>
      </c>
      <c r="E454" s="13">
        <f t="shared" si="12"/>
        <v>153.38756435886555</v>
      </c>
      <c r="F454" s="44"/>
      <c r="G454" s="50"/>
    </row>
    <row r="455" spans="1:7" x14ac:dyDescent="0.25">
      <c r="A455" s="51" t="s">
        <v>714</v>
      </c>
      <c r="B455" s="16" t="s">
        <v>426</v>
      </c>
      <c r="C455" s="17" t="s">
        <v>1147</v>
      </c>
      <c r="D455" s="13">
        <v>300</v>
      </c>
      <c r="E455" s="13">
        <f t="shared" si="12"/>
        <v>153.38756435886555</v>
      </c>
      <c r="F455" s="44"/>
      <c r="G455" s="50"/>
    </row>
    <row r="456" spans="1:7" x14ac:dyDescent="0.25">
      <c r="A456" s="51" t="s">
        <v>713</v>
      </c>
      <c r="B456" s="16" t="s">
        <v>427</v>
      </c>
      <c r="C456" s="17" t="s">
        <v>1147</v>
      </c>
      <c r="D456" s="13">
        <v>300</v>
      </c>
      <c r="E456" s="13">
        <f t="shared" si="12"/>
        <v>153.38756435886555</v>
      </c>
      <c r="F456" s="44"/>
      <c r="G456" s="50"/>
    </row>
    <row r="457" spans="1:7" x14ac:dyDescent="0.25">
      <c r="A457" s="51" t="s">
        <v>712</v>
      </c>
      <c r="B457" s="16" t="s">
        <v>428</v>
      </c>
      <c r="C457" s="17" t="s">
        <v>1147</v>
      </c>
      <c r="D457" s="13">
        <v>300</v>
      </c>
      <c r="E457" s="13">
        <f t="shared" si="12"/>
        <v>153.38756435886555</v>
      </c>
      <c r="F457" s="44"/>
      <c r="G457" s="50"/>
    </row>
    <row r="458" spans="1:7" x14ac:dyDescent="0.25">
      <c r="A458" s="51" t="s">
        <v>711</v>
      </c>
      <c r="B458" s="16" t="s">
        <v>429</v>
      </c>
      <c r="C458" s="17" t="s">
        <v>1147</v>
      </c>
      <c r="D458" s="13">
        <v>220</v>
      </c>
      <c r="E458" s="13">
        <f t="shared" si="12"/>
        <v>112.48421386316807</v>
      </c>
      <c r="F458" s="44"/>
      <c r="G458" s="50"/>
    </row>
    <row r="459" spans="1:7" ht="15.75" x14ac:dyDescent="0.25">
      <c r="A459" s="51"/>
      <c r="B459" s="8" t="s">
        <v>430</v>
      </c>
      <c r="C459" s="17"/>
      <c r="D459" s="13"/>
      <c r="E459" s="13"/>
      <c r="F459" s="44"/>
      <c r="G459" s="50"/>
    </row>
    <row r="460" spans="1:7" x14ac:dyDescent="0.25">
      <c r="A460" s="51" t="s">
        <v>710</v>
      </c>
      <c r="B460" s="16" t="s">
        <v>431</v>
      </c>
      <c r="C460" s="17" t="s">
        <v>1147</v>
      </c>
      <c r="D460" s="13">
        <v>400</v>
      </c>
      <c r="E460" s="13">
        <f t="shared" ref="E460:E522" si="14">D460/1.95583</f>
        <v>204.5167524784874</v>
      </c>
      <c r="F460" s="44"/>
      <c r="G460" s="50"/>
    </row>
    <row r="461" spans="1:7" x14ac:dyDescent="0.25">
      <c r="A461" s="51" t="s">
        <v>709</v>
      </c>
      <c r="B461" s="16" t="s">
        <v>432</v>
      </c>
      <c r="C461" s="17" t="s">
        <v>1147</v>
      </c>
      <c r="D461" s="13">
        <v>220</v>
      </c>
      <c r="E461" s="13">
        <f t="shared" si="14"/>
        <v>112.48421386316807</v>
      </c>
      <c r="F461" s="44"/>
      <c r="G461" s="50"/>
    </row>
    <row r="462" spans="1:7" x14ac:dyDescent="0.25">
      <c r="A462" s="51" t="s">
        <v>708</v>
      </c>
      <c r="B462" s="16" t="s">
        <v>433</v>
      </c>
      <c r="C462" s="17" t="s">
        <v>1147</v>
      </c>
      <c r="D462" s="13">
        <v>350</v>
      </c>
      <c r="E462" s="13">
        <f t="shared" si="14"/>
        <v>178.95215841867648</v>
      </c>
      <c r="F462" s="44"/>
      <c r="G462" s="50"/>
    </row>
    <row r="463" spans="1:7" x14ac:dyDescent="0.25">
      <c r="A463" s="51" t="s">
        <v>707</v>
      </c>
      <c r="B463" s="16" t="s">
        <v>434</v>
      </c>
      <c r="C463" s="17" t="s">
        <v>1147</v>
      </c>
      <c r="D463" s="13">
        <v>180</v>
      </c>
      <c r="E463" s="13">
        <f t="shared" si="14"/>
        <v>92.032538615319325</v>
      </c>
      <c r="F463" s="44"/>
      <c r="G463" s="50"/>
    </row>
    <row r="464" spans="1:7" ht="15.75" x14ac:dyDescent="0.25">
      <c r="A464" s="51"/>
      <c r="B464" s="8" t="s">
        <v>435</v>
      </c>
      <c r="C464" s="17"/>
      <c r="D464" s="13"/>
      <c r="E464" s="13"/>
      <c r="F464" s="44"/>
      <c r="G464" s="50"/>
    </row>
    <row r="465" spans="1:7" x14ac:dyDescent="0.25">
      <c r="A465" s="51" t="s">
        <v>706</v>
      </c>
      <c r="B465" s="16" t="s">
        <v>436</v>
      </c>
      <c r="C465" s="17" t="s">
        <v>1147</v>
      </c>
      <c r="D465" s="13">
        <v>40</v>
      </c>
      <c r="E465" s="13">
        <f t="shared" si="14"/>
        <v>20.45167524784874</v>
      </c>
      <c r="F465" s="44"/>
      <c r="G465" s="50"/>
    </row>
    <row r="466" spans="1:7" x14ac:dyDescent="0.25">
      <c r="A466" s="51" t="s">
        <v>705</v>
      </c>
      <c r="B466" s="16" t="s">
        <v>437</v>
      </c>
      <c r="C466" s="17" t="s">
        <v>1147</v>
      </c>
      <c r="D466" s="13">
        <v>20</v>
      </c>
      <c r="E466" s="13">
        <f t="shared" si="14"/>
        <v>10.22583762392437</v>
      </c>
      <c r="F466" s="44"/>
      <c r="G466" s="50"/>
    </row>
    <row r="467" spans="1:7" x14ac:dyDescent="0.25">
      <c r="A467" s="51" t="s">
        <v>704</v>
      </c>
      <c r="B467" s="16" t="s">
        <v>438</v>
      </c>
      <c r="C467" s="17" t="s">
        <v>1147</v>
      </c>
      <c r="D467" s="13">
        <v>50</v>
      </c>
      <c r="E467" s="13">
        <f t="shared" si="14"/>
        <v>25.564594059810926</v>
      </c>
      <c r="F467" s="44"/>
      <c r="G467" s="50"/>
    </row>
    <row r="468" spans="1:7" x14ac:dyDescent="0.25">
      <c r="A468" s="51" t="s">
        <v>703</v>
      </c>
      <c r="B468" s="16" t="s">
        <v>439</v>
      </c>
      <c r="C468" s="17" t="s">
        <v>1147</v>
      </c>
      <c r="D468" s="13">
        <v>60</v>
      </c>
      <c r="E468" s="13">
        <f t="shared" si="14"/>
        <v>30.677512871773111</v>
      </c>
      <c r="F468" s="44">
        <v>34.69</v>
      </c>
      <c r="G468" s="50">
        <f t="shared" ref="G468:G518" si="15">F468/1.95583</f>
        <v>17.73671535869682</v>
      </c>
    </row>
    <row r="469" spans="1:7" x14ac:dyDescent="0.25">
      <c r="A469" s="51" t="s">
        <v>702</v>
      </c>
      <c r="B469" s="16" t="s">
        <v>440</v>
      </c>
      <c r="C469" s="17" t="s">
        <v>1147</v>
      </c>
      <c r="D469" s="13">
        <v>60</v>
      </c>
      <c r="E469" s="13">
        <f t="shared" si="14"/>
        <v>30.677512871773111</v>
      </c>
      <c r="F469" s="44"/>
      <c r="G469" s="50"/>
    </row>
    <row r="470" spans="1:7" ht="25.5" x14ac:dyDescent="0.25">
      <c r="A470" s="51" t="s">
        <v>701</v>
      </c>
      <c r="B470" s="16" t="s">
        <v>441</v>
      </c>
      <c r="C470" s="17" t="s">
        <v>1147</v>
      </c>
      <c r="D470" s="13">
        <v>45</v>
      </c>
      <c r="E470" s="13">
        <f t="shared" si="14"/>
        <v>23.008134653829831</v>
      </c>
      <c r="F470" s="44"/>
      <c r="G470" s="50"/>
    </row>
    <row r="471" spans="1:7" x14ac:dyDescent="0.25">
      <c r="A471" s="51" t="s">
        <v>700</v>
      </c>
      <c r="B471" s="16" t="s">
        <v>442</v>
      </c>
      <c r="C471" s="17" t="s">
        <v>1147</v>
      </c>
      <c r="D471" s="13">
        <v>35</v>
      </c>
      <c r="E471" s="13">
        <f t="shared" si="14"/>
        <v>17.895215841867646</v>
      </c>
      <c r="F471" s="44"/>
      <c r="G471" s="50"/>
    </row>
    <row r="472" spans="1:7" x14ac:dyDescent="0.25">
      <c r="A472" s="51" t="s">
        <v>699</v>
      </c>
      <c r="B472" s="16" t="s">
        <v>443</v>
      </c>
      <c r="C472" s="17" t="s">
        <v>1147</v>
      </c>
      <c r="D472" s="13">
        <v>60</v>
      </c>
      <c r="E472" s="13">
        <f t="shared" si="14"/>
        <v>30.677512871773111</v>
      </c>
      <c r="F472" s="44"/>
      <c r="G472" s="50"/>
    </row>
    <row r="473" spans="1:7" x14ac:dyDescent="0.25">
      <c r="A473" s="51" t="s">
        <v>698</v>
      </c>
      <c r="B473" s="16" t="s">
        <v>444</v>
      </c>
      <c r="C473" s="17" t="s">
        <v>1147</v>
      </c>
      <c r="D473" s="13">
        <v>60</v>
      </c>
      <c r="E473" s="13">
        <f t="shared" si="14"/>
        <v>30.677512871773111</v>
      </c>
      <c r="F473" s="44">
        <v>34.69</v>
      </c>
      <c r="G473" s="50">
        <f t="shared" si="15"/>
        <v>17.73671535869682</v>
      </c>
    </row>
    <row r="474" spans="1:7" x14ac:dyDescent="0.25">
      <c r="A474" s="51" t="s">
        <v>697</v>
      </c>
      <c r="B474" s="16" t="s">
        <v>445</v>
      </c>
      <c r="C474" s="17" t="s">
        <v>1147</v>
      </c>
      <c r="D474" s="13">
        <v>45</v>
      </c>
      <c r="E474" s="13">
        <f t="shared" si="14"/>
        <v>23.008134653829831</v>
      </c>
      <c r="F474" s="44">
        <v>34.69</v>
      </c>
      <c r="G474" s="50">
        <f t="shared" si="15"/>
        <v>17.73671535869682</v>
      </c>
    </row>
    <row r="475" spans="1:7" x14ac:dyDescent="0.25">
      <c r="A475" s="51" t="s">
        <v>696</v>
      </c>
      <c r="B475" s="16" t="s">
        <v>446</v>
      </c>
      <c r="C475" s="17" t="s">
        <v>1147</v>
      </c>
      <c r="D475" s="13">
        <v>60</v>
      </c>
      <c r="E475" s="13">
        <f t="shared" si="14"/>
        <v>30.677512871773111</v>
      </c>
      <c r="F475" s="44"/>
      <c r="G475" s="50"/>
    </row>
    <row r="476" spans="1:7" x14ac:dyDescent="0.25">
      <c r="A476" s="51" t="s">
        <v>695</v>
      </c>
      <c r="B476" s="16" t="s">
        <v>447</v>
      </c>
      <c r="C476" s="17" t="s">
        <v>1147</v>
      </c>
      <c r="D476" s="13">
        <v>60</v>
      </c>
      <c r="E476" s="13">
        <f t="shared" si="14"/>
        <v>30.677512871773111</v>
      </c>
      <c r="F476" s="44"/>
      <c r="G476" s="50"/>
    </row>
    <row r="477" spans="1:7" x14ac:dyDescent="0.25">
      <c r="A477" s="51" t="s">
        <v>694</v>
      </c>
      <c r="B477" s="16" t="s">
        <v>448</v>
      </c>
      <c r="C477" s="17" t="s">
        <v>1147</v>
      </c>
      <c r="D477" s="13">
        <v>60</v>
      </c>
      <c r="E477" s="13">
        <f t="shared" si="14"/>
        <v>30.677512871773111</v>
      </c>
      <c r="F477" s="44"/>
      <c r="G477" s="50"/>
    </row>
    <row r="478" spans="1:7" x14ac:dyDescent="0.25">
      <c r="A478" s="51" t="s">
        <v>693</v>
      </c>
      <c r="B478" s="16" t="s">
        <v>449</v>
      </c>
      <c r="C478" s="17" t="s">
        <v>1147</v>
      </c>
      <c r="D478" s="13">
        <v>30</v>
      </c>
      <c r="E478" s="13">
        <f t="shared" si="14"/>
        <v>15.338756435886555</v>
      </c>
      <c r="F478" s="44">
        <v>16.809999999999999</v>
      </c>
      <c r="G478" s="50">
        <f t="shared" si="15"/>
        <v>8.5948165229084328</v>
      </c>
    </row>
    <row r="479" spans="1:7" x14ac:dyDescent="0.25">
      <c r="A479" s="51" t="s">
        <v>692</v>
      </c>
      <c r="B479" s="16" t="s">
        <v>450</v>
      </c>
      <c r="C479" s="17" t="s">
        <v>1147</v>
      </c>
      <c r="D479" s="13">
        <v>30</v>
      </c>
      <c r="E479" s="13">
        <f t="shared" si="14"/>
        <v>15.338756435886555</v>
      </c>
      <c r="F479" s="44"/>
      <c r="G479" s="50"/>
    </row>
    <row r="480" spans="1:7" x14ac:dyDescent="0.25">
      <c r="A480" s="51" t="s">
        <v>691</v>
      </c>
      <c r="B480" s="16" t="s">
        <v>451</v>
      </c>
      <c r="C480" s="17" t="s">
        <v>1147</v>
      </c>
      <c r="D480" s="13">
        <v>40</v>
      </c>
      <c r="E480" s="13">
        <f t="shared" si="14"/>
        <v>20.45167524784874</v>
      </c>
      <c r="F480" s="44"/>
      <c r="G480" s="50"/>
    </row>
    <row r="481" spans="1:7" x14ac:dyDescent="0.25">
      <c r="A481" s="51" t="s">
        <v>690</v>
      </c>
      <c r="B481" s="16" t="s">
        <v>452</v>
      </c>
      <c r="C481" s="17" t="s">
        <v>1147</v>
      </c>
      <c r="D481" s="13">
        <v>30</v>
      </c>
      <c r="E481" s="13">
        <f t="shared" si="14"/>
        <v>15.338756435886555</v>
      </c>
      <c r="F481" s="44">
        <v>16.809999999999999</v>
      </c>
      <c r="G481" s="50">
        <f t="shared" si="15"/>
        <v>8.5948165229084328</v>
      </c>
    </row>
    <row r="482" spans="1:7" x14ac:dyDescent="0.25">
      <c r="A482" s="51" t="s">
        <v>689</v>
      </c>
      <c r="B482" s="16" t="s">
        <v>453</v>
      </c>
      <c r="C482" s="17" t="s">
        <v>1147</v>
      </c>
      <c r="D482" s="13">
        <v>25</v>
      </c>
      <c r="E482" s="13">
        <f t="shared" si="14"/>
        <v>12.782297029905463</v>
      </c>
      <c r="F482" s="44"/>
      <c r="G482" s="50"/>
    </row>
    <row r="483" spans="1:7" x14ac:dyDescent="0.25">
      <c r="A483" s="51" t="s">
        <v>688</v>
      </c>
      <c r="B483" s="16" t="s">
        <v>454</v>
      </c>
      <c r="C483" s="17" t="s">
        <v>1147</v>
      </c>
      <c r="D483" s="13">
        <v>25</v>
      </c>
      <c r="E483" s="13">
        <f t="shared" si="14"/>
        <v>12.782297029905463</v>
      </c>
      <c r="F483" s="44"/>
      <c r="G483" s="50"/>
    </row>
    <row r="484" spans="1:7" x14ac:dyDescent="0.25">
      <c r="A484" s="51" t="s">
        <v>687</v>
      </c>
      <c r="B484" s="16" t="s">
        <v>455</v>
      </c>
      <c r="C484" s="17" t="s">
        <v>1147</v>
      </c>
      <c r="D484" s="13">
        <v>25</v>
      </c>
      <c r="E484" s="13">
        <f t="shared" si="14"/>
        <v>12.782297029905463</v>
      </c>
      <c r="F484" s="44"/>
      <c r="G484" s="50"/>
    </row>
    <row r="485" spans="1:7" x14ac:dyDescent="0.25">
      <c r="A485" s="51" t="s">
        <v>686</v>
      </c>
      <c r="B485" s="16" t="s">
        <v>456</v>
      </c>
      <c r="C485" s="17" t="s">
        <v>1147</v>
      </c>
      <c r="D485" s="13">
        <v>30</v>
      </c>
      <c r="E485" s="13">
        <f t="shared" si="14"/>
        <v>15.338756435886555</v>
      </c>
      <c r="F485" s="44"/>
      <c r="G485" s="50"/>
    </row>
    <row r="486" spans="1:7" x14ac:dyDescent="0.25">
      <c r="A486" s="51" t="s">
        <v>685</v>
      </c>
      <c r="B486" s="16" t="s">
        <v>457</v>
      </c>
      <c r="C486" s="17" t="s">
        <v>1147</v>
      </c>
      <c r="D486" s="13">
        <v>25</v>
      </c>
      <c r="E486" s="13">
        <f t="shared" si="14"/>
        <v>12.782297029905463</v>
      </c>
      <c r="F486" s="44"/>
      <c r="G486" s="50"/>
    </row>
    <row r="487" spans="1:7" x14ac:dyDescent="0.25">
      <c r="A487" s="51" t="s">
        <v>684</v>
      </c>
      <c r="B487" s="16" t="s">
        <v>458</v>
      </c>
      <c r="C487" s="17" t="s">
        <v>1147</v>
      </c>
      <c r="D487" s="13">
        <v>30</v>
      </c>
      <c r="E487" s="13">
        <f t="shared" si="14"/>
        <v>15.338756435886555</v>
      </c>
      <c r="F487" s="44"/>
      <c r="G487" s="50"/>
    </row>
    <row r="488" spans="1:7" x14ac:dyDescent="0.25">
      <c r="A488" s="51" t="s">
        <v>683</v>
      </c>
      <c r="B488" s="16" t="s">
        <v>459</v>
      </c>
      <c r="C488" s="17" t="s">
        <v>1147</v>
      </c>
      <c r="D488" s="13">
        <v>25</v>
      </c>
      <c r="E488" s="13">
        <f t="shared" si="14"/>
        <v>12.782297029905463</v>
      </c>
      <c r="F488" s="44"/>
      <c r="G488" s="50"/>
    </row>
    <row r="489" spans="1:7" x14ac:dyDescent="0.25">
      <c r="A489" s="51" t="s">
        <v>682</v>
      </c>
      <c r="B489" s="16" t="s">
        <v>460</v>
      </c>
      <c r="C489" s="17" t="s">
        <v>1147</v>
      </c>
      <c r="D489" s="13">
        <v>30</v>
      </c>
      <c r="E489" s="13">
        <f t="shared" si="14"/>
        <v>15.338756435886555</v>
      </c>
      <c r="F489" s="44"/>
      <c r="G489" s="50"/>
    </row>
    <row r="490" spans="1:7" x14ac:dyDescent="0.25">
      <c r="A490" s="51" t="s">
        <v>681</v>
      </c>
      <c r="B490" s="16" t="s">
        <v>461</v>
      </c>
      <c r="C490" s="17" t="s">
        <v>1147</v>
      </c>
      <c r="D490" s="13">
        <v>25</v>
      </c>
      <c r="E490" s="13">
        <f t="shared" si="14"/>
        <v>12.782297029905463</v>
      </c>
      <c r="F490" s="44"/>
      <c r="G490" s="50"/>
    </row>
    <row r="491" spans="1:7" x14ac:dyDescent="0.25">
      <c r="A491" s="51" t="s">
        <v>680</v>
      </c>
      <c r="B491" s="16" t="s">
        <v>462</v>
      </c>
      <c r="C491" s="17" t="s">
        <v>1147</v>
      </c>
      <c r="D491" s="13">
        <v>25</v>
      </c>
      <c r="E491" s="13">
        <f t="shared" si="14"/>
        <v>12.782297029905463</v>
      </c>
      <c r="F491" s="44"/>
      <c r="G491" s="50"/>
    </row>
    <row r="492" spans="1:7" x14ac:dyDescent="0.25">
      <c r="A492" s="51" t="s">
        <v>679</v>
      </c>
      <c r="B492" s="16" t="s">
        <v>463</v>
      </c>
      <c r="C492" s="17" t="s">
        <v>1147</v>
      </c>
      <c r="D492" s="13">
        <v>30</v>
      </c>
      <c r="E492" s="13">
        <f t="shared" si="14"/>
        <v>15.338756435886555</v>
      </c>
      <c r="F492" s="44"/>
      <c r="G492" s="50"/>
    </row>
    <row r="493" spans="1:7" x14ac:dyDescent="0.25">
      <c r="A493" s="51" t="s">
        <v>678</v>
      </c>
      <c r="B493" s="16" t="s">
        <v>464</v>
      </c>
      <c r="C493" s="17" t="s">
        <v>1147</v>
      </c>
      <c r="D493" s="13">
        <v>25</v>
      </c>
      <c r="E493" s="13">
        <f t="shared" si="14"/>
        <v>12.782297029905463</v>
      </c>
      <c r="F493" s="44"/>
      <c r="G493" s="50"/>
    </row>
    <row r="494" spans="1:7" x14ac:dyDescent="0.25">
      <c r="A494" s="51" t="s">
        <v>677</v>
      </c>
      <c r="B494" s="16" t="s">
        <v>465</v>
      </c>
      <c r="C494" s="17" t="s">
        <v>1147</v>
      </c>
      <c r="D494" s="13">
        <v>30</v>
      </c>
      <c r="E494" s="13">
        <f t="shared" si="14"/>
        <v>15.338756435886555</v>
      </c>
      <c r="F494" s="44"/>
      <c r="G494" s="50"/>
    </row>
    <row r="495" spans="1:7" x14ac:dyDescent="0.25">
      <c r="A495" s="51" t="s">
        <v>676</v>
      </c>
      <c r="B495" s="16" t="s">
        <v>466</v>
      </c>
      <c r="C495" s="17" t="s">
        <v>1147</v>
      </c>
      <c r="D495" s="13">
        <v>25</v>
      </c>
      <c r="E495" s="13">
        <f t="shared" si="14"/>
        <v>12.782297029905463</v>
      </c>
      <c r="F495" s="44">
        <v>16.809999999999999</v>
      </c>
      <c r="G495" s="50">
        <f t="shared" si="15"/>
        <v>8.5948165229084328</v>
      </c>
    </row>
    <row r="496" spans="1:7" x14ac:dyDescent="0.25">
      <c r="A496" s="51" t="s">
        <v>675</v>
      </c>
      <c r="B496" s="16" t="s">
        <v>467</v>
      </c>
      <c r="C496" s="17" t="s">
        <v>1147</v>
      </c>
      <c r="D496" s="13">
        <v>30</v>
      </c>
      <c r="E496" s="13">
        <f t="shared" si="14"/>
        <v>15.338756435886555</v>
      </c>
      <c r="F496" s="44"/>
      <c r="G496" s="50"/>
    </row>
    <row r="497" spans="1:7" x14ac:dyDescent="0.25">
      <c r="A497" s="51" t="s">
        <v>674</v>
      </c>
      <c r="B497" s="16" t="s">
        <v>468</v>
      </c>
      <c r="C497" s="17" t="s">
        <v>1147</v>
      </c>
      <c r="D497" s="13">
        <v>25</v>
      </c>
      <c r="E497" s="13">
        <f t="shared" si="14"/>
        <v>12.782297029905463</v>
      </c>
      <c r="F497" s="44">
        <v>16.809999999999999</v>
      </c>
      <c r="G497" s="50">
        <f t="shared" si="15"/>
        <v>8.5948165229084328</v>
      </c>
    </row>
    <row r="498" spans="1:7" x14ac:dyDescent="0.25">
      <c r="A498" s="51" t="s">
        <v>673</v>
      </c>
      <c r="B498" s="16" t="s">
        <v>469</v>
      </c>
      <c r="C498" s="17" t="s">
        <v>1147</v>
      </c>
      <c r="D498" s="13">
        <v>30</v>
      </c>
      <c r="E498" s="13">
        <f t="shared" si="14"/>
        <v>15.338756435886555</v>
      </c>
      <c r="F498" s="44"/>
      <c r="G498" s="50"/>
    </row>
    <row r="499" spans="1:7" x14ac:dyDescent="0.25">
      <c r="A499" s="51" t="s">
        <v>672</v>
      </c>
      <c r="B499" s="16" t="s">
        <v>470</v>
      </c>
      <c r="C499" s="17" t="s">
        <v>1147</v>
      </c>
      <c r="D499" s="13">
        <v>25</v>
      </c>
      <c r="E499" s="13">
        <f t="shared" si="14"/>
        <v>12.782297029905463</v>
      </c>
      <c r="F499" s="44">
        <v>16.809999999999999</v>
      </c>
      <c r="G499" s="50">
        <f t="shared" si="15"/>
        <v>8.5948165229084328</v>
      </c>
    </row>
    <row r="500" spans="1:7" x14ac:dyDescent="0.25">
      <c r="A500" s="51" t="s">
        <v>671</v>
      </c>
      <c r="B500" s="16" t="s">
        <v>471</v>
      </c>
      <c r="C500" s="17" t="s">
        <v>1147</v>
      </c>
      <c r="D500" s="13">
        <v>30</v>
      </c>
      <c r="E500" s="13">
        <f t="shared" si="14"/>
        <v>15.338756435886555</v>
      </c>
      <c r="F500" s="44"/>
      <c r="G500" s="50"/>
    </row>
    <row r="501" spans="1:7" x14ac:dyDescent="0.25">
      <c r="A501" s="51" t="s">
        <v>670</v>
      </c>
      <c r="B501" s="16" t="s">
        <v>472</v>
      </c>
      <c r="C501" s="17" t="s">
        <v>1147</v>
      </c>
      <c r="D501" s="13">
        <v>25</v>
      </c>
      <c r="E501" s="13">
        <f t="shared" si="14"/>
        <v>12.782297029905463</v>
      </c>
      <c r="F501" s="44">
        <v>16.809999999999999</v>
      </c>
      <c r="G501" s="50">
        <f t="shared" si="15"/>
        <v>8.5948165229084328</v>
      </c>
    </row>
    <row r="502" spans="1:7" x14ac:dyDescent="0.25">
      <c r="A502" s="51" t="s">
        <v>669</v>
      </c>
      <c r="B502" s="16" t="s">
        <v>473</v>
      </c>
      <c r="C502" s="17" t="s">
        <v>1147</v>
      </c>
      <c r="D502" s="13">
        <v>30</v>
      </c>
      <c r="E502" s="13">
        <f t="shared" si="14"/>
        <v>15.338756435886555</v>
      </c>
      <c r="F502" s="44"/>
      <c r="G502" s="50"/>
    </row>
    <row r="503" spans="1:7" x14ac:dyDescent="0.25">
      <c r="A503" s="51" t="s">
        <v>668</v>
      </c>
      <c r="B503" s="16" t="s">
        <v>474</v>
      </c>
      <c r="C503" s="17" t="s">
        <v>1147</v>
      </c>
      <c r="D503" s="13">
        <v>25</v>
      </c>
      <c r="E503" s="13">
        <f t="shared" si="14"/>
        <v>12.782297029905463</v>
      </c>
      <c r="F503" s="44">
        <v>16.809999999999999</v>
      </c>
      <c r="G503" s="50">
        <f t="shared" si="15"/>
        <v>8.5948165229084328</v>
      </c>
    </row>
    <row r="504" spans="1:7" x14ac:dyDescent="0.25">
      <c r="A504" s="51" t="s">
        <v>667</v>
      </c>
      <c r="B504" s="16" t="s">
        <v>475</v>
      </c>
      <c r="C504" s="17" t="s">
        <v>1147</v>
      </c>
      <c r="D504" s="13">
        <v>30</v>
      </c>
      <c r="E504" s="13">
        <f t="shared" si="14"/>
        <v>15.338756435886555</v>
      </c>
      <c r="F504" s="44"/>
      <c r="G504" s="50"/>
    </row>
    <row r="505" spans="1:7" x14ac:dyDescent="0.25">
      <c r="A505" s="51" t="s">
        <v>666</v>
      </c>
      <c r="B505" s="16" t="s">
        <v>476</v>
      </c>
      <c r="C505" s="17" t="s">
        <v>1147</v>
      </c>
      <c r="D505" s="13">
        <v>30</v>
      </c>
      <c r="E505" s="13">
        <f t="shared" si="14"/>
        <v>15.338756435886555</v>
      </c>
      <c r="F505" s="44"/>
      <c r="G505" s="50"/>
    </row>
    <row r="506" spans="1:7" x14ac:dyDescent="0.25">
      <c r="A506" s="51" t="s">
        <v>665</v>
      </c>
      <c r="B506" s="16" t="s">
        <v>477</v>
      </c>
      <c r="C506" s="17" t="s">
        <v>1147</v>
      </c>
      <c r="D506" s="13">
        <v>30</v>
      </c>
      <c r="E506" s="13">
        <f t="shared" si="14"/>
        <v>15.338756435886555</v>
      </c>
      <c r="F506" s="44"/>
      <c r="G506" s="50"/>
    </row>
    <row r="507" spans="1:7" x14ac:dyDescent="0.25">
      <c r="A507" s="51" t="s">
        <v>664</v>
      </c>
      <c r="B507" s="16" t="s">
        <v>478</v>
      </c>
      <c r="C507" s="17" t="s">
        <v>1147</v>
      </c>
      <c r="D507" s="13">
        <v>30</v>
      </c>
      <c r="E507" s="13">
        <f t="shared" si="14"/>
        <v>15.338756435886555</v>
      </c>
      <c r="F507" s="44">
        <v>16.809999999999999</v>
      </c>
      <c r="G507" s="50">
        <f t="shared" si="15"/>
        <v>8.5948165229084328</v>
      </c>
    </row>
    <row r="508" spans="1:7" x14ac:dyDescent="0.25">
      <c r="A508" s="51" t="s">
        <v>663</v>
      </c>
      <c r="B508" s="16" t="s">
        <v>479</v>
      </c>
      <c r="C508" s="17" t="s">
        <v>1147</v>
      </c>
      <c r="D508" s="13">
        <v>25</v>
      </c>
      <c r="E508" s="13">
        <f t="shared" si="14"/>
        <v>12.782297029905463</v>
      </c>
      <c r="F508" s="44">
        <v>16.809999999999999</v>
      </c>
      <c r="G508" s="50">
        <f t="shared" si="15"/>
        <v>8.5948165229084328</v>
      </c>
    </row>
    <row r="509" spans="1:7" x14ac:dyDescent="0.25">
      <c r="A509" s="51" t="s">
        <v>662</v>
      </c>
      <c r="B509" s="16" t="s">
        <v>480</v>
      </c>
      <c r="C509" s="17" t="s">
        <v>1147</v>
      </c>
      <c r="D509" s="13">
        <v>30</v>
      </c>
      <c r="E509" s="13">
        <f t="shared" si="14"/>
        <v>15.338756435886555</v>
      </c>
      <c r="F509" s="44"/>
      <c r="G509" s="50"/>
    </row>
    <row r="510" spans="1:7" x14ac:dyDescent="0.25">
      <c r="A510" s="51" t="s">
        <v>661</v>
      </c>
      <c r="B510" s="16" t="s">
        <v>481</v>
      </c>
      <c r="C510" s="17" t="s">
        <v>1147</v>
      </c>
      <c r="D510" s="13">
        <v>25</v>
      </c>
      <c r="E510" s="13">
        <f t="shared" si="14"/>
        <v>12.782297029905463</v>
      </c>
      <c r="F510" s="44">
        <v>16.809999999999999</v>
      </c>
      <c r="G510" s="50">
        <f t="shared" si="15"/>
        <v>8.5948165229084328</v>
      </c>
    </row>
    <row r="511" spans="1:7" x14ac:dyDescent="0.25">
      <c r="A511" s="51" t="s">
        <v>660</v>
      </c>
      <c r="B511" s="16" t="s">
        <v>482</v>
      </c>
      <c r="C511" s="17" t="s">
        <v>1147</v>
      </c>
      <c r="D511" s="13">
        <v>30</v>
      </c>
      <c r="E511" s="13">
        <f t="shared" si="14"/>
        <v>15.338756435886555</v>
      </c>
      <c r="F511" s="44"/>
      <c r="G511" s="50"/>
    </row>
    <row r="512" spans="1:7" x14ac:dyDescent="0.25">
      <c r="A512" s="51" t="s">
        <v>659</v>
      </c>
      <c r="B512" s="16" t="s">
        <v>483</v>
      </c>
      <c r="C512" s="17" t="s">
        <v>1147</v>
      </c>
      <c r="D512" s="13">
        <v>30</v>
      </c>
      <c r="E512" s="13">
        <f t="shared" si="14"/>
        <v>15.338756435886555</v>
      </c>
      <c r="F512" s="44"/>
      <c r="G512" s="50"/>
    </row>
    <row r="513" spans="1:7" ht="15.75" x14ac:dyDescent="0.25">
      <c r="A513" s="51"/>
      <c r="B513" s="8" t="s">
        <v>485</v>
      </c>
      <c r="C513" s="17"/>
      <c r="D513" s="13"/>
      <c r="E513" s="13"/>
      <c r="F513" s="44"/>
      <c r="G513" s="50"/>
    </row>
    <row r="514" spans="1:7" x14ac:dyDescent="0.25">
      <c r="A514" s="51" t="s">
        <v>658</v>
      </c>
      <c r="B514" s="16" t="s">
        <v>657</v>
      </c>
      <c r="C514" s="17" t="s">
        <v>1147</v>
      </c>
      <c r="D514" s="13">
        <v>10</v>
      </c>
      <c r="E514" s="13">
        <f t="shared" si="14"/>
        <v>5.1129188119621851</v>
      </c>
      <c r="F514" s="44"/>
      <c r="G514" s="50"/>
    </row>
    <row r="515" spans="1:7" x14ac:dyDescent="0.25">
      <c r="A515" s="51" t="s">
        <v>656</v>
      </c>
      <c r="B515" s="16" t="s">
        <v>484</v>
      </c>
      <c r="C515" s="17" t="s">
        <v>1147</v>
      </c>
      <c r="D515" s="13">
        <v>150</v>
      </c>
      <c r="E515" s="13">
        <f t="shared" si="14"/>
        <v>76.693782179432773</v>
      </c>
      <c r="F515" s="44">
        <v>43.36</v>
      </c>
      <c r="G515" s="50">
        <f t="shared" si="15"/>
        <v>22.169615968668033</v>
      </c>
    </row>
    <row r="516" spans="1:7" x14ac:dyDescent="0.25">
      <c r="A516" s="51" t="s">
        <v>655</v>
      </c>
      <c r="B516" s="16" t="s">
        <v>486</v>
      </c>
      <c r="C516" s="17" t="s">
        <v>1147</v>
      </c>
      <c r="D516" s="13">
        <v>40</v>
      </c>
      <c r="E516" s="13">
        <f t="shared" si="14"/>
        <v>20.45167524784874</v>
      </c>
      <c r="F516" s="44"/>
      <c r="G516" s="50"/>
    </row>
    <row r="517" spans="1:7" x14ac:dyDescent="0.25">
      <c r="A517" s="51" t="s">
        <v>654</v>
      </c>
      <c r="B517" s="16" t="s">
        <v>487</v>
      </c>
      <c r="C517" s="17" t="s">
        <v>1147</v>
      </c>
      <c r="D517" s="13">
        <v>40</v>
      </c>
      <c r="E517" s="13">
        <f t="shared" si="14"/>
        <v>20.45167524784874</v>
      </c>
      <c r="F517" s="44">
        <v>27.44</v>
      </c>
      <c r="G517" s="50">
        <f t="shared" si="15"/>
        <v>14.029849220024236</v>
      </c>
    </row>
    <row r="518" spans="1:7" x14ac:dyDescent="0.25">
      <c r="A518" s="51" t="s">
        <v>653</v>
      </c>
      <c r="B518" s="16" t="s">
        <v>488</v>
      </c>
      <c r="C518" s="17" t="s">
        <v>1147</v>
      </c>
      <c r="D518" s="13">
        <v>40</v>
      </c>
      <c r="E518" s="13">
        <f t="shared" si="14"/>
        <v>20.45167524784874</v>
      </c>
      <c r="F518" s="44">
        <v>35.4</v>
      </c>
      <c r="G518" s="50">
        <f t="shared" si="15"/>
        <v>18.099732594346133</v>
      </c>
    </row>
    <row r="519" spans="1:7" x14ac:dyDescent="0.25">
      <c r="A519" s="51" t="s">
        <v>652</v>
      </c>
      <c r="B519" s="16" t="s">
        <v>489</v>
      </c>
      <c r="C519" s="17" t="s">
        <v>1147</v>
      </c>
      <c r="D519" s="13">
        <v>70</v>
      </c>
      <c r="E519" s="13">
        <f t="shared" si="14"/>
        <v>35.790431683735292</v>
      </c>
      <c r="F519" s="44"/>
      <c r="G519" s="50"/>
    </row>
    <row r="520" spans="1:7" x14ac:dyDescent="0.25">
      <c r="A520" s="51" t="s">
        <v>651</v>
      </c>
      <c r="B520" s="16" t="s">
        <v>490</v>
      </c>
      <c r="C520" s="17" t="s">
        <v>1147</v>
      </c>
      <c r="D520" s="13">
        <v>200</v>
      </c>
      <c r="E520" s="13">
        <f t="shared" si="14"/>
        <v>102.2583762392437</v>
      </c>
      <c r="F520" s="44"/>
      <c r="G520" s="50"/>
    </row>
    <row r="521" spans="1:7" x14ac:dyDescent="0.25">
      <c r="A521" s="51" t="s">
        <v>650</v>
      </c>
      <c r="B521" s="16" t="s">
        <v>491</v>
      </c>
      <c r="C521" s="17" t="s">
        <v>1147</v>
      </c>
      <c r="D521" s="13">
        <v>40</v>
      </c>
      <c r="E521" s="13">
        <f t="shared" si="14"/>
        <v>20.45167524784874</v>
      </c>
      <c r="F521" s="44"/>
      <c r="G521" s="50"/>
    </row>
    <row r="522" spans="1:7" x14ac:dyDescent="0.25">
      <c r="A522" s="51" t="s">
        <v>649</v>
      </c>
      <c r="B522" s="16" t="s">
        <v>492</v>
      </c>
      <c r="C522" s="17" t="s">
        <v>1147</v>
      </c>
      <c r="D522" s="13">
        <v>100</v>
      </c>
      <c r="E522" s="13">
        <f t="shared" si="14"/>
        <v>51.129188119621851</v>
      </c>
      <c r="F522" s="44"/>
      <c r="G522" s="50"/>
    </row>
    <row r="523" spans="1:7" ht="15.75" x14ac:dyDescent="0.25">
      <c r="A523" s="51"/>
      <c r="B523" s="8" t="s">
        <v>493</v>
      </c>
      <c r="C523" s="17"/>
      <c r="D523" s="13"/>
      <c r="E523" s="13"/>
      <c r="F523" s="44"/>
      <c r="G523" s="50"/>
    </row>
    <row r="524" spans="1:7" x14ac:dyDescent="0.25">
      <c r="A524" s="51" t="s">
        <v>648</v>
      </c>
      <c r="B524" s="16" t="s">
        <v>494</v>
      </c>
      <c r="C524" s="17" t="s">
        <v>1147</v>
      </c>
      <c r="D524" s="13">
        <v>25</v>
      </c>
      <c r="E524" s="13">
        <f t="shared" ref="E524:E602" si="16">D524/1.95583</f>
        <v>12.782297029905463</v>
      </c>
      <c r="F524" s="44"/>
      <c r="G524" s="50"/>
    </row>
    <row r="525" spans="1:7" x14ac:dyDescent="0.25">
      <c r="A525" s="51" t="s">
        <v>647</v>
      </c>
      <c r="B525" s="16" t="s">
        <v>646</v>
      </c>
      <c r="C525" s="17" t="s">
        <v>1147</v>
      </c>
      <c r="D525" s="13">
        <v>60</v>
      </c>
      <c r="E525" s="13">
        <f t="shared" si="16"/>
        <v>30.677512871773111</v>
      </c>
      <c r="F525" s="44"/>
      <c r="G525" s="50"/>
    </row>
    <row r="526" spans="1:7" x14ac:dyDescent="0.25">
      <c r="A526" s="51" t="s">
        <v>645</v>
      </c>
      <c r="B526" s="16" t="s">
        <v>495</v>
      </c>
      <c r="C526" s="17" t="s">
        <v>1147</v>
      </c>
      <c r="D526" s="13">
        <v>120</v>
      </c>
      <c r="E526" s="13">
        <f t="shared" si="16"/>
        <v>61.355025743546221</v>
      </c>
      <c r="F526" s="44"/>
      <c r="G526" s="50"/>
    </row>
    <row r="527" spans="1:7" x14ac:dyDescent="0.25">
      <c r="A527" s="52" t="s">
        <v>644</v>
      </c>
      <c r="B527" s="23" t="s">
        <v>496</v>
      </c>
      <c r="C527" s="17" t="s">
        <v>1147</v>
      </c>
      <c r="D527" s="41">
        <v>100</v>
      </c>
      <c r="E527" s="13">
        <f t="shared" si="16"/>
        <v>51.129188119621851</v>
      </c>
      <c r="F527" s="45"/>
      <c r="G527" s="50"/>
    </row>
    <row r="528" spans="1:7" x14ac:dyDescent="0.25">
      <c r="A528" s="52" t="s">
        <v>643</v>
      </c>
      <c r="B528" s="23" t="s">
        <v>497</v>
      </c>
      <c r="C528" s="17" t="s">
        <v>1147</v>
      </c>
      <c r="D528" s="41">
        <v>35</v>
      </c>
      <c r="E528" s="13">
        <f t="shared" si="16"/>
        <v>17.895215841867646</v>
      </c>
      <c r="F528" s="45"/>
      <c r="G528" s="50"/>
    </row>
    <row r="529" spans="1:7" x14ac:dyDescent="0.25">
      <c r="A529" s="51"/>
      <c r="B529" s="16"/>
      <c r="C529" s="17"/>
      <c r="D529" s="13"/>
      <c r="E529" s="13"/>
      <c r="F529" s="44"/>
      <c r="G529" s="50"/>
    </row>
    <row r="530" spans="1:7" x14ac:dyDescent="0.25">
      <c r="A530" s="51"/>
      <c r="B530" s="17" t="s">
        <v>1130</v>
      </c>
      <c r="C530" s="17"/>
      <c r="D530" s="13"/>
      <c r="E530" s="13"/>
      <c r="F530" s="44"/>
      <c r="G530" s="50"/>
    </row>
    <row r="531" spans="1:7" x14ac:dyDescent="0.25">
      <c r="A531" s="51" t="s">
        <v>1034</v>
      </c>
      <c r="B531" s="16" t="s">
        <v>360</v>
      </c>
      <c r="C531" s="17" t="s">
        <v>1147</v>
      </c>
      <c r="D531" s="41">
        <v>63</v>
      </c>
      <c r="E531" s="13">
        <f t="shared" si="16"/>
        <v>32.211388515361769</v>
      </c>
      <c r="F531" s="45">
        <v>61.73</v>
      </c>
      <c r="G531" s="50">
        <f t="shared" ref="G531:G596" si="17">F531/1.95583</f>
        <v>31.562047826242566</v>
      </c>
    </row>
    <row r="532" spans="1:7" x14ac:dyDescent="0.25">
      <c r="A532" s="51" t="s">
        <v>1033</v>
      </c>
      <c r="B532" s="16" t="s">
        <v>357</v>
      </c>
      <c r="C532" s="17" t="s">
        <v>1147</v>
      </c>
      <c r="D532" s="41">
        <v>75</v>
      </c>
      <c r="E532" s="13">
        <f t="shared" si="16"/>
        <v>38.346891089716387</v>
      </c>
      <c r="F532" s="45"/>
      <c r="G532" s="50"/>
    </row>
    <row r="533" spans="1:7" x14ac:dyDescent="0.25">
      <c r="A533" s="51" t="s">
        <v>1008</v>
      </c>
      <c r="B533" s="16" t="s">
        <v>363</v>
      </c>
      <c r="C533" s="17" t="s">
        <v>1147</v>
      </c>
      <c r="D533" s="41">
        <v>43</v>
      </c>
      <c r="E533" s="13">
        <f t="shared" si="16"/>
        <v>21.985550891437395</v>
      </c>
      <c r="F533" s="45">
        <v>41.15</v>
      </c>
      <c r="G533" s="50">
        <f t="shared" si="17"/>
        <v>21.039660911224392</v>
      </c>
    </row>
    <row r="534" spans="1:7" x14ac:dyDescent="0.25">
      <c r="A534" s="51" t="s">
        <v>1007</v>
      </c>
      <c r="B534" s="16" t="s">
        <v>1006</v>
      </c>
      <c r="C534" s="17" t="s">
        <v>1147</v>
      </c>
      <c r="D534" s="41">
        <v>63</v>
      </c>
      <c r="E534" s="13">
        <f t="shared" si="16"/>
        <v>32.211388515361769</v>
      </c>
      <c r="F534" s="45"/>
      <c r="G534" s="50"/>
    </row>
    <row r="535" spans="1:7" x14ac:dyDescent="0.25">
      <c r="A535" s="51" t="s">
        <v>1005</v>
      </c>
      <c r="B535" s="16" t="s">
        <v>359</v>
      </c>
      <c r="C535" s="17" t="s">
        <v>1147</v>
      </c>
      <c r="D535" s="41">
        <v>20</v>
      </c>
      <c r="E535" s="13">
        <f t="shared" si="16"/>
        <v>10.22583762392437</v>
      </c>
      <c r="F535" s="45"/>
      <c r="G535" s="50"/>
    </row>
    <row r="536" spans="1:7" x14ac:dyDescent="0.25">
      <c r="A536" s="51" t="s">
        <v>1004</v>
      </c>
      <c r="B536" s="16" t="s">
        <v>364</v>
      </c>
      <c r="C536" s="17" t="s">
        <v>1147</v>
      </c>
      <c r="D536" s="41">
        <v>63</v>
      </c>
      <c r="E536" s="13">
        <f t="shared" si="16"/>
        <v>32.211388515361769</v>
      </c>
      <c r="F536" s="45">
        <v>61.73</v>
      </c>
      <c r="G536" s="50">
        <f t="shared" si="17"/>
        <v>31.562047826242566</v>
      </c>
    </row>
    <row r="537" spans="1:7" x14ac:dyDescent="0.25">
      <c r="A537" s="51" t="s">
        <v>970</v>
      </c>
      <c r="B537" s="16" t="s">
        <v>355</v>
      </c>
      <c r="C537" s="17" t="s">
        <v>1147</v>
      </c>
      <c r="D537" s="41">
        <v>15</v>
      </c>
      <c r="E537" s="13">
        <f t="shared" si="16"/>
        <v>7.6693782179432777</v>
      </c>
      <c r="F537" s="45"/>
      <c r="G537" s="50"/>
    </row>
    <row r="538" spans="1:7" x14ac:dyDescent="0.25">
      <c r="A538" s="51" t="s">
        <v>969</v>
      </c>
      <c r="B538" s="16" t="s">
        <v>358</v>
      </c>
      <c r="C538" s="17" t="s">
        <v>1147</v>
      </c>
      <c r="D538" s="41">
        <v>35</v>
      </c>
      <c r="E538" s="13">
        <f t="shared" si="16"/>
        <v>17.895215841867646</v>
      </c>
      <c r="F538" s="45">
        <v>31.91</v>
      </c>
      <c r="G538" s="50">
        <f t="shared" si="17"/>
        <v>16.315323928971331</v>
      </c>
    </row>
    <row r="539" spans="1:7" x14ac:dyDescent="0.25">
      <c r="A539" s="51" t="s">
        <v>968</v>
      </c>
      <c r="B539" s="16" t="s">
        <v>361</v>
      </c>
      <c r="C539" s="17" t="s">
        <v>1147</v>
      </c>
      <c r="D539" s="41">
        <v>20</v>
      </c>
      <c r="E539" s="13">
        <f t="shared" si="16"/>
        <v>10.22583762392437</v>
      </c>
      <c r="F539" s="45"/>
      <c r="G539" s="50"/>
    </row>
    <row r="540" spans="1:7" x14ac:dyDescent="0.25">
      <c r="A540" s="51" t="s">
        <v>967</v>
      </c>
      <c r="B540" s="16" t="s">
        <v>362</v>
      </c>
      <c r="C540" s="17" t="s">
        <v>1147</v>
      </c>
      <c r="D540" s="41">
        <v>53</v>
      </c>
      <c r="E540" s="13">
        <f t="shared" si="16"/>
        <v>27.09846970339958</v>
      </c>
      <c r="F540" s="45">
        <v>51.44</v>
      </c>
      <c r="G540" s="50">
        <f t="shared" si="17"/>
        <v>26.300854368733479</v>
      </c>
    </row>
    <row r="541" spans="1:7" x14ac:dyDescent="0.25">
      <c r="A541" s="51" t="s">
        <v>966</v>
      </c>
      <c r="B541" s="16" t="s">
        <v>356</v>
      </c>
      <c r="C541" s="17" t="s">
        <v>1147</v>
      </c>
      <c r="D541" s="41">
        <v>59</v>
      </c>
      <c r="E541" s="13">
        <f t="shared" si="16"/>
        <v>30.166220990576893</v>
      </c>
      <c r="F541" s="45">
        <v>57</v>
      </c>
      <c r="G541" s="50">
        <f t="shared" si="17"/>
        <v>29.143637228184453</v>
      </c>
    </row>
    <row r="542" spans="1:7" x14ac:dyDescent="0.25">
      <c r="A542" s="51"/>
      <c r="B542" s="16"/>
      <c r="C542" s="17"/>
      <c r="D542" s="13"/>
      <c r="E542" s="13"/>
      <c r="F542" s="44"/>
      <c r="G542" s="50"/>
    </row>
    <row r="543" spans="1:7" x14ac:dyDescent="0.25">
      <c r="A543" s="51"/>
      <c r="B543" s="17" t="s">
        <v>1131</v>
      </c>
      <c r="C543" s="17"/>
      <c r="D543" s="13"/>
      <c r="E543" s="13"/>
      <c r="F543" s="44"/>
      <c r="G543" s="50"/>
    </row>
    <row r="544" spans="1:7" x14ac:dyDescent="0.25">
      <c r="A544" s="51" t="s">
        <v>542</v>
      </c>
      <c r="B544" s="16" t="s">
        <v>500</v>
      </c>
      <c r="C544" s="17" t="s">
        <v>1147</v>
      </c>
      <c r="D544" s="13">
        <v>50</v>
      </c>
      <c r="E544" s="13">
        <f t="shared" si="16"/>
        <v>25.564594059810926</v>
      </c>
      <c r="F544" s="44"/>
      <c r="G544" s="50"/>
    </row>
    <row r="545" spans="1:7" x14ac:dyDescent="0.25">
      <c r="A545" s="51"/>
      <c r="B545" s="55" t="s">
        <v>1233</v>
      </c>
      <c r="C545" s="17"/>
      <c r="D545" s="13"/>
      <c r="E545" s="13"/>
      <c r="F545" s="44"/>
      <c r="G545" s="50"/>
    </row>
    <row r="546" spans="1:7" x14ac:dyDescent="0.25">
      <c r="A546" s="51" t="s">
        <v>1234</v>
      </c>
      <c r="B546" s="16" t="s">
        <v>1235</v>
      </c>
      <c r="C546" s="17" t="s">
        <v>1147</v>
      </c>
      <c r="D546" s="13">
        <v>70</v>
      </c>
      <c r="E546" s="13">
        <f t="shared" si="16"/>
        <v>35.790431683735292</v>
      </c>
      <c r="F546" s="44"/>
      <c r="G546" s="50"/>
    </row>
    <row r="547" spans="1:7" x14ac:dyDescent="0.25">
      <c r="A547" s="51" t="s">
        <v>1236</v>
      </c>
      <c r="B547" s="16" t="s">
        <v>1237</v>
      </c>
      <c r="C547" s="17" t="s">
        <v>1147</v>
      </c>
      <c r="D547" s="13">
        <v>110</v>
      </c>
      <c r="E547" s="13">
        <f t="shared" si="16"/>
        <v>56.242106931584033</v>
      </c>
      <c r="F547" s="44"/>
      <c r="G547" s="50"/>
    </row>
    <row r="548" spans="1:7" ht="25.5" x14ac:dyDescent="0.25">
      <c r="A548" s="51" t="s">
        <v>1238</v>
      </c>
      <c r="B548" s="16" t="s">
        <v>1239</v>
      </c>
      <c r="C548" s="17" t="s">
        <v>1147</v>
      </c>
      <c r="D548" s="13">
        <v>30</v>
      </c>
      <c r="E548" s="13">
        <f t="shared" si="16"/>
        <v>15.338756435886555</v>
      </c>
      <c r="F548" s="44"/>
      <c r="G548" s="50"/>
    </row>
    <row r="549" spans="1:7" x14ac:dyDescent="0.25">
      <c r="A549" s="51" t="s">
        <v>541</v>
      </c>
      <c r="B549" s="16" t="s">
        <v>1134</v>
      </c>
      <c r="C549" s="17" t="s">
        <v>1147</v>
      </c>
      <c r="D549" s="13">
        <v>20</v>
      </c>
      <c r="E549" s="13">
        <f t="shared" si="16"/>
        <v>10.22583762392437</v>
      </c>
      <c r="F549" s="44"/>
      <c r="G549" s="50"/>
    </row>
    <row r="550" spans="1:7" x14ac:dyDescent="0.25">
      <c r="A550" s="51" t="s">
        <v>1136</v>
      </c>
      <c r="B550" s="16" t="s">
        <v>1135</v>
      </c>
      <c r="C550" s="17" t="s">
        <v>1147</v>
      </c>
      <c r="D550" s="13">
        <v>30</v>
      </c>
      <c r="E550" s="13">
        <f t="shared" si="16"/>
        <v>15.338756435886555</v>
      </c>
      <c r="F550" s="44"/>
      <c r="G550" s="50"/>
    </row>
    <row r="551" spans="1:7" x14ac:dyDescent="0.25">
      <c r="A551" s="51" t="s">
        <v>516</v>
      </c>
      <c r="B551" s="16" t="s">
        <v>498</v>
      </c>
      <c r="C551" s="17" t="s">
        <v>1147</v>
      </c>
      <c r="D551" s="13">
        <v>25</v>
      </c>
      <c r="E551" s="13">
        <f t="shared" si="16"/>
        <v>12.782297029905463</v>
      </c>
      <c r="F551" s="44"/>
      <c r="G551" s="50"/>
    </row>
    <row r="552" spans="1:7" x14ac:dyDescent="0.25">
      <c r="A552" s="51"/>
      <c r="B552" s="55" t="s">
        <v>1240</v>
      </c>
      <c r="C552" s="17"/>
      <c r="D552" s="13"/>
      <c r="E552" s="13"/>
      <c r="F552" s="44"/>
      <c r="G552" s="50"/>
    </row>
    <row r="553" spans="1:7" x14ac:dyDescent="0.25">
      <c r="A553" s="51" t="s">
        <v>1241</v>
      </c>
      <c r="B553" s="16" t="s">
        <v>1248</v>
      </c>
      <c r="C553" s="17" t="s">
        <v>1147</v>
      </c>
      <c r="D553" s="13">
        <v>50</v>
      </c>
      <c r="E553" s="13">
        <f t="shared" si="16"/>
        <v>25.564594059810926</v>
      </c>
      <c r="F553" s="44"/>
      <c r="G553" s="50"/>
    </row>
    <row r="554" spans="1:7" x14ac:dyDescent="0.25">
      <c r="A554" s="51" t="s">
        <v>1242</v>
      </c>
      <c r="B554" s="16" t="s">
        <v>1243</v>
      </c>
      <c r="C554" s="17" t="s">
        <v>1147</v>
      </c>
      <c r="D554" s="13">
        <v>10</v>
      </c>
      <c r="E554" s="13">
        <f t="shared" si="16"/>
        <v>5.1129188119621851</v>
      </c>
      <c r="F554" s="44"/>
      <c r="G554" s="50"/>
    </row>
    <row r="555" spans="1:7" x14ac:dyDescent="0.25">
      <c r="A555" s="51"/>
      <c r="B555" s="55" t="s">
        <v>1244</v>
      </c>
      <c r="C555" s="17"/>
      <c r="D555" s="13"/>
      <c r="E555" s="13"/>
      <c r="F555" s="44"/>
      <c r="G555" s="50"/>
    </row>
    <row r="556" spans="1:7" x14ac:dyDescent="0.25">
      <c r="A556" s="51" t="s">
        <v>1245</v>
      </c>
      <c r="B556" s="16" t="s">
        <v>1249</v>
      </c>
      <c r="C556" s="17" t="s">
        <v>1147</v>
      </c>
      <c r="D556" s="13">
        <v>80</v>
      </c>
      <c r="E556" s="13">
        <f t="shared" si="16"/>
        <v>40.903350495697481</v>
      </c>
      <c r="F556" s="44"/>
      <c r="G556" s="50"/>
    </row>
    <row r="557" spans="1:7" x14ac:dyDescent="0.25">
      <c r="A557" s="51" t="s">
        <v>1246</v>
      </c>
      <c r="B557" s="16" t="s">
        <v>1247</v>
      </c>
      <c r="C557" s="17" t="s">
        <v>1147</v>
      </c>
      <c r="D557" s="13">
        <v>120</v>
      </c>
      <c r="E557" s="13">
        <f t="shared" si="16"/>
        <v>61.355025743546221</v>
      </c>
      <c r="F557" s="44"/>
      <c r="G557" s="50"/>
    </row>
    <row r="558" spans="1:7" x14ac:dyDescent="0.25">
      <c r="A558" s="51" t="s">
        <v>1250</v>
      </c>
      <c r="B558" s="16" t="s">
        <v>1251</v>
      </c>
      <c r="C558" s="17" t="s">
        <v>1147</v>
      </c>
      <c r="D558" s="13">
        <v>160</v>
      </c>
      <c r="E558" s="13">
        <f t="shared" si="16"/>
        <v>81.806700991394962</v>
      </c>
      <c r="F558" s="44"/>
      <c r="G558" s="50"/>
    </row>
    <row r="559" spans="1:7" x14ac:dyDescent="0.25">
      <c r="A559" s="51" t="s">
        <v>1252</v>
      </c>
      <c r="B559" s="16" t="s">
        <v>1253</v>
      </c>
      <c r="C559" s="17" t="s">
        <v>1147</v>
      </c>
      <c r="D559" s="13">
        <v>260</v>
      </c>
      <c r="E559" s="13">
        <f t="shared" si="16"/>
        <v>132.93588911101682</v>
      </c>
      <c r="F559" s="44"/>
      <c r="G559" s="50"/>
    </row>
    <row r="560" spans="1:7" x14ac:dyDescent="0.25">
      <c r="A560" s="51"/>
      <c r="B560" s="16" t="s">
        <v>1254</v>
      </c>
      <c r="C560" s="17"/>
      <c r="D560" s="13"/>
      <c r="E560" s="13"/>
      <c r="F560" s="44"/>
      <c r="G560" s="50"/>
    </row>
    <row r="561" spans="1:7" x14ac:dyDescent="0.25">
      <c r="A561" s="51" t="s">
        <v>1255</v>
      </c>
      <c r="B561" s="16" t="s">
        <v>1256</v>
      </c>
      <c r="C561" s="17" t="s">
        <v>1147</v>
      </c>
      <c r="D561" s="13">
        <v>20</v>
      </c>
      <c r="E561" s="13">
        <f t="shared" si="16"/>
        <v>10.22583762392437</v>
      </c>
      <c r="F561" s="44"/>
      <c r="G561" s="50"/>
    </row>
    <row r="562" spans="1:7" x14ac:dyDescent="0.25">
      <c r="A562" s="51" t="s">
        <v>1257</v>
      </c>
      <c r="B562" s="16" t="s">
        <v>1258</v>
      </c>
      <c r="C562" s="17" t="s">
        <v>1147</v>
      </c>
      <c r="D562" s="13">
        <v>40</v>
      </c>
      <c r="E562" s="13">
        <f t="shared" si="16"/>
        <v>20.45167524784874</v>
      </c>
      <c r="F562" s="44"/>
      <c r="G562" s="50"/>
    </row>
    <row r="563" spans="1:7" x14ac:dyDescent="0.25">
      <c r="A563" s="51" t="s">
        <v>1259</v>
      </c>
      <c r="B563" s="16" t="s">
        <v>1260</v>
      </c>
      <c r="C563" s="17" t="s">
        <v>1147</v>
      </c>
      <c r="D563" s="13">
        <v>70</v>
      </c>
      <c r="E563" s="13">
        <f t="shared" si="16"/>
        <v>35.790431683735292</v>
      </c>
      <c r="F563" s="44"/>
      <c r="G563" s="50"/>
    </row>
    <row r="564" spans="1:7" x14ac:dyDescent="0.25">
      <c r="A564" s="51" t="s">
        <v>1261</v>
      </c>
      <c r="B564" s="16" t="s">
        <v>1262</v>
      </c>
      <c r="C564" s="17" t="s">
        <v>1147</v>
      </c>
      <c r="D564" s="13">
        <v>100</v>
      </c>
      <c r="E564" s="13">
        <f t="shared" si="16"/>
        <v>51.129188119621851</v>
      </c>
      <c r="F564" s="44"/>
      <c r="G564" s="50"/>
    </row>
    <row r="565" spans="1:7" x14ac:dyDescent="0.25">
      <c r="A565" s="51"/>
      <c r="B565" s="16"/>
      <c r="C565" s="17"/>
      <c r="D565" s="13"/>
      <c r="E565" s="13"/>
      <c r="F565" s="44"/>
      <c r="G565" s="50"/>
    </row>
    <row r="566" spans="1:7" x14ac:dyDescent="0.25">
      <c r="A566" s="51"/>
      <c r="B566" s="17" t="s">
        <v>1128</v>
      </c>
      <c r="C566" s="17"/>
      <c r="D566" s="13"/>
      <c r="E566" s="13"/>
      <c r="F566" s="44"/>
      <c r="G566" s="50"/>
    </row>
    <row r="567" spans="1:7" x14ac:dyDescent="0.25">
      <c r="A567" s="51" t="s">
        <v>833</v>
      </c>
      <c r="B567" s="16" t="s">
        <v>96</v>
      </c>
      <c r="C567" s="17" t="s">
        <v>1147</v>
      </c>
      <c r="D567" s="13">
        <v>50</v>
      </c>
      <c r="E567" s="13">
        <f t="shared" si="16"/>
        <v>25.564594059810926</v>
      </c>
      <c r="F567" s="44"/>
      <c r="G567" s="50"/>
    </row>
    <row r="568" spans="1:7" x14ac:dyDescent="0.25">
      <c r="A568" s="51" t="s">
        <v>832</v>
      </c>
      <c r="B568" s="16" t="s">
        <v>97</v>
      </c>
      <c r="C568" s="17" t="s">
        <v>1147</v>
      </c>
      <c r="D568" s="13">
        <v>50</v>
      </c>
      <c r="E568" s="13">
        <f t="shared" si="16"/>
        <v>25.564594059810926</v>
      </c>
      <c r="F568" s="44"/>
      <c r="G568" s="50"/>
    </row>
    <row r="569" spans="1:7" x14ac:dyDescent="0.25">
      <c r="A569" s="51" t="s">
        <v>831</v>
      </c>
      <c r="B569" s="16" t="s">
        <v>98</v>
      </c>
      <c r="C569" s="17" t="s">
        <v>1147</v>
      </c>
      <c r="D569" s="13">
        <v>72</v>
      </c>
      <c r="E569" s="13">
        <f t="shared" si="16"/>
        <v>36.813015446127729</v>
      </c>
      <c r="F569" s="44"/>
      <c r="G569" s="50"/>
    </row>
    <row r="570" spans="1:7" x14ac:dyDescent="0.25">
      <c r="A570" s="51" t="s">
        <v>830</v>
      </c>
      <c r="B570" s="16" t="s">
        <v>99</v>
      </c>
      <c r="C570" s="17" t="s">
        <v>1147</v>
      </c>
      <c r="D570" s="13">
        <v>72</v>
      </c>
      <c r="E570" s="13">
        <f t="shared" si="16"/>
        <v>36.813015446127729</v>
      </c>
      <c r="F570" s="44"/>
      <c r="G570" s="50"/>
    </row>
    <row r="571" spans="1:7" x14ac:dyDescent="0.25">
      <c r="A571" s="51" t="s">
        <v>829</v>
      </c>
      <c r="B571" s="16" t="s">
        <v>100</v>
      </c>
      <c r="C571" s="17" t="s">
        <v>1147</v>
      </c>
      <c r="D571" s="13">
        <v>58</v>
      </c>
      <c r="E571" s="13">
        <f t="shared" si="16"/>
        <v>29.654929109380674</v>
      </c>
      <c r="F571" s="44"/>
      <c r="G571" s="50"/>
    </row>
    <row r="572" spans="1:7" x14ac:dyDescent="0.25">
      <c r="A572" s="51" t="s">
        <v>828</v>
      </c>
      <c r="B572" s="16" t="s">
        <v>101</v>
      </c>
      <c r="C572" s="17" t="s">
        <v>1147</v>
      </c>
      <c r="D572" s="13">
        <v>36</v>
      </c>
      <c r="E572" s="13">
        <f t="shared" si="16"/>
        <v>18.406507723063864</v>
      </c>
      <c r="F572" s="44"/>
      <c r="G572" s="50"/>
    </row>
    <row r="573" spans="1:7" x14ac:dyDescent="0.25">
      <c r="A573" s="51" t="s">
        <v>827</v>
      </c>
      <c r="B573" s="16" t="s">
        <v>102</v>
      </c>
      <c r="C573" s="17" t="s">
        <v>1147</v>
      </c>
      <c r="D573" s="13">
        <v>29</v>
      </c>
      <c r="E573" s="13">
        <f t="shared" si="16"/>
        <v>14.827464554690337</v>
      </c>
      <c r="F573" s="44"/>
      <c r="G573" s="50"/>
    </row>
    <row r="574" spans="1:7" x14ac:dyDescent="0.25">
      <c r="A574" s="51" t="s">
        <v>826</v>
      </c>
      <c r="B574" s="16" t="s">
        <v>103</v>
      </c>
      <c r="C574" s="17" t="s">
        <v>1147</v>
      </c>
      <c r="D574" s="13">
        <v>50</v>
      </c>
      <c r="E574" s="13">
        <f t="shared" si="16"/>
        <v>25.564594059810926</v>
      </c>
      <c r="F574" s="44"/>
      <c r="G574" s="50"/>
    </row>
    <row r="575" spans="1:7" x14ac:dyDescent="0.25">
      <c r="A575" s="51" t="s">
        <v>825</v>
      </c>
      <c r="B575" s="16" t="s">
        <v>824</v>
      </c>
      <c r="C575" s="17" t="s">
        <v>1147</v>
      </c>
      <c r="D575" s="13">
        <v>15</v>
      </c>
      <c r="E575" s="13">
        <f t="shared" si="16"/>
        <v>7.6693782179432777</v>
      </c>
      <c r="F575" s="44"/>
      <c r="G575" s="50"/>
    </row>
    <row r="576" spans="1:7" x14ac:dyDescent="0.25">
      <c r="A576" s="51" t="s">
        <v>823</v>
      </c>
      <c r="B576" s="16" t="s">
        <v>104</v>
      </c>
      <c r="C576" s="17" t="s">
        <v>1147</v>
      </c>
      <c r="D576" s="13">
        <v>72</v>
      </c>
      <c r="E576" s="13">
        <f t="shared" si="16"/>
        <v>36.813015446127729</v>
      </c>
      <c r="F576" s="44"/>
      <c r="G576" s="50"/>
    </row>
    <row r="577" spans="1:7" x14ac:dyDescent="0.25">
      <c r="A577" s="51" t="s">
        <v>822</v>
      </c>
      <c r="B577" s="16" t="s">
        <v>105</v>
      </c>
      <c r="C577" s="17" t="s">
        <v>1147</v>
      </c>
      <c r="D577" s="13">
        <v>44</v>
      </c>
      <c r="E577" s="13">
        <f t="shared" si="16"/>
        <v>22.496842772633613</v>
      </c>
      <c r="F577" s="44"/>
      <c r="G577" s="50"/>
    </row>
    <row r="578" spans="1:7" x14ac:dyDescent="0.25">
      <c r="A578" s="51" t="s">
        <v>821</v>
      </c>
      <c r="B578" s="16" t="s">
        <v>106</v>
      </c>
      <c r="C578" s="17" t="s">
        <v>1147</v>
      </c>
      <c r="D578" s="13">
        <v>58</v>
      </c>
      <c r="E578" s="13">
        <f t="shared" si="16"/>
        <v>29.654929109380674</v>
      </c>
      <c r="F578" s="44"/>
      <c r="G578" s="50"/>
    </row>
    <row r="579" spans="1:7" x14ac:dyDescent="0.25">
      <c r="A579" s="51" t="s">
        <v>820</v>
      </c>
      <c r="B579" s="16" t="s">
        <v>107</v>
      </c>
      <c r="C579" s="17" t="s">
        <v>1147</v>
      </c>
      <c r="D579" s="13">
        <v>29</v>
      </c>
      <c r="E579" s="13">
        <f t="shared" si="16"/>
        <v>14.827464554690337</v>
      </c>
      <c r="F579" s="44"/>
      <c r="G579" s="50"/>
    </row>
    <row r="580" spans="1:7" x14ac:dyDescent="0.25">
      <c r="A580" s="51" t="s">
        <v>819</v>
      </c>
      <c r="B580" s="16" t="s">
        <v>108</v>
      </c>
      <c r="C580" s="17" t="s">
        <v>1147</v>
      </c>
      <c r="D580" s="13">
        <v>12</v>
      </c>
      <c r="E580" s="13">
        <f t="shared" si="16"/>
        <v>6.1355025743546223</v>
      </c>
      <c r="F580" s="44"/>
      <c r="G580" s="50"/>
    </row>
    <row r="581" spans="1:7" x14ac:dyDescent="0.25">
      <c r="A581" s="51" t="s">
        <v>818</v>
      </c>
      <c r="B581" s="16" t="s">
        <v>109</v>
      </c>
      <c r="C581" s="17" t="s">
        <v>1147</v>
      </c>
      <c r="D581" s="13">
        <v>44</v>
      </c>
      <c r="E581" s="13">
        <f t="shared" si="16"/>
        <v>22.496842772633613</v>
      </c>
      <c r="F581" s="44"/>
      <c r="G581" s="50"/>
    </row>
    <row r="582" spans="1:7" x14ac:dyDescent="0.25">
      <c r="A582" s="51" t="s">
        <v>817</v>
      </c>
      <c r="B582" s="16" t="s">
        <v>111</v>
      </c>
      <c r="C582" s="17" t="s">
        <v>1147</v>
      </c>
      <c r="D582" s="13">
        <v>3.5</v>
      </c>
      <c r="E582" s="13">
        <f t="shared" si="16"/>
        <v>1.7895215841867647</v>
      </c>
      <c r="F582" s="44"/>
      <c r="G582" s="50"/>
    </row>
    <row r="583" spans="1:7" x14ac:dyDescent="0.25">
      <c r="A583" s="51" t="s">
        <v>816</v>
      </c>
      <c r="B583" s="16" t="s">
        <v>112</v>
      </c>
      <c r="C583" s="17" t="s">
        <v>1147</v>
      </c>
      <c r="D583" s="13">
        <v>3</v>
      </c>
      <c r="E583" s="13">
        <f t="shared" si="16"/>
        <v>1.5338756435886556</v>
      </c>
      <c r="F583" s="44"/>
      <c r="G583" s="50"/>
    </row>
    <row r="584" spans="1:7" ht="38.25" x14ac:dyDescent="0.25">
      <c r="A584" s="51" t="s">
        <v>642</v>
      </c>
      <c r="B584" s="16" t="s">
        <v>641</v>
      </c>
      <c r="C584" s="17" t="s">
        <v>1147</v>
      </c>
      <c r="D584" s="13">
        <v>250</v>
      </c>
      <c r="E584" s="13">
        <f t="shared" si="16"/>
        <v>127.82297029905462</v>
      </c>
      <c r="F584" s="44"/>
      <c r="G584" s="50"/>
    </row>
    <row r="585" spans="1:7" ht="25.5" x14ac:dyDescent="0.25">
      <c r="A585" s="51" t="s">
        <v>562</v>
      </c>
      <c r="B585" s="16" t="s">
        <v>338</v>
      </c>
      <c r="C585" s="17" t="s">
        <v>1147</v>
      </c>
      <c r="D585" s="13">
        <v>20</v>
      </c>
      <c r="E585" s="13">
        <f t="shared" si="16"/>
        <v>10.22583762392437</v>
      </c>
      <c r="F585" s="44"/>
      <c r="G585" s="50"/>
    </row>
    <row r="586" spans="1:7" ht="25.5" x14ac:dyDescent="0.25">
      <c r="A586" s="51" t="s">
        <v>561</v>
      </c>
      <c r="B586" s="16" t="s">
        <v>339</v>
      </c>
      <c r="C586" s="17" t="s">
        <v>1147</v>
      </c>
      <c r="D586" s="13">
        <v>20</v>
      </c>
      <c r="E586" s="13">
        <f t="shared" si="16"/>
        <v>10.22583762392437</v>
      </c>
      <c r="F586" s="44"/>
      <c r="G586" s="50"/>
    </row>
    <row r="587" spans="1:7" x14ac:dyDescent="0.25">
      <c r="A587" s="51" t="s">
        <v>560</v>
      </c>
      <c r="B587" s="16" t="s">
        <v>340</v>
      </c>
      <c r="C587" s="17" t="s">
        <v>1147</v>
      </c>
      <c r="D587" s="13">
        <v>25</v>
      </c>
      <c r="E587" s="13">
        <f t="shared" si="16"/>
        <v>12.782297029905463</v>
      </c>
      <c r="F587" s="44"/>
      <c r="G587" s="50"/>
    </row>
    <row r="588" spans="1:7" x14ac:dyDescent="0.25">
      <c r="A588" s="51" t="s">
        <v>559</v>
      </c>
      <c r="B588" s="16" t="s">
        <v>341</v>
      </c>
      <c r="C588" s="17" t="s">
        <v>1147</v>
      </c>
      <c r="D588" s="13">
        <v>25</v>
      </c>
      <c r="E588" s="13">
        <f t="shared" si="16"/>
        <v>12.782297029905463</v>
      </c>
      <c r="F588" s="44"/>
      <c r="G588" s="50"/>
    </row>
    <row r="589" spans="1:7" x14ac:dyDescent="0.25">
      <c r="A589" s="51" t="s">
        <v>558</v>
      </c>
      <c r="B589" s="16" t="s">
        <v>342</v>
      </c>
      <c r="C589" s="17" t="s">
        <v>1147</v>
      </c>
      <c r="D589" s="13">
        <v>25</v>
      </c>
      <c r="E589" s="13">
        <f t="shared" si="16"/>
        <v>12.782297029905463</v>
      </c>
      <c r="F589" s="44"/>
      <c r="G589" s="50"/>
    </row>
    <row r="590" spans="1:7" x14ac:dyDescent="0.25">
      <c r="A590" s="51" t="s">
        <v>557</v>
      </c>
      <c r="B590" s="16" t="s">
        <v>343</v>
      </c>
      <c r="C590" s="17" t="s">
        <v>1147</v>
      </c>
      <c r="D590" s="13">
        <v>25</v>
      </c>
      <c r="E590" s="13">
        <f t="shared" si="16"/>
        <v>12.782297029905463</v>
      </c>
      <c r="F590" s="44"/>
      <c r="G590" s="50"/>
    </row>
    <row r="591" spans="1:7" x14ac:dyDescent="0.25">
      <c r="A591" s="51" t="s">
        <v>556</v>
      </c>
      <c r="B591" s="16" t="s">
        <v>344</v>
      </c>
      <c r="C591" s="17" t="s">
        <v>1147</v>
      </c>
      <c r="D591" s="13">
        <v>27</v>
      </c>
      <c r="E591" s="13">
        <f t="shared" si="16"/>
        <v>13.804880792297899</v>
      </c>
      <c r="F591" s="44"/>
      <c r="G591" s="50"/>
    </row>
    <row r="592" spans="1:7" x14ac:dyDescent="0.25">
      <c r="A592" s="51" t="s">
        <v>555</v>
      </c>
      <c r="B592" s="16" t="s">
        <v>345</v>
      </c>
      <c r="C592" s="17" t="s">
        <v>1147</v>
      </c>
      <c r="D592" s="13">
        <v>27</v>
      </c>
      <c r="E592" s="13">
        <f t="shared" si="16"/>
        <v>13.804880792297899</v>
      </c>
      <c r="F592" s="44"/>
      <c r="G592" s="50"/>
    </row>
    <row r="593" spans="1:7" x14ac:dyDescent="0.25">
      <c r="A593" s="51" t="s">
        <v>554</v>
      </c>
      <c r="B593" s="16" t="s">
        <v>346</v>
      </c>
      <c r="C593" s="17" t="s">
        <v>1147</v>
      </c>
      <c r="D593" s="13">
        <v>30</v>
      </c>
      <c r="E593" s="13">
        <f t="shared" si="16"/>
        <v>15.338756435886555</v>
      </c>
      <c r="F593" s="44">
        <v>15.97</v>
      </c>
      <c r="G593" s="50">
        <f t="shared" si="17"/>
        <v>8.1653313427036096</v>
      </c>
    </row>
    <row r="594" spans="1:7" x14ac:dyDescent="0.25">
      <c r="A594" s="51" t="s">
        <v>553</v>
      </c>
      <c r="B594" s="16" t="s">
        <v>346</v>
      </c>
      <c r="C594" s="17" t="s">
        <v>1147</v>
      </c>
      <c r="D594" s="13">
        <v>30</v>
      </c>
      <c r="E594" s="13">
        <f t="shared" si="16"/>
        <v>15.338756435886555</v>
      </c>
      <c r="F594" s="44">
        <v>15.97</v>
      </c>
      <c r="G594" s="50">
        <f t="shared" si="17"/>
        <v>8.1653313427036096</v>
      </c>
    </row>
    <row r="595" spans="1:7" x14ac:dyDescent="0.25">
      <c r="A595" s="51" t="s">
        <v>552</v>
      </c>
      <c r="B595" s="16" t="s">
        <v>347</v>
      </c>
      <c r="C595" s="17" t="s">
        <v>1147</v>
      </c>
      <c r="D595" s="13">
        <v>25</v>
      </c>
      <c r="E595" s="13">
        <f t="shared" si="16"/>
        <v>12.782297029905463</v>
      </c>
      <c r="F595" s="44">
        <v>15.97</v>
      </c>
      <c r="G595" s="50">
        <f t="shared" si="17"/>
        <v>8.1653313427036096</v>
      </c>
    </row>
    <row r="596" spans="1:7" x14ac:dyDescent="0.25">
      <c r="A596" s="51" t="s">
        <v>551</v>
      </c>
      <c r="B596" s="16" t="s">
        <v>348</v>
      </c>
      <c r="C596" s="17" t="s">
        <v>1147</v>
      </c>
      <c r="D596" s="13">
        <v>25</v>
      </c>
      <c r="E596" s="13">
        <f t="shared" si="16"/>
        <v>12.782297029905463</v>
      </c>
      <c r="F596" s="44">
        <v>15.97</v>
      </c>
      <c r="G596" s="50">
        <f t="shared" si="17"/>
        <v>8.1653313427036096</v>
      </c>
    </row>
    <row r="597" spans="1:7" x14ac:dyDescent="0.25">
      <c r="A597" s="51" t="s">
        <v>550</v>
      </c>
      <c r="B597" s="16" t="s">
        <v>349</v>
      </c>
      <c r="C597" s="17" t="s">
        <v>1147</v>
      </c>
      <c r="D597" s="13">
        <v>20</v>
      </c>
      <c r="E597" s="13">
        <f t="shared" si="16"/>
        <v>10.22583762392437</v>
      </c>
      <c r="F597" s="44"/>
      <c r="G597" s="50"/>
    </row>
    <row r="598" spans="1:7" x14ac:dyDescent="0.25">
      <c r="A598" s="51" t="s">
        <v>549</v>
      </c>
      <c r="B598" s="16" t="s">
        <v>350</v>
      </c>
      <c r="C598" s="17" t="s">
        <v>1147</v>
      </c>
      <c r="D598" s="13">
        <v>25</v>
      </c>
      <c r="E598" s="13">
        <f t="shared" si="16"/>
        <v>12.782297029905463</v>
      </c>
      <c r="F598" s="44"/>
      <c r="G598" s="50"/>
    </row>
    <row r="599" spans="1:7" x14ac:dyDescent="0.25">
      <c r="A599" s="51" t="s">
        <v>548</v>
      </c>
      <c r="B599" s="16" t="s">
        <v>351</v>
      </c>
      <c r="C599" s="17" t="s">
        <v>1147</v>
      </c>
      <c r="D599" s="13">
        <v>18</v>
      </c>
      <c r="E599" s="13">
        <f t="shared" si="16"/>
        <v>9.2032538615319321</v>
      </c>
      <c r="F599" s="44"/>
      <c r="G599" s="50"/>
    </row>
    <row r="600" spans="1:7" x14ac:dyDescent="0.25">
      <c r="A600" s="51" t="s">
        <v>547</v>
      </c>
      <c r="B600" s="16" t="s">
        <v>352</v>
      </c>
      <c r="C600" s="17" t="s">
        <v>1147</v>
      </c>
      <c r="D600" s="13">
        <v>25</v>
      </c>
      <c r="E600" s="13">
        <f t="shared" si="16"/>
        <v>12.782297029905463</v>
      </c>
      <c r="F600" s="44"/>
      <c r="G600" s="50"/>
    </row>
    <row r="601" spans="1:7" x14ac:dyDescent="0.25">
      <c r="A601" s="51" t="s">
        <v>546</v>
      </c>
      <c r="B601" s="16" t="s">
        <v>353</v>
      </c>
      <c r="C601" s="17" t="s">
        <v>1147</v>
      </c>
      <c r="D601" s="13">
        <v>25</v>
      </c>
      <c r="E601" s="13">
        <f t="shared" si="16"/>
        <v>12.782297029905463</v>
      </c>
      <c r="F601" s="44"/>
      <c r="G601" s="50"/>
    </row>
    <row r="602" spans="1:7" x14ac:dyDescent="0.25">
      <c r="A602" s="51" t="s">
        <v>544</v>
      </c>
      <c r="B602" s="16" t="s">
        <v>543</v>
      </c>
      <c r="C602" s="17" t="s">
        <v>1147</v>
      </c>
      <c r="D602" s="13">
        <v>10</v>
      </c>
      <c r="E602" s="13">
        <f t="shared" si="16"/>
        <v>5.1129188119621851</v>
      </c>
      <c r="F602" s="44"/>
      <c r="G602" s="50"/>
    </row>
    <row r="603" spans="1:7" x14ac:dyDescent="0.25">
      <c r="A603" s="51" t="s">
        <v>540</v>
      </c>
      <c r="B603" s="16" t="s">
        <v>539</v>
      </c>
      <c r="C603" s="17" t="s">
        <v>1147</v>
      </c>
      <c r="D603" s="13">
        <v>3</v>
      </c>
      <c r="E603" s="13">
        <f t="shared" ref="E603:E666" si="18">D603/1.95583</f>
        <v>1.5338756435886556</v>
      </c>
      <c r="F603" s="44"/>
      <c r="G603" s="50"/>
    </row>
    <row r="604" spans="1:7" x14ac:dyDescent="0.25">
      <c r="A604" s="51" t="s">
        <v>536</v>
      </c>
      <c r="B604" s="16" t="s">
        <v>535</v>
      </c>
      <c r="C604" s="17" t="s">
        <v>1147</v>
      </c>
      <c r="D604" s="13">
        <v>36</v>
      </c>
      <c r="E604" s="13">
        <f t="shared" si="18"/>
        <v>18.406507723063864</v>
      </c>
      <c r="F604" s="44"/>
      <c r="G604" s="50"/>
    </row>
    <row r="605" spans="1:7" x14ac:dyDescent="0.25">
      <c r="A605" s="51" t="s">
        <v>534</v>
      </c>
      <c r="B605" s="16" t="s">
        <v>533</v>
      </c>
      <c r="C605" s="17" t="s">
        <v>1147</v>
      </c>
      <c r="D605" s="13">
        <v>48</v>
      </c>
      <c r="E605" s="13">
        <f t="shared" si="18"/>
        <v>24.542010297418489</v>
      </c>
      <c r="F605" s="44"/>
      <c r="G605" s="50"/>
    </row>
    <row r="606" spans="1:7" x14ac:dyDescent="0.25">
      <c r="A606" s="51" t="s">
        <v>532</v>
      </c>
      <c r="B606" s="16" t="s">
        <v>531</v>
      </c>
      <c r="C606" s="17" t="s">
        <v>1147</v>
      </c>
      <c r="D606" s="13">
        <v>48</v>
      </c>
      <c r="E606" s="13">
        <f t="shared" si="18"/>
        <v>24.542010297418489</v>
      </c>
      <c r="F606" s="44"/>
      <c r="G606" s="50"/>
    </row>
    <row r="607" spans="1:7" x14ac:dyDescent="0.25">
      <c r="A607" s="51" t="s">
        <v>530</v>
      </c>
      <c r="B607" s="16" t="s">
        <v>529</v>
      </c>
      <c r="C607" s="17" t="s">
        <v>1147</v>
      </c>
      <c r="D607" s="13">
        <v>192</v>
      </c>
      <c r="E607" s="13">
        <f t="shared" si="18"/>
        <v>98.168041189673957</v>
      </c>
      <c r="F607" s="44"/>
      <c r="G607" s="50"/>
    </row>
    <row r="608" spans="1:7" x14ac:dyDescent="0.25">
      <c r="A608" s="51" t="s">
        <v>528</v>
      </c>
      <c r="B608" s="16" t="s">
        <v>527</v>
      </c>
      <c r="C608" s="17" t="s">
        <v>1147</v>
      </c>
      <c r="D608" s="13">
        <v>60</v>
      </c>
      <c r="E608" s="13">
        <f t="shared" si="18"/>
        <v>30.677512871773111</v>
      </c>
      <c r="F608" s="44"/>
      <c r="G608" s="50"/>
    </row>
    <row r="609" spans="1:7" x14ac:dyDescent="0.25">
      <c r="A609" s="51" t="s">
        <v>526</v>
      </c>
      <c r="B609" s="16" t="s">
        <v>525</v>
      </c>
      <c r="C609" s="17" t="s">
        <v>1147</v>
      </c>
      <c r="D609" s="13">
        <v>42</v>
      </c>
      <c r="E609" s="13">
        <f t="shared" si="18"/>
        <v>21.474259010241177</v>
      </c>
      <c r="F609" s="44"/>
      <c r="G609" s="50"/>
    </row>
    <row r="610" spans="1:7" x14ac:dyDescent="0.25">
      <c r="A610" s="51" t="s">
        <v>524</v>
      </c>
      <c r="B610" s="16" t="s">
        <v>507</v>
      </c>
      <c r="C610" s="17" t="s">
        <v>1147</v>
      </c>
      <c r="D610" s="13">
        <v>48</v>
      </c>
      <c r="E610" s="13">
        <f t="shared" si="18"/>
        <v>24.542010297418489</v>
      </c>
      <c r="F610" s="44"/>
      <c r="G610" s="50"/>
    </row>
    <row r="611" spans="1:7" x14ac:dyDescent="0.25">
      <c r="A611" s="51" t="s">
        <v>523</v>
      </c>
      <c r="B611" s="16" t="s">
        <v>502</v>
      </c>
      <c r="C611" s="17" t="s">
        <v>1147</v>
      </c>
      <c r="D611" s="13">
        <v>72</v>
      </c>
      <c r="E611" s="13">
        <f t="shared" si="18"/>
        <v>36.813015446127729</v>
      </c>
      <c r="F611" s="44"/>
      <c r="G611" s="50"/>
    </row>
    <row r="612" spans="1:7" x14ac:dyDescent="0.25">
      <c r="A612" s="51" t="s">
        <v>522</v>
      </c>
      <c r="B612" s="16" t="s">
        <v>521</v>
      </c>
      <c r="C612" s="17" t="s">
        <v>1147</v>
      </c>
      <c r="D612" s="13">
        <v>60</v>
      </c>
      <c r="E612" s="13">
        <f t="shared" si="18"/>
        <v>30.677512871773111</v>
      </c>
      <c r="F612" s="44"/>
      <c r="G612" s="50"/>
    </row>
    <row r="613" spans="1:7" x14ac:dyDescent="0.25">
      <c r="A613" s="51" t="s">
        <v>520</v>
      </c>
      <c r="B613" s="16" t="s">
        <v>519</v>
      </c>
      <c r="C613" s="17" t="s">
        <v>1147</v>
      </c>
      <c r="D613" s="13">
        <v>2.9</v>
      </c>
      <c r="E613" s="13">
        <f t="shared" si="18"/>
        <v>1.4827464554690335</v>
      </c>
      <c r="F613" s="44"/>
      <c r="G613" s="50"/>
    </row>
    <row r="614" spans="1:7" x14ac:dyDescent="0.25">
      <c r="A614" s="51" t="s">
        <v>518</v>
      </c>
      <c r="B614" s="16" t="s">
        <v>517</v>
      </c>
      <c r="C614" s="17" t="s">
        <v>1147</v>
      </c>
      <c r="D614" s="13">
        <v>1</v>
      </c>
      <c r="E614" s="13">
        <f t="shared" si="18"/>
        <v>0.51129188119621849</v>
      </c>
      <c r="F614" s="44"/>
      <c r="G614" s="50"/>
    </row>
    <row r="615" spans="1:7" x14ac:dyDescent="0.25">
      <c r="A615" s="51" t="s">
        <v>1174</v>
      </c>
      <c r="B615" s="16" t="s">
        <v>1175</v>
      </c>
      <c r="C615" s="17" t="s">
        <v>1147</v>
      </c>
      <c r="D615" s="13">
        <v>30</v>
      </c>
      <c r="E615" s="13">
        <f t="shared" si="18"/>
        <v>15.338756435886555</v>
      </c>
      <c r="F615" s="44"/>
      <c r="G615" s="50"/>
    </row>
    <row r="616" spans="1:7" x14ac:dyDescent="0.25">
      <c r="A616" s="51"/>
      <c r="B616" s="16"/>
      <c r="C616" s="17"/>
      <c r="D616" s="13"/>
      <c r="E616" s="13"/>
      <c r="F616" s="44"/>
      <c r="G616" s="50"/>
    </row>
    <row r="617" spans="1:7" x14ac:dyDescent="0.25">
      <c r="A617" s="51"/>
      <c r="B617" s="17" t="s">
        <v>1132</v>
      </c>
      <c r="C617" s="17"/>
      <c r="D617" s="13"/>
      <c r="E617" s="13"/>
      <c r="F617" s="44"/>
      <c r="G617" s="50"/>
    </row>
    <row r="618" spans="1:7" x14ac:dyDescent="0.25">
      <c r="A618" s="51" t="s">
        <v>538</v>
      </c>
      <c r="B618" s="16" t="s">
        <v>537</v>
      </c>
      <c r="C618" s="17" t="s">
        <v>1265</v>
      </c>
      <c r="D618" s="13">
        <v>50</v>
      </c>
      <c r="E618" s="13">
        <f t="shared" si="18"/>
        <v>25.564594059810926</v>
      </c>
      <c r="F618" s="44"/>
      <c r="G618" s="50"/>
    </row>
    <row r="619" spans="1:7" x14ac:dyDescent="0.25">
      <c r="A619" s="51" t="s">
        <v>545</v>
      </c>
      <c r="B619" s="16" t="s">
        <v>354</v>
      </c>
      <c r="C619" s="17" t="s">
        <v>1265</v>
      </c>
      <c r="D619" s="13">
        <v>25</v>
      </c>
      <c r="E619" s="13">
        <f t="shared" si="18"/>
        <v>12.782297029905463</v>
      </c>
      <c r="F619" s="44"/>
      <c r="G619" s="50"/>
    </row>
    <row r="620" spans="1:7" ht="25.5" x14ac:dyDescent="0.25">
      <c r="A620" s="51" t="s">
        <v>965</v>
      </c>
      <c r="B620" s="16" t="s">
        <v>964</v>
      </c>
      <c r="C620" s="17" t="s">
        <v>1265</v>
      </c>
      <c r="D620" s="13">
        <v>30</v>
      </c>
      <c r="E620" s="13">
        <f t="shared" si="18"/>
        <v>15.338756435886555</v>
      </c>
      <c r="F620" s="44"/>
      <c r="G620" s="50"/>
    </row>
    <row r="621" spans="1:7" ht="25.5" x14ac:dyDescent="0.25">
      <c r="A621" s="51" t="s">
        <v>963</v>
      </c>
      <c r="B621" s="16" t="s">
        <v>962</v>
      </c>
      <c r="C621" s="17" t="s">
        <v>1265</v>
      </c>
      <c r="D621" s="13">
        <v>30</v>
      </c>
      <c r="E621" s="13">
        <f t="shared" si="18"/>
        <v>15.338756435886555</v>
      </c>
      <c r="F621" s="44"/>
      <c r="G621" s="50"/>
    </row>
    <row r="622" spans="1:7" ht="25.5" x14ac:dyDescent="0.25">
      <c r="A622" s="51" t="s">
        <v>961</v>
      </c>
      <c r="B622" s="16" t="s">
        <v>960</v>
      </c>
      <c r="C622" s="17" t="s">
        <v>1265</v>
      </c>
      <c r="D622" s="13">
        <v>30</v>
      </c>
      <c r="E622" s="13">
        <f t="shared" si="18"/>
        <v>15.338756435886555</v>
      </c>
      <c r="F622" s="44"/>
      <c r="G622" s="50"/>
    </row>
    <row r="623" spans="1:7" ht="25.5" x14ac:dyDescent="0.25">
      <c r="A623" s="51" t="s">
        <v>959</v>
      </c>
      <c r="B623" s="16" t="s">
        <v>958</v>
      </c>
      <c r="C623" s="17" t="s">
        <v>1265</v>
      </c>
      <c r="D623" s="13">
        <v>30</v>
      </c>
      <c r="E623" s="13">
        <f t="shared" si="18"/>
        <v>15.338756435886555</v>
      </c>
      <c r="F623" s="44"/>
      <c r="G623" s="50"/>
    </row>
    <row r="624" spans="1:7" ht="25.5" x14ac:dyDescent="0.25">
      <c r="A624" s="51" t="s">
        <v>957</v>
      </c>
      <c r="B624" s="16" t="s">
        <v>956</v>
      </c>
      <c r="C624" s="17" t="s">
        <v>1265</v>
      </c>
      <c r="D624" s="13">
        <v>30</v>
      </c>
      <c r="E624" s="13">
        <f t="shared" si="18"/>
        <v>15.338756435886555</v>
      </c>
      <c r="F624" s="44"/>
      <c r="G624" s="50"/>
    </row>
    <row r="625" spans="1:7" x14ac:dyDescent="0.25">
      <c r="A625" s="51" t="s">
        <v>955</v>
      </c>
      <c r="B625" s="16" t="s">
        <v>954</v>
      </c>
      <c r="C625" s="17" t="s">
        <v>1265</v>
      </c>
      <c r="D625" s="13">
        <v>50</v>
      </c>
      <c r="E625" s="13">
        <f t="shared" si="18"/>
        <v>25.564594059810926</v>
      </c>
      <c r="F625" s="44"/>
      <c r="G625" s="50"/>
    </row>
    <row r="626" spans="1:7" x14ac:dyDescent="0.25">
      <c r="A626" s="51" t="s">
        <v>953</v>
      </c>
      <c r="B626" s="16" t="s">
        <v>952</v>
      </c>
      <c r="C626" s="17" t="s">
        <v>1265</v>
      </c>
      <c r="D626" s="13">
        <v>70</v>
      </c>
      <c r="E626" s="13">
        <f t="shared" si="18"/>
        <v>35.790431683735292</v>
      </c>
      <c r="F626" s="44"/>
      <c r="G626" s="50"/>
    </row>
    <row r="627" spans="1:7" x14ac:dyDescent="0.25">
      <c r="A627" s="51" t="s">
        <v>951</v>
      </c>
      <c r="B627" s="16" t="s">
        <v>950</v>
      </c>
      <c r="C627" s="17" t="s">
        <v>1265</v>
      </c>
      <c r="D627" s="13">
        <v>30</v>
      </c>
      <c r="E627" s="13">
        <f t="shared" si="18"/>
        <v>15.338756435886555</v>
      </c>
      <c r="F627" s="44"/>
      <c r="G627" s="50"/>
    </row>
    <row r="628" spans="1:7" ht="15" customHeight="1" x14ac:dyDescent="0.25">
      <c r="A628" s="53"/>
      <c r="B628" s="17" t="s">
        <v>1144</v>
      </c>
      <c r="C628" s="16"/>
      <c r="D628" s="16"/>
      <c r="E628" s="13"/>
      <c r="F628" s="22"/>
      <c r="G628" s="50"/>
    </row>
    <row r="629" spans="1:7" x14ac:dyDescent="0.25">
      <c r="A629" s="51" t="s">
        <v>1145</v>
      </c>
      <c r="B629" s="16" t="s">
        <v>1146</v>
      </c>
      <c r="C629" s="17" t="s">
        <v>1147</v>
      </c>
      <c r="D629" s="13">
        <v>2400</v>
      </c>
      <c r="E629" s="13">
        <f t="shared" si="18"/>
        <v>1227.1005148709244</v>
      </c>
      <c r="F629" s="44"/>
      <c r="G629" s="50"/>
    </row>
    <row r="630" spans="1:7" x14ac:dyDescent="0.25">
      <c r="A630" s="51" t="s">
        <v>1148</v>
      </c>
      <c r="B630" s="16" t="s">
        <v>1149</v>
      </c>
      <c r="C630" s="17" t="s">
        <v>1147</v>
      </c>
      <c r="D630" s="13">
        <v>2000</v>
      </c>
      <c r="E630" s="13">
        <f t="shared" si="18"/>
        <v>1022.5837623924369</v>
      </c>
      <c r="F630" s="44"/>
      <c r="G630" s="50"/>
    </row>
    <row r="631" spans="1:7" x14ac:dyDescent="0.25">
      <c r="A631" s="51" t="s">
        <v>1150</v>
      </c>
      <c r="B631" s="16" t="s">
        <v>1151</v>
      </c>
      <c r="C631" s="17" t="s">
        <v>1147</v>
      </c>
      <c r="D631" s="13">
        <v>600</v>
      </c>
      <c r="E631" s="13">
        <f t="shared" si="18"/>
        <v>306.77512871773109</v>
      </c>
      <c r="F631" s="44"/>
      <c r="G631" s="50"/>
    </row>
    <row r="632" spans="1:7" x14ac:dyDescent="0.25">
      <c r="A632" s="51" t="s">
        <v>1152</v>
      </c>
      <c r="B632" s="16" t="s">
        <v>1153</v>
      </c>
      <c r="C632" s="17" t="s">
        <v>1147</v>
      </c>
      <c r="D632" s="13">
        <v>120</v>
      </c>
      <c r="E632" s="13">
        <f t="shared" si="18"/>
        <v>61.355025743546221</v>
      </c>
      <c r="F632" s="44"/>
      <c r="G632" s="50"/>
    </row>
    <row r="633" spans="1:7" x14ac:dyDescent="0.25">
      <c r="A633" s="51" t="s">
        <v>1154</v>
      </c>
      <c r="B633" s="16" t="s">
        <v>1155</v>
      </c>
      <c r="C633" s="17" t="s">
        <v>1147</v>
      </c>
      <c r="D633" s="13">
        <v>240</v>
      </c>
      <c r="E633" s="13">
        <f t="shared" si="18"/>
        <v>122.71005148709244</v>
      </c>
      <c r="F633" s="44"/>
      <c r="G633" s="50"/>
    </row>
    <row r="634" spans="1:7" x14ac:dyDescent="0.25">
      <c r="A634" s="51" t="s">
        <v>1156</v>
      </c>
      <c r="B634" s="16" t="s">
        <v>1157</v>
      </c>
      <c r="C634" s="17" t="s">
        <v>1147</v>
      </c>
      <c r="D634" s="13">
        <v>200</v>
      </c>
      <c r="E634" s="13">
        <f t="shared" si="18"/>
        <v>102.2583762392437</v>
      </c>
      <c r="F634" s="44"/>
      <c r="G634" s="50"/>
    </row>
    <row r="635" spans="1:7" x14ac:dyDescent="0.25">
      <c r="A635" s="51" t="s">
        <v>1158</v>
      </c>
      <c r="B635" s="16" t="s">
        <v>1159</v>
      </c>
      <c r="C635" s="17" t="s">
        <v>1160</v>
      </c>
      <c r="D635" s="13">
        <v>200</v>
      </c>
      <c r="E635" s="13">
        <f t="shared" si="18"/>
        <v>102.2583762392437</v>
      </c>
      <c r="F635" s="44"/>
      <c r="G635" s="50"/>
    </row>
    <row r="636" spans="1:7" x14ac:dyDescent="0.25">
      <c r="A636" s="51" t="s">
        <v>1161</v>
      </c>
      <c r="B636" s="16" t="s">
        <v>1162</v>
      </c>
      <c r="C636" s="17" t="s">
        <v>1160</v>
      </c>
      <c r="D636" s="13">
        <v>150</v>
      </c>
      <c r="E636" s="13">
        <f t="shared" si="18"/>
        <v>76.693782179432773</v>
      </c>
      <c r="F636" s="44"/>
      <c r="G636" s="50"/>
    </row>
    <row r="637" spans="1:7" x14ac:dyDescent="0.25">
      <c r="A637" s="51" t="s">
        <v>1163</v>
      </c>
      <c r="B637" s="16" t="s">
        <v>1164</v>
      </c>
      <c r="C637" s="17" t="s">
        <v>1147</v>
      </c>
      <c r="D637" s="13">
        <v>1200</v>
      </c>
      <c r="E637" s="13">
        <f t="shared" si="18"/>
        <v>613.55025743546219</v>
      </c>
      <c r="F637" s="44"/>
      <c r="G637" s="50"/>
    </row>
    <row r="638" spans="1:7" x14ac:dyDescent="0.25">
      <c r="A638" s="51"/>
      <c r="B638" s="16"/>
      <c r="C638" s="17"/>
      <c r="D638" s="13"/>
      <c r="E638" s="13"/>
      <c r="F638" s="44"/>
      <c r="G638" s="50"/>
    </row>
    <row r="639" spans="1:7" ht="15" customHeight="1" x14ac:dyDescent="0.25">
      <c r="A639" s="53"/>
      <c r="B639" s="17" t="s">
        <v>1165</v>
      </c>
      <c r="C639" s="16"/>
      <c r="D639" s="16"/>
      <c r="E639" s="13"/>
      <c r="F639" s="22"/>
      <c r="G639" s="50"/>
    </row>
    <row r="640" spans="1:7" x14ac:dyDescent="0.25">
      <c r="A640" s="51" t="s">
        <v>1166</v>
      </c>
      <c r="B640" s="16" t="s">
        <v>1167</v>
      </c>
      <c r="C640" s="17" t="s">
        <v>1147</v>
      </c>
      <c r="D640" s="13">
        <v>2400</v>
      </c>
      <c r="E640" s="13">
        <f t="shared" si="18"/>
        <v>1227.1005148709244</v>
      </c>
      <c r="F640" s="44"/>
      <c r="G640" s="50"/>
    </row>
    <row r="641" spans="1:7" x14ac:dyDescent="0.25">
      <c r="A641" s="51" t="s">
        <v>1168</v>
      </c>
      <c r="B641" s="16" t="s">
        <v>1169</v>
      </c>
      <c r="C641" s="17" t="s">
        <v>1147</v>
      </c>
      <c r="D641" s="13">
        <v>600</v>
      </c>
      <c r="E641" s="13">
        <f t="shared" si="18"/>
        <v>306.77512871773109</v>
      </c>
      <c r="F641" s="44"/>
      <c r="G641" s="50"/>
    </row>
    <row r="642" spans="1:7" x14ac:dyDescent="0.25">
      <c r="A642" s="54"/>
      <c r="E642" s="13"/>
      <c r="G642" s="50"/>
    </row>
    <row r="643" spans="1:7" x14ac:dyDescent="0.25">
      <c r="A643" s="25"/>
      <c r="B643" s="72" t="s">
        <v>1226</v>
      </c>
      <c r="C643" s="72"/>
      <c r="D643" s="72"/>
      <c r="E643" s="13"/>
      <c r="F643" s="46"/>
      <c r="G643" s="50"/>
    </row>
    <row r="644" spans="1:7" x14ac:dyDescent="0.25">
      <c r="A644" s="27" t="s">
        <v>1176</v>
      </c>
      <c r="B644" s="28" t="s">
        <v>1177</v>
      </c>
      <c r="C644" s="29" t="s">
        <v>1147</v>
      </c>
      <c r="D644" s="30">
        <v>12</v>
      </c>
      <c r="E644" s="13">
        <f t="shared" si="18"/>
        <v>6.1355025743546223</v>
      </c>
      <c r="F644" s="46"/>
      <c r="G644" s="50"/>
    </row>
    <row r="645" spans="1:7" x14ac:dyDescent="0.25">
      <c r="A645" s="27" t="s">
        <v>1178</v>
      </c>
      <c r="B645" s="28" t="s">
        <v>1179</v>
      </c>
      <c r="C645" s="29" t="s">
        <v>1147</v>
      </c>
      <c r="D645" s="30">
        <v>12</v>
      </c>
      <c r="E645" s="13">
        <f t="shared" si="18"/>
        <v>6.1355025743546223</v>
      </c>
      <c r="F645" s="46"/>
      <c r="G645" s="50"/>
    </row>
    <row r="646" spans="1:7" x14ac:dyDescent="0.25">
      <c r="A646" s="27" t="s">
        <v>1180</v>
      </c>
      <c r="B646" s="28" t="s">
        <v>1181</v>
      </c>
      <c r="C646" s="29" t="s">
        <v>1147</v>
      </c>
      <c r="D646" s="30">
        <v>15</v>
      </c>
      <c r="E646" s="13">
        <f t="shared" si="18"/>
        <v>7.6693782179432777</v>
      </c>
      <c r="F646" s="46"/>
      <c r="G646" s="50"/>
    </row>
    <row r="647" spans="1:7" x14ac:dyDescent="0.25">
      <c r="A647" s="27" t="s">
        <v>1182</v>
      </c>
      <c r="B647" s="28" t="s">
        <v>1183</v>
      </c>
      <c r="C647" s="29" t="s">
        <v>1147</v>
      </c>
      <c r="D647" s="30">
        <v>15</v>
      </c>
      <c r="E647" s="13">
        <f t="shared" si="18"/>
        <v>7.6693782179432777</v>
      </c>
      <c r="F647" s="46"/>
      <c r="G647" s="50"/>
    </row>
    <row r="648" spans="1:7" x14ac:dyDescent="0.25">
      <c r="A648" s="27" t="s">
        <v>1184</v>
      </c>
      <c r="B648" s="28" t="s">
        <v>1185</v>
      </c>
      <c r="C648" s="29" t="s">
        <v>1147</v>
      </c>
      <c r="D648" s="30">
        <v>18</v>
      </c>
      <c r="E648" s="13">
        <f t="shared" si="18"/>
        <v>9.2032538615319321</v>
      </c>
      <c r="F648" s="46"/>
      <c r="G648" s="50"/>
    </row>
    <row r="649" spans="1:7" x14ac:dyDescent="0.25">
      <c r="A649" s="27" t="s">
        <v>1186</v>
      </c>
      <c r="B649" s="28" t="s">
        <v>1187</v>
      </c>
      <c r="C649" s="29" t="s">
        <v>1147</v>
      </c>
      <c r="D649" s="30">
        <v>58</v>
      </c>
      <c r="E649" s="13">
        <f t="shared" si="18"/>
        <v>29.654929109380674</v>
      </c>
      <c r="F649" s="46"/>
      <c r="G649" s="50"/>
    </row>
    <row r="650" spans="1:7" x14ac:dyDescent="0.25">
      <c r="A650" s="27" t="s">
        <v>1188</v>
      </c>
      <c r="B650" s="28" t="s">
        <v>1189</v>
      </c>
      <c r="C650" s="29" t="s">
        <v>1147</v>
      </c>
      <c r="D650" s="30">
        <v>22</v>
      </c>
      <c r="E650" s="13">
        <f t="shared" si="18"/>
        <v>11.248421386316807</v>
      </c>
      <c r="F650" s="46"/>
      <c r="G650" s="50"/>
    </row>
    <row r="651" spans="1:7" x14ac:dyDescent="0.25">
      <c r="A651" s="27" t="s">
        <v>1190</v>
      </c>
      <c r="B651" s="28" t="s">
        <v>1191</v>
      </c>
      <c r="C651" s="29" t="s">
        <v>1147</v>
      </c>
      <c r="D651" s="30">
        <v>12</v>
      </c>
      <c r="E651" s="13">
        <f t="shared" si="18"/>
        <v>6.1355025743546223</v>
      </c>
      <c r="F651" s="46"/>
      <c r="G651" s="50"/>
    </row>
    <row r="652" spans="1:7" x14ac:dyDescent="0.25">
      <c r="A652" s="27" t="s">
        <v>1192</v>
      </c>
      <c r="B652" s="28" t="s">
        <v>1193</v>
      </c>
      <c r="C652" s="29" t="s">
        <v>1147</v>
      </c>
      <c r="D652" s="30">
        <v>12</v>
      </c>
      <c r="E652" s="13">
        <f t="shared" si="18"/>
        <v>6.1355025743546223</v>
      </c>
      <c r="F652" s="46"/>
      <c r="G652" s="50"/>
    </row>
    <row r="653" spans="1:7" x14ac:dyDescent="0.25">
      <c r="A653" s="27" t="s">
        <v>1194</v>
      </c>
      <c r="B653" s="28" t="s">
        <v>1195</v>
      </c>
      <c r="C653" s="29" t="s">
        <v>1147</v>
      </c>
      <c r="D653" s="30">
        <v>15</v>
      </c>
      <c r="E653" s="13">
        <f t="shared" si="18"/>
        <v>7.6693782179432777</v>
      </c>
      <c r="F653" s="46"/>
      <c r="G653" s="50"/>
    </row>
    <row r="654" spans="1:7" x14ac:dyDescent="0.25">
      <c r="A654" s="27" t="s">
        <v>1196</v>
      </c>
      <c r="B654" s="28" t="s">
        <v>1197</v>
      </c>
      <c r="C654" s="29" t="s">
        <v>1147</v>
      </c>
      <c r="D654" s="30">
        <v>15</v>
      </c>
      <c r="E654" s="13">
        <f t="shared" si="18"/>
        <v>7.6693782179432777</v>
      </c>
      <c r="F654" s="46"/>
      <c r="G654" s="50"/>
    </row>
    <row r="655" spans="1:7" x14ac:dyDescent="0.25">
      <c r="A655" s="27" t="s">
        <v>1198</v>
      </c>
      <c r="B655" s="28" t="s">
        <v>1199</v>
      </c>
      <c r="C655" s="29" t="s">
        <v>1147</v>
      </c>
      <c r="D655" s="30">
        <v>12</v>
      </c>
      <c r="E655" s="13">
        <f t="shared" si="18"/>
        <v>6.1355025743546223</v>
      </c>
      <c r="F655" s="46"/>
      <c r="G655" s="50"/>
    </row>
    <row r="656" spans="1:7" x14ac:dyDescent="0.25">
      <c r="A656" s="27" t="s">
        <v>1200</v>
      </c>
      <c r="B656" s="28" t="s">
        <v>1201</v>
      </c>
      <c r="C656" s="29" t="s">
        <v>1147</v>
      </c>
      <c r="D656" s="30">
        <v>12</v>
      </c>
      <c r="E656" s="13">
        <f t="shared" si="18"/>
        <v>6.1355025743546223</v>
      </c>
      <c r="F656" s="46"/>
      <c r="G656" s="50"/>
    </row>
    <row r="657" spans="1:7" x14ac:dyDescent="0.25">
      <c r="A657" s="27" t="s">
        <v>1202</v>
      </c>
      <c r="B657" s="28" t="s">
        <v>1203</v>
      </c>
      <c r="C657" s="29" t="s">
        <v>1147</v>
      </c>
      <c r="D657" s="30">
        <v>12</v>
      </c>
      <c r="E657" s="13">
        <f t="shared" si="18"/>
        <v>6.1355025743546223</v>
      </c>
      <c r="F657" s="46"/>
      <c r="G657" s="50"/>
    </row>
    <row r="658" spans="1:7" x14ac:dyDescent="0.25">
      <c r="A658" s="27" t="s">
        <v>1204</v>
      </c>
      <c r="B658" s="28" t="s">
        <v>1205</v>
      </c>
      <c r="C658" s="29" t="s">
        <v>1147</v>
      </c>
      <c r="D658" s="30">
        <v>12</v>
      </c>
      <c r="E658" s="13">
        <f t="shared" si="18"/>
        <v>6.1355025743546223</v>
      </c>
      <c r="F658" s="46"/>
      <c r="G658" s="50"/>
    </row>
    <row r="659" spans="1:7" x14ac:dyDescent="0.25">
      <c r="A659" s="27" t="s">
        <v>1206</v>
      </c>
      <c r="B659" s="28" t="s">
        <v>1207</v>
      </c>
      <c r="C659" s="29" t="s">
        <v>1147</v>
      </c>
      <c r="D659" s="30">
        <v>15</v>
      </c>
      <c r="E659" s="13">
        <f t="shared" si="18"/>
        <v>7.6693782179432777</v>
      </c>
      <c r="F659" s="46"/>
      <c r="G659" s="50"/>
    </row>
    <row r="660" spans="1:7" x14ac:dyDescent="0.25">
      <c r="A660" s="27" t="s">
        <v>1208</v>
      </c>
      <c r="B660" s="28" t="s">
        <v>1209</v>
      </c>
      <c r="C660" s="29" t="s">
        <v>1147</v>
      </c>
      <c r="D660" s="30">
        <v>15</v>
      </c>
      <c r="E660" s="13">
        <f t="shared" si="18"/>
        <v>7.6693782179432777</v>
      </c>
      <c r="F660" s="46"/>
      <c r="G660" s="50"/>
    </row>
    <row r="661" spans="1:7" x14ac:dyDescent="0.25">
      <c r="A661" s="27" t="s">
        <v>1210</v>
      </c>
      <c r="B661" s="28" t="s">
        <v>1211</v>
      </c>
      <c r="C661" s="29" t="s">
        <v>1147</v>
      </c>
      <c r="D661" s="30">
        <v>12</v>
      </c>
      <c r="E661" s="13">
        <f t="shared" si="18"/>
        <v>6.1355025743546223</v>
      </c>
      <c r="F661" s="46"/>
      <c r="G661" s="50"/>
    </row>
    <row r="662" spans="1:7" x14ac:dyDescent="0.25">
      <c r="A662" s="27" t="s">
        <v>1212</v>
      </c>
      <c r="B662" s="28" t="s">
        <v>1213</v>
      </c>
      <c r="C662" s="29" t="s">
        <v>1147</v>
      </c>
      <c r="D662" s="30">
        <v>5</v>
      </c>
      <c r="E662" s="13">
        <f t="shared" si="18"/>
        <v>2.5564594059810926</v>
      </c>
      <c r="F662" s="46"/>
      <c r="G662" s="50"/>
    </row>
    <row r="663" spans="1:7" x14ac:dyDescent="0.25">
      <c r="A663" s="27" t="s">
        <v>1214</v>
      </c>
      <c r="B663" s="28" t="s">
        <v>1215</v>
      </c>
      <c r="C663" s="29" t="s">
        <v>1147</v>
      </c>
      <c r="D663" s="30">
        <v>12</v>
      </c>
      <c r="E663" s="13">
        <f t="shared" si="18"/>
        <v>6.1355025743546223</v>
      </c>
      <c r="F663" s="46"/>
      <c r="G663" s="50"/>
    </row>
    <row r="664" spans="1:7" x14ac:dyDescent="0.25">
      <c r="A664" s="27" t="s">
        <v>1216</v>
      </c>
      <c r="B664" s="28" t="s">
        <v>1217</v>
      </c>
      <c r="C664" s="29" t="s">
        <v>1147</v>
      </c>
      <c r="D664" s="30">
        <v>15</v>
      </c>
      <c r="E664" s="13">
        <f t="shared" si="18"/>
        <v>7.6693782179432777</v>
      </c>
      <c r="F664" s="46"/>
      <c r="G664" s="50"/>
    </row>
    <row r="665" spans="1:7" x14ac:dyDescent="0.25">
      <c r="A665" s="27" t="s">
        <v>1218</v>
      </c>
      <c r="B665" s="28" t="s">
        <v>1219</v>
      </c>
      <c r="C665" s="29" t="s">
        <v>1147</v>
      </c>
      <c r="D665" s="30">
        <v>43</v>
      </c>
      <c r="E665" s="13">
        <f t="shared" si="18"/>
        <v>21.985550891437395</v>
      </c>
      <c r="F665" s="46"/>
      <c r="G665" s="50"/>
    </row>
    <row r="666" spans="1:7" x14ac:dyDescent="0.25">
      <c r="A666" s="31" t="s">
        <v>1220</v>
      </c>
      <c r="B666" s="32" t="s">
        <v>1221</v>
      </c>
      <c r="C666" s="33" t="s">
        <v>1147</v>
      </c>
      <c r="D666" s="34">
        <v>92</v>
      </c>
      <c r="E666" s="13">
        <f t="shared" si="18"/>
        <v>47.038853070052099</v>
      </c>
      <c r="F666" s="47"/>
      <c r="G666" s="50"/>
    </row>
    <row r="667" spans="1:7" ht="25.5" x14ac:dyDescent="0.25">
      <c r="A667" s="27" t="s">
        <v>1222</v>
      </c>
      <c r="B667" s="28" t="s">
        <v>1223</v>
      </c>
      <c r="C667" s="29" t="s">
        <v>1147</v>
      </c>
      <c r="D667" s="30">
        <v>105</v>
      </c>
      <c r="E667" s="13">
        <f t="shared" ref="E667" si="19">D667/1.95583</f>
        <v>53.685647525602946</v>
      </c>
      <c r="F667" s="46"/>
      <c r="G667" s="50"/>
    </row>
    <row r="668" spans="1:7" x14ac:dyDescent="0.25">
      <c r="A668" s="35"/>
      <c r="B668" s="36"/>
      <c r="C668" s="37"/>
      <c r="D668" s="38"/>
      <c r="E668" s="38"/>
      <c r="F668" s="39"/>
    </row>
    <row r="669" spans="1:7" x14ac:dyDescent="0.25">
      <c r="A669" s="40"/>
      <c r="B669" s="40"/>
      <c r="C669" s="40"/>
      <c r="D669" s="40"/>
      <c r="E669" s="40"/>
      <c r="F669" s="40"/>
    </row>
    <row r="670" spans="1:7" x14ac:dyDescent="0.25">
      <c r="A670" s="56"/>
      <c r="B670" s="59"/>
    </row>
    <row r="671" spans="1:7" x14ac:dyDescent="0.25">
      <c r="B671" s="57"/>
    </row>
    <row r="674" spans="2:2" x14ac:dyDescent="0.25">
      <c r="B674" s="60"/>
    </row>
    <row r="675" spans="2:2" x14ac:dyDescent="0.25">
      <c r="B675" s="58"/>
    </row>
  </sheetData>
  <mergeCells count="8">
    <mergeCell ref="B643:D643"/>
    <mergeCell ref="A1:F1"/>
    <mergeCell ref="A2:F2"/>
    <mergeCell ref="A3:F3"/>
    <mergeCell ref="A6:A7"/>
    <mergeCell ref="B6:B7"/>
    <mergeCell ref="C6:C7"/>
    <mergeCell ref="D6:G6"/>
  </mergeCells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1947-981C-4922-88EB-E06BF1CDE7B8}">
  <dimension ref="A3:F20"/>
  <sheetViews>
    <sheetView tabSelected="1" workbookViewId="0">
      <selection activeCell="K20" sqref="K20"/>
    </sheetView>
  </sheetViews>
  <sheetFormatPr defaultRowHeight="15" x14ac:dyDescent="0.25"/>
  <cols>
    <col min="1" max="1" width="9.85546875" customWidth="1"/>
    <col min="2" max="2" width="41.140625" customWidth="1"/>
    <col min="3" max="3" width="36.7109375" customWidth="1"/>
    <col min="4" max="4" width="22.85546875" customWidth="1"/>
    <col min="5" max="5" width="14.42578125" customWidth="1"/>
    <col min="6" max="6" width="19.42578125" customWidth="1"/>
  </cols>
  <sheetData>
    <row r="3" spans="1:6" ht="15.75" x14ac:dyDescent="0.25">
      <c r="A3" s="90" t="s">
        <v>1266</v>
      </c>
      <c r="B3" s="91"/>
      <c r="C3" s="91"/>
      <c r="D3" s="91"/>
      <c r="E3" s="91"/>
      <c r="F3" s="91"/>
    </row>
    <row r="4" spans="1:6" ht="15.75" x14ac:dyDescent="0.25">
      <c r="A4" s="61" t="s">
        <v>0</v>
      </c>
      <c r="B4" s="62">
        <v>201570998</v>
      </c>
      <c r="C4" s="63" t="s">
        <v>1291</v>
      </c>
      <c r="D4" s="62">
        <v>1320131001</v>
      </c>
      <c r="E4" s="63" t="s">
        <v>1267</v>
      </c>
      <c r="F4" s="64">
        <v>13</v>
      </c>
    </row>
    <row r="5" spans="1:6" ht="15.75" x14ac:dyDescent="0.25">
      <c r="A5" s="89"/>
      <c r="B5" s="89"/>
      <c r="C5" s="89"/>
      <c r="D5" s="89"/>
      <c r="E5" s="89"/>
      <c r="F5" s="89"/>
    </row>
    <row r="6" spans="1:6" ht="15.75" x14ac:dyDescent="0.25">
      <c r="A6" s="83" t="s">
        <v>1287</v>
      </c>
      <c r="B6" s="83"/>
      <c r="C6" s="83"/>
      <c r="D6" s="83"/>
      <c r="E6" s="83"/>
      <c r="F6" s="83"/>
    </row>
    <row r="7" spans="1:6" ht="15.75" x14ac:dyDescent="0.25">
      <c r="A7" s="61" t="s">
        <v>1268</v>
      </c>
      <c r="B7" s="62" t="s">
        <v>1269</v>
      </c>
      <c r="C7" s="63" t="s">
        <v>1270</v>
      </c>
      <c r="D7" s="62" t="s">
        <v>1271</v>
      </c>
      <c r="E7" s="63" t="s">
        <v>1272</v>
      </c>
      <c r="F7" s="64" t="s">
        <v>1271</v>
      </c>
    </row>
    <row r="8" spans="1:6" ht="15.75" x14ac:dyDescent="0.25">
      <c r="A8" s="83" t="s">
        <v>1273</v>
      </c>
      <c r="B8" s="83"/>
      <c r="C8" s="83"/>
      <c r="D8" s="83"/>
      <c r="E8" s="83"/>
      <c r="F8" s="83"/>
    </row>
    <row r="9" spans="1:6" ht="15.75" x14ac:dyDescent="0.25">
      <c r="A9" s="61" t="s">
        <v>1274</v>
      </c>
      <c r="B9" s="62" t="s">
        <v>1275</v>
      </c>
      <c r="C9" s="63" t="s">
        <v>1276</v>
      </c>
      <c r="D9" s="62">
        <v>100</v>
      </c>
      <c r="E9" s="63" t="s">
        <v>1277</v>
      </c>
      <c r="F9" s="64"/>
    </row>
    <row r="10" spans="1:6" ht="15.75" x14ac:dyDescent="0.25">
      <c r="A10" s="92" t="s">
        <v>1273</v>
      </c>
      <c r="B10" s="92"/>
      <c r="C10" s="92"/>
      <c r="D10" s="92"/>
      <c r="E10" s="92"/>
      <c r="F10" s="92"/>
    </row>
    <row r="11" spans="1:6" ht="15.75" x14ac:dyDescent="0.25">
      <c r="A11" s="89"/>
      <c r="B11" s="89"/>
      <c r="C11" s="89"/>
      <c r="D11" s="89"/>
      <c r="E11" s="89"/>
      <c r="F11" s="89"/>
    </row>
    <row r="12" spans="1:6" ht="15.75" x14ac:dyDescent="0.25">
      <c r="A12" s="83" t="s">
        <v>1288</v>
      </c>
      <c r="B12" s="83"/>
      <c r="C12" s="83"/>
      <c r="D12" s="83"/>
      <c r="E12" s="83"/>
      <c r="F12" s="83"/>
    </row>
    <row r="13" spans="1:6" ht="16.5" thickBot="1" x14ac:dyDescent="0.3">
      <c r="A13" s="65" t="s">
        <v>1278</v>
      </c>
      <c r="B13" s="66" t="s">
        <v>1279</v>
      </c>
      <c r="C13" s="67" t="s">
        <v>1280</v>
      </c>
      <c r="D13" s="68" t="s">
        <v>1289</v>
      </c>
      <c r="E13" s="67" t="s">
        <v>1290</v>
      </c>
      <c r="F13" s="69"/>
    </row>
    <row r="14" spans="1:6" ht="16.5" thickBot="1" x14ac:dyDescent="0.3">
      <c r="A14" s="70"/>
      <c r="B14" s="71"/>
      <c r="C14" s="71"/>
      <c r="D14" s="71"/>
      <c r="E14" s="71"/>
      <c r="F14" s="71"/>
    </row>
    <row r="15" spans="1:6" x14ac:dyDescent="0.25">
      <c r="A15" s="84" t="s">
        <v>1281</v>
      </c>
      <c r="B15" s="85"/>
      <c r="C15" s="85"/>
      <c r="D15" s="85"/>
      <c r="E15" s="85"/>
      <c r="F15" s="85"/>
    </row>
    <row r="16" spans="1:6" ht="15.75" x14ac:dyDescent="0.25">
      <c r="A16" s="86" t="s">
        <v>1282</v>
      </c>
      <c r="B16" s="86"/>
      <c r="C16" s="86"/>
      <c r="D16" s="86"/>
      <c r="E16" s="86"/>
      <c r="F16" s="86"/>
    </row>
    <row r="17" spans="1:6" ht="15.75" x14ac:dyDescent="0.25">
      <c r="A17" s="87" t="s">
        <v>1283</v>
      </c>
      <c r="B17" s="87"/>
      <c r="C17" s="87"/>
      <c r="D17" s="87"/>
      <c r="E17" s="87"/>
      <c r="F17" s="87"/>
    </row>
    <row r="18" spans="1:6" ht="15.75" x14ac:dyDescent="0.25">
      <c r="A18" s="88" t="s">
        <v>1284</v>
      </c>
      <c r="B18" s="88"/>
      <c r="C18" s="88"/>
      <c r="D18" s="88"/>
      <c r="E18" s="88"/>
      <c r="F18" s="88"/>
    </row>
    <row r="19" spans="1:6" ht="15.75" x14ac:dyDescent="0.25">
      <c r="A19" s="87" t="s">
        <v>1285</v>
      </c>
      <c r="B19" s="87"/>
      <c r="C19" s="87"/>
      <c r="D19" s="87"/>
      <c r="E19" s="87"/>
      <c r="F19" s="87"/>
    </row>
    <row r="20" spans="1:6" ht="31.5" customHeight="1" x14ac:dyDescent="0.25">
      <c r="A20" s="82" t="s">
        <v>1286</v>
      </c>
      <c r="B20" s="82"/>
      <c r="C20" s="82"/>
      <c r="D20" s="82"/>
      <c r="E20" s="82"/>
      <c r="F20" s="82"/>
    </row>
  </sheetData>
  <mergeCells count="13">
    <mergeCell ref="A11:F11"/>
    <mergeCell ref="A3:F3"/>
    <mergeCell ref="A5:F5"/>
    <mergeCell ref="A6:F6"/>
    <mergeCell ref="A8:F8"/>
    <mergeCell ref="A10:F10"/>
    <mergeCell ref="A20:F20"/>
    <mergeCell ref="A12:F12"/>
    <mergeCell ref="A15:F15"/>
    <mergeCell ref="A16:F16"/>
    <mergeCell ref="A17:F17"/>
    <mergeCell ref="A18:F18"/>
    <mergeCell ref="A19:F19"/>
  </mergeCells>
  <hyperlinks>
    <hyperlink ref="B13" r:id="rId1" xr:uid="{10A47C78-69A0-4844-B432-F8CBCB078305}"/>
    <hyperlink ref="A15" r:id="rId2" xr:uid="{AD8B66AD-984B-43C8-A362-7DAB5AD3834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HospitalPriceList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Mariya Slavcheva</cp:lastModifiedBy>
  <cp:revision>4</cp:revision>
  <cp:lastPrinted>2025-10-30T09:48:43Z</cp:lastPrinted>
  <dcterms:created xsi:type="dcterms:W3CDTF">2019-05-29T08:54:45Z</dcterms:created>
  <dcterms:modified xsi:type="dcterms:W3CDTF">2025-10-30T11:56:29Z</dcterms:modified>
  <dc:language>bg-BG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