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WORK\BLANKI\"/>
    </mc:Choice>
  </mc:AlternateContent>
  <bookViews>
    <workbookView xWindow="0" yWindow="0" windowWidth="23040" windowHeight="9072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8" i="2"/>
  <c r="A2" i="2" l="1"/>
  <c r="B4" i="2"/>
</calcChain>
</file>

<file path=xl/sharedStrings.xml><?xml version="1.0" encoding="utf-8"?>
<sst xmlns="http://schemas.openxmlformats.org/spreadsheetml/2006/main" count="66" uniqueCount="60">
  <si>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</si>
  <si>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</si>
  <si>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</si>
  <si>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</si>
  <si>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</si>
  <si>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</si>
  <si>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</si>
  <si>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</si>
  <si>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</si>
  <si>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</si>
  <si>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</si>
  <si>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</si>
  <si>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</si>
  <si>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</si>
  <si>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</si>
  <si>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</si>
  <si>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</si>
  <si>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</si>
  <si>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</si>
  <si>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</si>
  <si>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</si>
  <si>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</si>
  <si>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</si>
  <si>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</si>
  <si>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</si>
  <si>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преглед</t>
  </si>
  <si>
    <t xml:space="preserve">Пациент / лв </t>
  </si>
  <si>
    <t xml:space="preserve">изграждане на силно разрушен зъб                                                          </t>
  </si>
  <si>
    <t>кариес с фотополимер</t>
  </si>
  <si>
    <t xml:space="preserve">изграждане на силно разрушен зъб / с щифт или стъкловлакно /                                                          </t>
  </si>
  <si>
    <t>девитализация на зъбна пулпа</t>
  </si>
  <si>
    <t xml:space="preserve">обработка на коренов канал                                                                       </t>
  </si>
  <si>
    <t>запълване на коренов канал</t>
  </si>
  <si>
    <t xml:space="preserve">трепанация на зъб   /еднокоренов/                                                                                  </t>
  </si>
  <si>
    <t>трепанация на зъб /многокоренов/</t>
  </si>
  <si>
    <t>почистване на зъбен камък с полиране</t>
  </si>
  <si>
    <t xml:space="preserve">сваляне на една коронка                                                                             </t>
  </si>
  <si>
    <t>металокерамина корона</t>
  </si>
  <si>
    <t xml:space="preserve">корона циркониева /еднослойно изграждане/ </t>
  </si>
  <si>
    <t xml:space="preserve">метална корона </t>
  </si>
  <si>
    <t xml:space="preserve">плакова протеза                                                                                           </t>
  </si>
  <si>
    <t xml:space="preserve">еластична протеза ThermoSens                                                                  </t>
  </si>
  <si>
    <t xml:space="preserve">репаратура,ребазация и добавяне на зъби                                                </t>
  </si>
  <si>
    <t xml:space="preserve">третиране на лигавица с фотодинамична лампа                                       </t>
  </si>
  <si>
    <t xml:space="preserve">лечение на пулпит или периодонтит на врем. зъб                                       </t>
  </si>
  <si>
    <t xml:space="preserve">екстракция на временен зъб с анестезия </t>
  </si>
  <si>
    <r>
      <t xml:space="preserve">поправка </t>
    </r>
    <r>
      <rPr>
        <sz val="8"/>
        <color theme="1"/>
        <rFont val="Arial"/>
        <family val="2"/>
        <charset val="204"/>
      </rPr>
      <t>/лепене,добавяне на зъб,кука/</t>
    </r>
  </si>
  <si>
    <t>200966375</t>
  </si>
  <si>
    <t>26341121111</t>
  </si>
  <si>
    <t>26</t>
  </si>
  <si>
    <t>АИПППДМ Д-Р ЙОРДАНКА ЯНКОВА</t>
  </si>
  <si>
    <t>ЙОРДАНКА ЯНКОВА АНГЕЛОВА -ЕВТИМОВА</t>
  </si>
  <si>
    <t>Хасково</t>
  </si>
  <si>
    <t>Добруджа</t>
  </si>
  <si>
    <t>31 ет. 2 ап. 6</t>
  </si>
  <si>
    <t>dr.jankova@gmail.com</t>
  </si>
  <si>
    <t>0888876790</t>
  </si>
  <si>
    <t>110-:-150</t>
  </si>
  <si>
    <t>Пациент / EUR</t>
  </si>
  <si>
    <t>56.24€-:-76.69 €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</si>
</sst>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лв.-402]_-;\-* #,##0.00\ [$лв.-402]_-;_-* &quot;-&quot;??\ [$лв.-402]_-;_-@_-"/>
    <numFmt numFmtId="166" formatCode="_-* #,##0.00\ [$€-1]_-;\-* #,##0.00\ [$€-1]_-;_-* &quot;-&quot;??\ [$€-1]_-;_-@_-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u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3" xfId="0" applyNumberFormat="1" applyFont="1" applyBorder="1" applyAlignment="1">
      <alignment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49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2" fillId="0" borderId="8" xfId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2" fillId="0" borderId="2" xfId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6" fontId="8" fillId="0" borderId="0" xfId="0" applyNumberFormat="1" applyFont="1" applyAlignment="1">
      <alignment vertical="center"/>
    </xf>
    <xf numFmtId="164" fontId="8" fillId="0" borderId="13" xfId="0" applyNumberFormat="1" applyFont="1" applyBorder="1" applyAlignment="1">
      <alignment horizontal="center" vertical="center"/>
    </xf>
    <xf numFmtId="166" fontId="8" fillId="0" borderId="13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janko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115" zoomScaleNormal="100" zoomScaleSheetLayoutView="115" workbookViewId="0">
      <selection activeCell="E13" sqref="E13"/>
    </sheetView>
  </sheetViews>
  <sheetFormatPr defaultColWidth="9.109375" defaultRowHeight="19.5" customHeight="1" x14ac:dyDescent="0.3"/>
  <cols>
    <col min="1" max="1" width="7.88671875" style="1" customWidth="1"/>
    <col min="2" max="2" width="25.5546875" style="1" customWidth="1"/>
    <col min="3" max="3" width="22.6640625" style="1" customWidth="1"/>
    <col min="4" max="4" width="24.88671875" style="1" customWidth="1"/>
    <col min="5" max="5" width="23.6640625" style="1" customWidth="1"/>
    <col min="6" max="6" width="28.88671875" style="1" customWidth="1"/>
    <col min="7" max="16384" width="9.109375" style="1"/>
  </cols>
  <sheetData>
    <row r="1" spans="1:6" ht="15.6" x14ac:dyDescent="0.3">
      <c r="A1" s="35" t="s">
        <v>50</v>
      </c>
      <c r="B1" s="36"/>
      <c r="C1" s="36"/>
      <c r="D1" s="36"/>
      <c r="E1" s="36"/>
      <c r="F1" s="37"/>
    </row>
    <row r="2" spans="1:6" ht="15.6" x14ac:dyDescent="0.3">
      <c r="A2" s="32" t="s">
        <v>1</v>
      </c>
      <c r="B2" s="33"/>
      <c r="C2" s="33"/>
      <c r="D2" s="33"/>
      <c r="E2" s="33"/>
      <c r="F2" s="34"/>
    </row>
    <row r="3" spans="1:6" ht="15.6" x14ac:dyDescent="0.3">
      <c r="A3" s="2" t="s">
        <v>4</v>
      </c>
      <c r="B3" s="7" t="s">
        <v>47</v>
      </c>
      <c r="C3" s="3" t="s">
        <v>5</v>
      </c>
      <c r="D3" s="7" t="s">
        <v>48</v>
      </c>
      <c r="E3" s="3" t="s">
        <v>6</v>
      </c>
      <c r="F3" s="26" t="s">
        <v>49</v>
      </c>
    </row>
    <row r="4" spans="1:6" ht="15.6" x14ac:dyDescent="0.3">
      <c r="A4" s="38" t="s">
        <v>51</v>
      </c>
      <c r="B4" s="39"/>
      <c r="C4" s="39"/>
      <c r="D4" s="39"/>
      <c r="E4" s="39"/>
      <c r="F4" s="40"/>
    </row>
    <row r="5" spans="1:6" ht="15.6" x14ac:dyDescent="0.3">
      <c r="A5" s="32" t="s">
        <v>0</v>
      </c>
      <c r="B5" s="33"/>
      <c r="C5" s="33"/>
      <c r="D5" s="33"/>
      <c r="E5" s="33"/>
      <c r="F5" s="34"/>
    </row>
    <row r="6" spans="1:6" ht="15.6" x14ac:dyDescent="0.3">
      <c r="A6" s="2" t="s">
        <v>7</v>
      </c>
      <c r="B6" s="6" t="s">
        <v>52</v>
      </c>
      <c r="C6" s="3" t="s">
        <v>8</v>
      </c>
      <c r="D6" s="6" t="s">
        <v>52</v>
      </c>
      <c r="E6" s="3" t="s">
        <v>9</v>
      </c>
      <c r="F6" s="27" t="s">
        <v>52</v>
      </c>
    </row>
    <row r="7" spans="1:6" ht="15.6" x14ac:dyDescent="0.3">
      <c r="A7" s="32" t="s">
        <v>11</v>
      </c>
      <c r="B7" s="33"/>
      <c r="C7" s="33"/>
      <c r="D7" s="33"/>
      <c r="E7" s="33"/>
      <c r="F7" s="34"/>
    </row>
    <row r="8" spans="1:6" ht="15.6" x14ac:dyDescent="0.3">
      <c r="A8" s="2" t="s">
        <v>10</v>
      </c>
      <c r="B8" s="6" t="s">
        <v>53</v>
      </c>
      <c r="C8" s="3" t="s">
        <v>14</v>
      </c>
      <c r="D8" s="6" t="s">
        <v>54</v>
      </c>
      <c r="E8" s="3" t="s">
        <v>13</v>
      </c>
      <c r="F8" s="27"/>
    </row>
    <row r="9" spans="1:6" ht="15.6" x14ac:dyDescent="0.3">
      <c r="A9" s="41" t="s">
        <v>11</v>
      </c>
      <c r="B9" s="42"/>
      <c r="C9" s="42"/>
      <c r="D9" s="42"/>
      <c r="E9" s="42"/>
      <c r="F9" s="43"/>
    </row>
    <row r="10" spans="1:6" ht="15.6" x14ac:dyDescent="0.3">
      <c r="A10" s="38" t="s">
        <v>51</v>
      </c>
      <c r="B10" s="39"/>
      <c r="C10" s="39"/>
      <c r="D10" s="39"/>
      <c r="E10" s="39"/>
      <c r="F10" s="40"/>
    </row>
    <row r="11" spans="1:6" ht="15.6" x14ac:dyDescent="0.3">
      <c r="A11" s="32" t="s">
        <v>12</v>
      </c>
      <c r="B11" s="33"/>
      <c r="C11" s="33"/>
      <c r="D11" s="33"/>
      <c r="E11" s="33"/>
      <c r="F11" s="34"/>
    </row>
    <row r="12" spans="1:6" ht="16.2" thickBot="1" x14ac:dyDescent="0.35">
      <c r="A12" s="4" t="s">
        <v>2</v>
      </c>
      <c r="B12" s="30" t="s">
        <v>55</v>
      </c>
      <c r="C12" s="5" t="s">
        <v>3</v>
      </c>
      <c r="D12" s="31" t="s">
        <v>56</v>
      </c>
      <c r="E12" s="5"/>
      <c r="F12" s="28"/>
    </row>
    <row r="13" spans="1:6" ht="19.5" customHeight="1" thickBot="1" x14ac:dyDescent="0.35">
      <c r="A13" s="29"/>
    </row>
    <row r="14" spans="1:6" ht="19.5" customHeight="1" x14ac:dyDescent="0.3">
      <c r="A14" s="50"/>
      <c r="B14" s="51"/>
      <c r="C14" s="51"/>
      <c r="D14" s="51"/>
      <c r="E14" s="51"/>
      <c r="F14" s="52"/>
    </row>
    <row r="15" spans="1:6" ht="23.25" customHeight="1" x14ac:dyDescent="0.3">
      <c r="A15" s="53" t="s">
        <v>16</v>
      </c>
      <c r="B15" s="54"/>
      <c r="C15" s="54"/>
      <c r="D15" s="54"/>
      <c r="E15" s="54"/>
      <c r="F15" s="55"/>
    </row>
    <row r="16" spans="1:6" ht="15.6" x14ac:dyDescent="0.3">
      <c r="A16" s="47"/>
      <c r="B16" s="48"/>
      <c r="C16" s="48"/>
      <c r="D16" s="48"/>
      <c r="E16" s="48"/>
      <c r="F16" s="49"/>
    </row>
    <row r="17" spans="1:6" ht="42.75" customHeight="1" x14ac:dyDescent="0.3">
      <c r="A17" s="44" t="s">
        <v>17</v>
      </c>
      <c r="B17" s="45"/>
      <c r="C17" s="45"/>
      <c r="D17" s="45"/>
      <c r="E17" s="45"/>
      <c r="F17" s="46"/>
    </row>
    <row r="18" spans="1:6" ht="59.25" customHeight="1" x14ac:dyDescent="0.3">
      <c r="A18" s="47"/>
      <c r="B18" s="48"/>
      <c r="C18" s="48"/>
      <c r="D18" s="48"/>
      <c r="E18" s="48"/>
      <c r="F18" s="49"/>
    </row>
    <row r="19" spans="1:6" ht="42.75" customHeight="1" x14ac:dyDescent="0.3">
      <c r="A19" s="44" t="s">
        <v>18</v>
      </c>
      <c r="B19" s="45"/>
      <c r="C19" s="45"/>
      <c r="D19" s="45"/>
      <c r="E19" s="45"/>
      <c r="F19" s="4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topLeftCell="A6" zoomScaleNormal="100" workbookViewId="0">
      <selection activeCell="H11" sqref="H11"/>
    </sheetView>
  </sheetViews>
  <sheetFormatPr defaultColWidth="9.109375" defaultRowHeight="13.8" x14ac:dyDescent="0.3"/>
  <cols>
    <col min="1" max="1" width="12.33203125" style="14" customWidth="1"/>
    <col min="2" max="2" width="69.109375" style="9" customWidth="1"/>
    <col min="3" max="3" width="14.33203125" style="9" customWidth="1"/>
    <col min="4" max="4" width="12.88671875" style="15" customWidth="1"/>
    <col min="5" max="5" width="14.33203125" style="15" customWidth="1"/>
    <col min="6" max="7" width="10.33203125" style="9" customWidth="1"/>
    <col min="8" max="16384" width="9.109375" style="9"/>
  </cols>
  <sheetData>
    <row r="1" spans="1:8" s="8" customFormat="1" ht="50.25" customHeight="1" x14ac:dyDescent="0.3">
      <c r="A1" s="56" t="s">
        <v>19</v>
      </c>
      <c r="B1" s="56"/>
      <c r="C1" s="56"/>
      <c r="D1" s="56"/>
      <c r="E1" s="56"/>
      <c r="F1" s="56"/>
      <c r="G1" s="56"/>
    </row>
    <row r="2" spans="1:8" ht="49.5" customHeight="1" x14ac:dyDescent="0.3">
      <c r="A2" s="57" t="str">
        <f>InfoHospital!A1</f>
        <v>АИПППДМ Д-Р ЙОРДАНКА ЯНКОВА</v>
      </c>
      <c r="B2" s="57"/>
      <c r="C2" s="57"/>
      <c r="D2" s="57"/>
      <c r="E2" s="57"/>
      <c r="F2" s="57"/>
      <c r="G2" s="57"/>
    </row>
    <row r="3" spans="1:8" ht="49.5" customHeight="1" x14ac:dyDescent="0.3">
      <c r="A3" s="59" t="s">
        <v>1</v>
      </c>
      <c r="B3" s="59"/>
      <c r="C3" s="59"/>
      <c r="D3" s="59"/>
      <c r="E3" s="59"/>
      <c r="F3" s="59"/>
      <c r="G3" s="59"/>
    </row>
    <row r="4" spans="1:8" ht="15.6" x14ac:dyDescent="0.3">
      <c r="A4" s="10" t="s">
        <v>4</v>
      </c>
      <c r="B4" s="11" t="str">
        <f>InfoHospital!B3</f>
        <v>200966375</v>
      </c>
      <c r="C4" s="12"/>
      <c r="D4" s="13"/>
      <c r="E4" s="13"/>
      <c r="F4" s="12"/>
      <c r="G4" s="12"/>
    </row>
    <row r="5" spans="1:8" ht="25.5" customHeight="1" x14ac:dyDescent="0.3">
      <c r="B5" s="14"/>
      <c r="C5" s="14"/>
      <c r="F5" s="14"/>
      <c r="G5" s="14"/>
    </row>
    <row r="6" spans="1:8" s="16" customFormat="1" ht="24.75" customHeight="1" x14ac:dyDescent="0.3">
      <c r="A6" s="58" t="s">
        <v>22</v>
      </c>
      <c r="B6" s="58" t="s">
        <v>15</v>
      </c>
      <c r="C6" s="58" t="s">
        <v>24</v>
      </c>
      <c r="D6" s="58" t="s">
        <v>20</v>
      </c>
      <c r="E6" s="58"/>
      <c r="F6" s="58"/>
      <c r="G6" s="58"/>
    </row>
    <row r="7" spans="1:8" s="19" customFormat="1" ht="51.75" customHeight="1" x14ac:dyDescent="0.3">
      <c r="A7" s="58"/>
      <c r="B7" s="58"/>
      <c r="C7" s="58"/>
      <c r="D7" s="17" t="s">
        <v>26</v>
      </c>
      <c r="E7" s="17" t="s">
        <v>58</v>
      </c>
      <c r="F7" s="18" t="s">
        <v>21</v>
      </c>
      <c r="G7" s="18" t="s">
        <v>23</v>
      </c>
    </row>
    <row r="8" spans="1:8" s="24" customFormat="1" ht="13.2" x14ac:dyDescent="0.3">
      <c r="A8" s="20"/>
      <c r="B8" s="21" t="s">
        <v>25</v>
      </c>
      <c r="C8" s="22">
        <v>1</v>
      </c>
      <c r="D8" s="61">
        <v>25</v>
      </c>
      <c r="E8" s="62">
        <f>D8/1.9558</f>
        <v>12.782493097453727</v>
      </c>
      <c r="F8" s="23"/>
      <c r="G8" s="23"/>
    </row>
    <row r="9" spans="1:8" s="24" customFormat="1" ht="13.2" x14ac:dyDescent="0.25">
      <c r="A9" s="20"/>
      <c r="B9" s="25" t="s">
        <v>28</v>
      </c>
      <c r="C9" s="22">
        <v>1</v>
      </c>
      <c r="D9" s="61" t="s">
        <v>57</v>
      </c>
      <c r="E9" s="62" t="s">
        <v>59</v>
      </c>
      <c r="F9" s="23"/>
      <c r="G9" s="23"/>
      <c r="H9" s="60"/>
    </row>
    <row r="10" spans="1:8" s="24" customFormat="1" ht="13.2" x14ac:dyDescent="0.25">
      <c r="A10" s="20"/>
      <c r="B10" s="25" t="s">
        <v>27</v>
      </c>
      <c r="C10" s="22">
        <v>1</v>
      </c>
      <c r="D10" s="61">
        <v>180</v>
      </c>
      <c r="E10" s="62">
        <f t="shared" ref="E10:E28" si="0">D10/1.9558</f>
        <v>92.033950301666835</v>
      </c>
      <c r="F10" s="23"/>
      <c r="G10" s="23"/>
    </row>
    <row r="11" spans="1:8" s="24" customFormat="1" ht="13.2" x14ac:dyDescent="0.25">
      <c r="A11" s="20"/>
      <c r="B11" s="25" t="s">
        <v>29</v>
      </c>
      <c r="C11" s="22">
        <v>1</v>
      </c>
      <c r="D11" s="61">
        <v>230</v>
      </c>
      <c r="E11" s="62">
        <f t="shared" si="0"/>
        <v>117.5989364965743</v>
      </c>
      <c r="F11" s="23"/>
      <c r="G11" s="23"/>
    </row>
    <row r="12" spans="1:8" s="24" customFormat="1" ht="13.2" x14ac:dyDescent="0.3">
      <c r="A12" s="20"/>
      <c r="B12" s="21" t="s">
        <v>30</v>
      </c>
      <c r="C12" s="22">
        <v>1</v>
      </c>
      <c r="D12" s="61">
        <v>30</v>
      </c>
      <c r="E12" s="62">
        <f t="shared" si="0"/>
        <v>15.338991716944474</v>
      </c>
      <c r="F12" s="23"/>
      <c r="G12" s="23"/>
    </row>
    <row r="13" spans="1:8" s="24" customFormat="1" ht="13.2" x14ac:dyDescent="0.3">
      <c r="A13" s="20"/>
      <c r="B13" s="21" t="s">
        <v>31</v>
      </c>
      <c r="C13" s="22">
        <v>1</v>
      </c>
      <c r="D13" s="61">
        <v>40</v>
      </c>
      <c r="E13" s="62">
        <f t="shared" si="0"/>
        <v>20.451988955925962</v>
      </c>
      <c r="F13" s="23"/>
      <c r="G13" s="23"/>
    </row>
    <row r="14" spans="1:8" s="24" customFormat="1" ht="13.2" x14ac:dyDescent="0.3">
      <c r="A14" s="20"/>
      <c r="B14" s="21" t="s">
        <v>32</v>
      </c>
      <c r="C14" s="22">
        <v>1</v>
      </c>
      <c r="D14" s="61">
        <v>30</v>
      </c>
      <c r="E14" s="62">
        <f t="shared" si="0"/>
        <v>15.338991716944474</v>
      </c>
      <c r="F14" s="23"/>
      <c r="G14" s="23"/>
    </row>
    <row r="15" spans="1:8" s="24" customFormat="1" ht="13.2" x14ac:dyDescent="0.3">
      <c r="A15" s="20"/>
      <c r="B15" s="21" t="s">
        <v>33</v>
      </c>
      <c r="C15" s="22">
        <v>1</v>
      </c>
      <c r="D15" s="61">
        <v>30</v>
      </c>
      <c r="E15" s="62">
        <f t="shared" si="0"/>
        <v>15.338991716944474</v>
      </c>
      <c r="F15" s="23"/>
      <c r="G15" s="23"/>
    </row>
    <row r="16" spans="1:8" s="24" customFormat="1" ht="12.6" customHeight="1" x14ac:dyDescent="0.3">
      <c r="A16" s="20"/>
      <c r="B16" s="21" t="s">
        <v>34</v>
      </c>
      <c r="C16" s="22">
        <v>1</v>
      </c>
      <c r="D16" s="61">
        <v>40</v>
      </c>
      <c r="E16" s="62">
        <f t="shared" si="0"/>
        <v>20.451988955925962</v>
      </c>
      <c r="F16" s="23"/>
      <c r="G16" s="23"/>
    </row>
    <row r="17" spans="1:7" s="24" customFormat="1" ht="13.2" x14ac:dyDescent="0.3">
      <c r="A17" s="20"/>
      <c r="B17" s="21" t="s">
        <v>35</v>
      </c>
      <c r="C17" s="22">
        <v>1</v>
      </c>
      <c r="D17" s="61">
        <v>100</v>
      </c>
      <c r="E17" s="62">
        <f t="shared" si="0"/>
        <v>51.12997238981491</v>
      </c>
      <c r="F17" s="23"/>
      <c r="G17" s="23"/>
    </row>
    <row r="18" spans="1:7" s="24" customFormat="1" ht="13.2" x14ac:dyDescent="0.3">
      <c r="A18" s="20"/>
      <c r="B18" s="21" t="s">
        <v>36</v>
      </c>
      <c r="C18" s="22">
        <v>1</v>
      </c>
      <c r="D18" s="61">
        <v>30</v>
      </c>
      <c r="E18" s="62">
        <f t="shared" si="0"/>
        <v>15.338991716944474</v>
      </c>
      <c r="F18" s="23"/>
      <c r="G18" s="23"/>
    </row>
    <row r="19" spans="1:7" s="24" customFormat="1" ht="13.2" x14ac:dyDescent="0.3">
      <c r="A19" s="20"/>
      <c r="B19" s="21" t="s">
        <v>37</v>
      </c>
      <c r="C19" s="22">
        <v>1</v>
      </c>
      <c r="D19" s="61">
        <v>250</v>
      </c>
      <c r="E19" s="62">
        <f t="shared" si="0"/>
        <v>127.82493097453728</v>
      </c>
      <c r="F19" s="23"/>
      <c r="G19" s="23"/>
    </row>
    <row r="20" spans="1:7" s="24" customFormat="1" ht="13.2" x14ac:dyDescent="0.3">
      <c r="A20" s="20"/>
      <c r="B20" s="21" t="s">
        <v>38</v>
      </c>
      <c r="C20" s="22">
        <v>1</v>
      </c>
      <c r="D20" s="61">
        <v>300</v>
      </c>
      <c r="E20" s="62">
        <f t="shared" si="0"/>
        <v>153.38991716944474</v>
      </c>
      <c r="F20" s="23"/>
      <c r="G20" s="23"/>
    </row>
    <row r="21" spans="1:7" s="24" customFormat="1" ht="13.2" x14ac:dyDescent="0.25">
      <c r="A21" s="20"/>
      <c r="B21" s="25" t="s">
        <v>39</v>
      </c>
      <c r="C21" s="22">
        <v>1</v>
      </c>
      <c r="D21" s="61">
        <v>120</v>
      </c>
      <c r="E21" s="62">
        <f t="shared" si="0"/>
        <v>61.355966867777894</v>
      </c>
      <c r="F21" s="23"/>
      <c r="G21" s="23"/>
    </row>
    <row r="22" spans="1:7" s="24" customFormat="1" ht="13.2" x14ac:dyDescent="0.3">
      <c r="A22" s="20"/>
      <c r="B22" s="21" t="s">
        <v>40</v>
      </c>
      <c r="C22" s="22">
        <v>1</v>
      </c>
      <c r="D22" s="61">
        <v>400</v>
      </c>
      <c r="E22" s="62">
        <f t="shared" si="0"/>
        <v>204.51988955925964</v>
      </c>
      <c r="F22" s="23"/>
      <c r="G22" s="23"/>
    </row>
    <row r="23" spans="1:7" s="24" customFormat="1" ht="13.2" x14ac:dyDescent="0.25">
      <c r="A23" s="20"/>
      <c r="B23" s="25" t="s">
        <v>46</v>
      </c>
      <c r="C23" s="22">
        <v>1</v>
      </c>
      <c r="D23" s="61">
        <v>60</v>
      </c>
      <c r="E23" s="62">
        <f t="shared" si="0"/>
        <v>30.677983433888947</v>
      </c>
      <c r="F23" s="23"/>
      <c r="G23" s="23"/>
    </row>
    <row r="24" spans="1:7" s="24" customFormat="1" ht="13.2" x14ac:dyDescent="0.3">
      <c r="A24" s="20"/>
      <c r="B24" s="21" t="s">
        <v>41</v>
      </c>
      <c r="C24" s="22">
        <v>1</v>
      </c>
      <c r="D24" s="61">
        <v>360</v>
      </c>
      <c r="E24" s="62">
        <f t="shared" si="0"/>
        <v>184.06790060333367</v>
      </c>
      <c r="F24" s="23"/>
      <c r="G24" s="23"/>
    </row>
    <row r="25" spans="1:7" s="24" customFormat="1" ht="13.2" x14ac:dyDescent="0.25">
      <c r="A25" s="20"/>
      <c r="B25" s="25" t="s">
        <v>42</v>
      </c>
      <c r="C25" s="22">
        <v>1</v>
      </c>
      <c r="D25" s="61">
        <v>160</v>
      </c>
      <c r="E25" s="62">
        <f t="shared" si="0"/>
        <v>81.80795582370385</v>
      </c>
      <c r="F25" s="23"/>
      <c r="G25" s="23"/>
    </row>
    <row r="26" spans="1:7" s="24" customFormat="1" ht="13.2" x14ac:dyDescent="0.25">
      <c r="A26" s="20"/>
      <c r="B26" s="25" t="s">
        <v>43</v>
      </c>
      <c r="C26" s="22">
        <v>1</v>
      </c>
      <c r="D26" s="61">
        <v>35</v>
      </c>
      <c r="E26" s="62">
        <f t="shared" si="0"/>
        <v>17.89549033643522</v>
      </c>
      <c r="F26" s="23"/>
      <c r="G26" s="23"/>
    </row>
    <row r="27" spans="1:7" s="24" customFormat="1" ht="13.2" x14ac:dyDescent="0.3">
      <c r="A27" s="20"/>
      <c r="B27" s="21" t="s">
        <v>44</v>
      </c>
      <c r="C27" s="22">
        <v>1</v>
      </c>
      <c r="D27" s="61">
        <v>70</v>
      </c>
      <c r="E27" s="62">
        <f t="shared" si="0"/>
        <v>35.79098067287044</v>
      </c>
      <c r="F27" s="23"/>
      <c r="G27" s="23"/>
    </row>
    <row r="28" spans="1:7" x14ac:dyDescent="0.3">
      <c r="A28" s="20"/>
      <c r="B28" s="21" t="s">
        <v>45</v>
      </c>
      <c r="C28" s="22">
        <v>1</v>
      </c>
      <c r="D28" s="61">
        <v>35</v>
      </c>
      <c r="E28" s="62">
        <f t="shared" si="0"/>
        <v>17.89549033643522</v>
      </c>
      <c r="F28" s="23"/>
      <c r="G28" s="23"/>
    </row>
    <row r="29" spans="1:7" x14ac:dyDescent="0.3">
      <c r="A29" s="20"/>
      <c r="B29" s="21"/>
      <c r="C29" s="22"/>
      <c r="D29" s="61"/>
      <c r="E29" s="61"/>
      <c r="F29" s="23"/>
      <c r="G29" s="23"/>
    </row>
    <row r="30" spans="1:7" x14ac:dyDescent="0.3">
      <c r="A30" s="20"/>
      <c r="B30" s="21"/>
      <c r="C30" s="22"/>
      <c r="D30" s="61"/>
      <c r="E30" s="61"/>
      <c r="F30" s="23"/>
      <c r="G30" s="23"/>
    </row>
    <row r="31" spans="1:7" x14ac:dyDescent="0.3">
      <c r="A31" s="20"/>
      <c r="B31" s="21"/>
      <c r="C31" s="22"/>
      <c r="D31" s="61"/>
      <c r="E31" s="61"/>
      <c r="F31" s="23"/>
      <c r="G31" s="23"/>
    </row>
    <row r="32" spans="1:7" x14ac:dyDescent="0.3">
      <c r="A32" s="20"/>
      <c r="B32" s="21"/>
      <c r="C32" s="22"/>
      <c r="D32" s="61"/>
      <c r="E32" s="61"/>
      <c r="F32" s="23"/>
      <c r="G32" s="23"/>
    </row>
    <row r="33" spans="1:7" x14ac:dyDescent="0.3">
      <c r="A33" s="20"/>
      <c r="B33" s="21"/>
      <c r="C33" s="22"/>
      <c r="D33" s="61"/>
      <c r="E33" s="61"/>
      <c r="F33" s="23"/>
      <c r="G33" s="23"/>
    </row>
    <row r="34" spans="1:7" x14ac:dyDescent="0.3">
      <c r="A34" s="20"/>
      <c r="B34" s="21"/>
      <c r="C34" s="22"/>
      <c r="D34" s="61"/>
      <c r="E34" s="61"/>
      <c r="F34" s="23"/>
      <c r="G34" s="23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2025-10-10T12:09:10Z</cp:lastPrinted>
  <dcterms:created xsi:type="dcterms:W3CDTF">2019-05-29T08:54:45Z</dcterms:created>
  <dcterms:modified xsi:type="dcterms:W3CDTF">2025-10-10T12:09:28Z</dcterms:modified>
</cp:coreProperties>
</file>