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19440" windowHeight="1116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2" l="1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A2" i="2" l="1"/>
</calcChain>
</file>

<file path=xl/sharedStrings.xml><?xml version="1.0" encoding="utf-8"?>
<sst xmlns="http://schemas.openxmlformats.org/spreadsheetml/2006/main" count="126" uniqueCount="120">
  <si>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</si>
  <si>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</si>
  <si>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</si>
  <si>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</si>
  <si>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</si>
  <si>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</si>
  <si>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</si>
  <si>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</si>
  <si>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</si>
  <si>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</si>
  <si>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</si>
  <si>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</si>
  <si>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</si>
  <si>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</si>
  <si>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</si>
  <si>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</si>
  <si>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</si>
  <si>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</si>
  <si>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</si>
  <si>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</si>
  <si>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</si>
  <si>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</si>
  <si>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</si>
  <si>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</si>
  <si>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Преглед</t>
  </si>
  <si>
    <t>Изготвяне план на лечение</t>
  </si>
  <si>
    <t xml:space="preserve">Отстраняване на амалгама </t>
  </si>
  <si>
    <t xml:space="preserve">Обтурация на зъб с една засегната повърхност </t>
  </si>
  <si>
    <t>Обтурация на зъб с две засегнати повърхности</t>
  </si>
  <si>
    <t>Обтурация на зъб с три засегнати повърхности</t>
  </si>
  <si>
    <t>Обтурация на млечен зъб</t>
  </si>
  <si>
    <t>Поставяне на гласйономерен цимент и калций</t>
  </si>
  <si>
    <t>Запълване на дълбоки фисури (силант)</t>
  </si>
  <si>
    <t>Ажустиране на метален коренов щифт</t>
  </si>
  <si>
    <t>Ажустиране на фиброглас щифт</t>
  </si>
  <si>
    <t>Поставяне на упойка</t>
  </si>
  <si>
    <t>Девитализация на зъбна пулпа</t>
  </si>
  <si>
    <t>Екстирпация на зъбна пулпа на еднокоренов зъб</t>
  </si>
  <si>
    <t>Екстирпация на зъбна пулпа на двукоренов зъб</t>
  </si>
  <si>
    <t>Екстирпация на зъбна пулпа на трикоренов зъб</t>
  </si>
  <si>
    <t>Механична, химична и медикаментозна обработка на коренов канал на еднокоренов зъб</t>
  </si>
  <si>
    <t>Механична, химична и медикаментозна обработка на коренови канали на двукоренов зъб</t>
  </si>
  <si>
    <t>Механична, химична и медикаментозна обработка на коренови канали на трикоренов зъб</t>
  </si>
  <si>
    <t>Запълване на коренов канал на еднокоренов зъб</t>
  </si>
  <si>
    <t xml:space="preserve">Запълване на коренови канали на двукоренови зъби </t>
  </si>
  <si>
    <t>Запълване на коренови канали на трикоренови зъби</t>
  </si>
  <si>
    <t>Отстраняване на каналопълнежно средство от еднокоренов зъб</t>
  </si>
  <si>
    <t>Отстраняване на каналопълнежно средство от двукоренов зъб</t>
  </si>
  <si>
    <t>Отстраняване на каналопълнежно средство от трикоренов зъб</t>
  </si>
  <si>
    <t>Химична обработка</t>
  </si>
  <si>
    <t>Ампутация на зъбна пулпа на млечен зъб</t>
  </si>
  <si>
    <t>Бакелитизация на зъбна пулпа на млечен зъб</t>
  </si>
  <si>
    <t>Отсраняване на счупен инструмент от коренов канал</t>
  </si>
  <si>
    <t>Отстраняване на коренов щифт</t>
  </si>
  <si>
    <t>Отстраняване на пинлей</t>
  </si>
  <si>
    <t>Инцизия на субмукозен или субпериостален абсцес (флегмон) с упойка</t>
  </si>
  <si>
    <t>Екстрация на еднокоренов зъб с упойка</t>
  </si>
  <si>
    <t>Екстрация на многокоренов зъб с упойка</t>
  </si>
  <si>
    <t>Екстракция на млечен зъб</t>
  </si>
  <si>
    <t>Екстракция на сегмент</t>
  </si>
  <si>
    <t>Хемисекция на многокоренов зъб</t>
  </si>
  <si>
    <t>Зашиване на екстракционна рана</t>
  </si>
  <si>
    <t>Циркумцизио полуретиниран зъб с упойка</t>
  </si>
  <si>
    <t>Хирургична ревизия на екстракционна рана с упойка</t>
  </si>
  <si>
    <t>Поставяне на дренаж на екстракционна рана</t>
  </si>
  <si>
    <t>Поставяне на дренаж на пародонтален джоб</t>
  </si>
  <si>
    <t>Туширане</t>
  </si>
  <si>
    <t>Сваляне на стара корона</t>
  </si>
  <si>
    <t>Циментиране на стара корона или пилей</t>
  </si>
  <si>
    <t>Изработване, ажустиране и циментиране на метален пинлей, инлей, овърлей, вставка</t>
  </si>
  <si>
    <t>Изработване, ажустиране и циментиране на металокерамична корона предни/задни зъби</t>
  </si>
  <si>
    <t>Изработване, ажустиране и циментиране на циркониева корона фул контур предни/задни зъби</t>
  </si>
  <si>
    <t xml:space="preserve">Изработване на циркониева корона с керамика </t>
  </si>
  <si>
    <t>Изработване,ажустиране и циментиране на ПММА корона</t>
  </si>
  <si>
    <t>Циркониева корона върху имплант NeoBiotech</t>
  </si>
  <si>
    <t>Циркониева корона върху имплант Osstem</t>
  </si>
  <si>
    <t>Циркониева корона върху имплант Straumann</t>
  </si>
  <si>
    <t>Принтиран зъботехнически модел</t>
  </si>
  <si>
    <t xml:space="preserve">Изработване и циментиране на временна корона в кабинет </t>
  </si>
  <si>
    <t xml:space="preserve">Интраорален скан </t>
  </si>
  <si>
    <t>Отпечатък за протетика</t>
  </si>
  <si>
    <t>Обикновенна плакова протеза</t>
  </si>
  <si>
    <t>Протеза Термосенс</t>
  </si>
  <si>
    <t>Кемини</t>
  </si>
  <si>
    <t>Кемини Термосенс</t>
  </si>
  <si>
    <t>Шини за избелване</t>
  </si>
  <si>
    <t>Шина за бруксизъм</t>
  </si>
  <si>
    <t>Почистване на зъбен камък</t>
  </si>
  <si>
    <t>Почистнане зъбен камък и полиране със сода</t>
  </si>
  <si>
    <t>Избелване на зъби</t>
  </si>
  <si>
    <t>Отстраняване на твърди и меки налепи, полиране на зъбите</t>
  </si>
  <si>
    <t>ЕОД на един зъб</t>
  </si>
  <si>
    <t>Йонофореза на коренов канал</t>
  </si>
  <si>
    <t>Йонофореза на пародонтален джоб</t>
  </si>
  <si>
    <t>Йонофореза на две челюсти</t>
  </si>
  <si>
    <t>Гингивектомия на зъб</t>
  </si>
  <si>
    <t>Хирургичен лазер на две челюсти</t>
  </si>
  <si>
    <t>Комплексно лечение на пародонтоза с лазер за едно посещение</t>
  </si>
  <si>
    <t>Фокална диагностика</t>
  </si>
  <si>
    <t>Доплащане по НЗОК за преглед</t>
  </si>
  <si>
    <t>Доплащане по НЗОК за обтурация при възрастни</t>
  </si>
  <si>
    <t>Доплащане по НЗОК за екстракция на зъб</t>
  </si>
  <si>
    <t>Доплащане по НЗОК за обтурация при деца</t>
  </si>
  <si>
    <t>Доплащане по НЗОК за лечение на пулпит или периодонтит на постоянен зъб при деца</t>
  </si>
  <si>
    <t>Доплащане по НЗОК за лечение на пулпит или периодонтит на млечен зъб при деца</t>
  </si>
  <si>
    <t>Шиниране с фибро лента</t>
  </si>
  <si>
    <t>Плакова протеза по НЗОК</t>
  </si>
  <si>
    <t xml:space="preserve">Плакова протеза по НЗОК със зъби VITA </t>
  </si>
  <si>
    <t>Бондинг на зъб</t>
  </si>
  <si>
    <t>400.00 лв</t>
  </si>
  <si>
    <t>ЕТ Д-Р РЕНЕТА ВЕЛИКОВА АИПППДМ</t>
  </si>
  <si>
    <t>825387096</t>
  </si>
  <si>
    <t>1622112112</t>
  </si>
  <si>
    <t>4001</t>
  </si>
  <si>
    <t>РЕНЕТА ПЕНЧЕВА МАЛИНОВА-ВЕЛИКОВА</t>
  </si>
  <si>
    <t>ПЛОВДИВ</t>
  </si>
  <si>
    <t xml:space="preserve">БУЛЕВАРД ПЕЩЕРСКО ШОСЕ </t>
  </si>
  <si>
    <t>Христо Смирненски</t>
  </si>
  <si>
    <t>БУЛЕВАРД ПЕЩЕРСКО ШОСЕ 117</t>
  </si>
  <si>
    <t>renydent@yahoo.com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</si>
</sst>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лв.&quot;;[Red]\-#,##0.00\ &quot;лв.&quot;"/>
    <numFmt numFmtId="164" formatCode="#,##0.00\ &quot;лв.&quot;"/>
    <numFmt numFmtId="165" formatCode="#,##0.00\ [$€-408]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.5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64" fontId="11" fillId="2" borderId="17" xfId="0" applyNumberFormat="1" applyFont="1" applyFill="1" applyBorder="1" applyAlignment="1">
      <alignment wrapText="1"/>
    </xf>
    <xf numFmtId="0" fontId="10" fillId="0" borderId="17" xfId="0" applyFont="1" applyBorder="1" applyAlignment="1">
      <alignment wrapText="1"/>
    </xf>
    <xf numFmtId="0" fontId="10" fillId="2" borderId="17" xfId="0" applyFont="1" applyFill="1" applyBorder="1" applyAlignment="1">
      <alignment wrapText="1"/>
    </xf>
    <xf numFmtId="164" fontId="11" fillId="2" borderId="19" xfId="0" applyNumberFormat="1" applyFont="1" applyFill="1" applyBorder="1" applyAlignment="1">
      <alignment wrapText="1"/>
    </xf>
    <xf numFmtId="164" fontId="3" fillId="0" borderId="17" xfId="0" applyNumberFormat="1" applyFont="1" applyBorder="1" applyAlignment="1">
      <alignment horizontal="right"/>
    </xf>
    <xf numFmtId="164" fontId="3" fillId="0" borderId="17" xfId="0" applyNumberFormat="1" applyFont="1" applyBorder="1"/>
    <xf numFmtId="164" fontId="3" fillId="2" borderId="17" xfId="0" applyNumberFormat="1" applyFont="1" applyFill="1" applyBorder="1"/>
    <xf numFmtId="8" fontId="3" fillId="2" borderId="17" xfId="0" applyNumberFormat="1" applyFont="1" applyFill="1" applyBorder="1"/>
    <xf numFmtId="8" fontId="3" fillId="2" borderId="19" xfId="0" applyNumberFormat="1" applyFont="1" applyFill="1" applyBorder="1"/>
    <xf numFmtId="0" fontId="8" fillId="0" borderId="18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8" fontId="12" fillId="0" borderId="0" xfId="0" applyNumberFormat="1" applyFont="1" applyBorder="1"/>
    <xf numFmtId="0" fontId="3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wrapText="1"/>
    </xf>
    <xf numFmtId="0" fontId="12" fillId="0" borderId="0" xfId="0" applyFont="1" applyBorder="1"/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10" fillId="0" borderId="16" xfId="0" applyFont="1" applyBorder="1" applyAlignment="1">
      <alignment wrapText="1"/>
    </xf>
    <xf numFmtId="0" fontId="7" fillId="0" borderId="13" xfId="0" applyFont="1" applyBorder="1" applyAlignment="1">
      <alignment horizontal="center" vertical="center" wrapText="1"/>
    </xf>
    <xf numFmtId="164" fontId="3" fillId="0" borderId="22" xfId="0" applyNumberFormat="1" applyFont="1" applyBorder="1"/>
    <xf numFmtId="4" fontId="7" fillId="0" borderId="13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165" fontId="3" fillId="0" borderId="14" xfId="0" applyNumberFormat="1" applyFont="1" applyBorder="1"/>
    <xf numFmtId="0" fontId="10" fillId="0" borderId="14" xfId="0" applyFont="1" applyBorder="1" applyAlignment="1">
      <alignment wrapText="1"/>
    </xf>
    <xf numFmtId="4" fontId="7" fillId="0" borderId="20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10" fillId="0" borderId="19" xfId="0" applyFont="1" applyBorder="1" applyAlignment="1">
      <alignment wrapText="1"/>
    </xf>
    <xf numFmtId="164" fontId="3" fillId="0" borderId="19" xfId="0" applyNumberFormat="1" applyFont="1" applyBorder="1"/>
    <xf numFmtId="0" fontId="7" fillId="0" borderId="23" xfId="0" applyFont="1" applyBorder="1" applyAlignment="1">
      <alignment horizontal="center" vertical="center" wrapText="1"/>
    </xf>
    <xf numFmtId="8" fontId="3" fillId="0" borderId="17" xfId="0" applyNumberFormat="1" applyFont="1" applyBorder="1"/>
    <xf numFmtId="0" fontId="11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8" fontId="3" fillId="0" borderId="0" xfId="0" applyNumberFormat="1" applyFont="1" applyBorder="1"/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1" fillId="0" borderId="5" xfId="0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5" fillId="0" borderId="8" xfId="1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6" fillId="0" borderId="2" xfId="1" applyFont="1" applyBorder="1" applyAlignment="1">
      <alignment horizontal="center" vertical="top"/>
    </xf>
    <xf numFmtId="0" fontId="14" fillId="0" borderId="10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nydent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8"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54"/>
      <c r="B1" s="55"/>
      <c r="C1" s="55"/>
      <c r="D1" s="55"/>
      <c r="E1" s="55"/>
      <c r="F1" s="56"/>
    </row>
    <row r="2" spans="1:6" ht="15.75" x14ac:dyDescent="0.25">
      <c r="A2" s="57" t="s">
        <v>110</v>
      </c>
      <c r="B2" s="58"/>
      <c r="C2" s="58"/>
      <c r="D2" s="58"/>
      <c r="E2" s="58"/>
      <c r="F2" s="59"/>
    </row>
    <row r="3" spans="1:6" ht="15.75" x14ac:dyDescent="0.25">
      <c r="A3" s="60" t="s">
        <v>2</v>
      </c>
      <c r="B3" s="61" t="s">
        <v>111</v>
      </c>
      <c r="C3" s="62" t="s">
        <v>3</v>
      </c>
      <c r="D3" s="61" t="s">
        <v>112</v>
      </c>
      <c r="E3" s="62" t="s">
        <v>4</v>
      </c>
      <c r="F3" s="63" t="s">
        <v>113</v>
      </c>
    </row>
    <row r="4" spans="1:6" ht="15.75" x14ac:dyDescent="0.25">
      <c r="A4" s="64"/>
      <c r="B4" s="65"/>
      <c r="C4" s="65"/>
      <c r="D4" s="65"/>
      <c r="E4" s="65"/>
      <c r="F4" s="66"/>
    </row>
    <row r="5" spans="1:6" ht="15.75" x14ac:dyDescent="0.25">
      <c r="A5" s="57" t="s">
        <v>114</v>
      </c>
      <c r="B5" s="58"/>
      <c r="C5" s="58"/>
      <c r="D5" s="58"/>
      <c r="E5" s="58"/>
      <c r="F5" s="59"/>
    </row>
    <row r="6" spans="1:6" ht="15.75" x14ac:dyDescent="0.25">
      <c r="A6" s="60" t="s">
        <v>5</v>
      </c>
      <c r="B6" s="67" t="s">
        <v>115</v>
      </c>
      <c r="C6" s="62" t="s">
        <v>6</v>
      </c>
      <c r="D6" s="67" t="s">
        <v>115</v>
      </c>
      <c r="E6" s="62" t="s">
        <v>7</v>
      </c>
      <c r="F6" s="68" t="s">
        <v>115</v>
      </c>
    </row>
    <row r="7" spans="1:6" ht="15.75" x14ac:dyDescent="0.25">
      <c r="A7" s="57" t="s">
        <v>116</v>
      </c>
      <c r="B7" s="58"/>
      <c r="C7" s="58"/>
      <c r="D7" s="58"/>
      <c r="E7" s="58"/>
      <c r="F7" s="59"/>
    </row>
    <row r="8" spans="1:6" ht="15.75" x14ac:dyDescent="0.25">
      <c r="A8" s="60" t="s">
        <v>8</v>
      </c>
      <c r="B8" s="67"/>
      <c r="C8" s="62" t="s">
        <v>10</v>
      </c>
      <c r="D8" s="67">
        <v>117</v>
      </c>
      <c r="E8" s="62" t="s">
        <v>9</v>
      </c>
      <c r="F8" s="68" t="s">
        <v>117</v>
      </c>
    </row>
    <row r="9" spans="1:6" ht="15.75" x14ac:dyDescent="0.25">
      <c r="A9" s="69" t="s">
        <v>118</v>
      </c>
      <c r="B9" s="70"/>
      <c r="C9" s="70"/>
      <c r="D9" s="70"/>
      <c r="E9" s="70"/>
      <c r="F9" s="71"/>
    </row>
    <row r="10" spans="1:6" ht="15.75" x14ac:dyDescent="0.25">
      <c r="A10" s="64"/>
      <c r="B10" s="65"/>
      <c r="C10" s="65"/>
      <c r="D10" s="65"/>
      <c r="E10" s="65"/>
      <c r="F10" s="66"/>
    </row>
    <row r="11" spans="1:6" ht="15.75" x14ac:dyDescent="0.25">
      <c r="A11" s="57" t="s">
        <v>114</v>
      </c>
      <c r="B11" s="58"/>
      <c r="C11" s="58"/>
      <c r="D11" s="58"/>
      <c r="E11" s="58"/>
      <c r="F11" s="59"/>
    </row>
    <row r="12" spans="1:6" ht="16.5" thickBot="1" x14ac:dyDescent="0.3">
      <c r="A12" s="72" t="s">
        <v>0</v>
      </c>
      <c r="B12" s="73" t="s">
        <v>119</v>
      </c>
      <c r="C12" s="74" t="s">
        <v>1</v>
      </c>
      <c r="D12" s="75">
        <v>897869628</v>
      </c>
      <c r="E12" s="74"/>
      <c r="F12" s="76"/>
    </row>
    <row r="13" spans="1:6" ht="19.5" customHeight="1" thickBot="1" x14ac:dyDescent="0.3">
      <c r="A13" s="77"/>
      <c r="B13" s="78"/>
      <c r="C13" s="78"/>
      <c r="D13" s="78"/>
      <c r="E13" s="78"/>
      <c r="F13" s="78"/>
    </row>
    <row r="14" spans="1:6" ht="19.5" customHeight="1" x14ac:dyDescent="0.25">
      <c r="A14" s="79"/>
      <c r="B14" s="55"/>
      <c r="C14" s="55"/>
      <c r="D14" s="55"/>
      <c r="E14" s="55"/>
      <c r="F14" s="56"/>
    </row>
    <row r="15" spans="1:6" ht="23.25" customHeight="1" x14ac:dyDescent="0.25">
      <c r="A15" s="80" t="s">
        <v>23</v>
      </c>
      <c r="B15" s="81"/>
      <c r="C15" s="81"/>
      <c r="D15" s="81"/>
      <c r="E15" s="81"/>
      <c r="F15" s="82"/>
    </row>
    <row r="16" spans="1:6" ht="15.75" x14ac:dyDescent="0.25">
      <c r="A16" s="83"/>
      <c r="B16" s="84"/>
      <c r="C16" s="84"/>
      <c r="D16" s="84"/>
      <c r="E16" s="84"/>
      <c r="F16" s="85"/>
    </row>
    <row r="17" spans="1:6" ht="42.75" customHeight="1" x14ac:dyDescent="0.25">
      <c r="A17" s="86" t="s">
        <v>22</v>
      </c>
      <c r="B17" s="87"/>
      <c r="C17" s="87"/>
      <c r="D17" s="87"/>
      <c r="E17" s="87"/>
      <c r="F17" s="88"/>
    </row>
    <row r="18" spans="1:6" ht="59.25" customHeight="1" x14ac:dyDescent="0.25">
      <c r="A18" s="83" t="s">
        <v>21</v>
      </c>
      <c r="B18" s="84"/>
      <c r="C18" s="84"/>
      <c r="D18" s="84"/>
      <c r="E18" s="84"/>
      <c r="F18" s="85"/>
    </row>
    <row r="19" spans="1:6" ht="42.75" customHeight="1" x14ac:dyDescent="0.25">
      <c r="A19" s="26" t="s">
        <v>12</v>
      </c>
      <c r="B19" s="27"/>
      <c r="C19" s="27"/>
      <c r="D19" s="27"/>
      <c r="E19" s="27"/>
      <c r="F19" s="2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5"/>
  <sheetViews>
    <sheetView zoomScale="90" zoomScaleNormal="90" workbookViewId="0">
      <selection activeCell="A2" sqref="A2:I93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42578125" style="3" customWidth="1"/>
    <col min="7" max="7" width="12" style="3" customWidth="1"/>
    <col min="8" max="16384" width="9.140625" style="3"/>
  </cols>
  <sheetData>
    <row r="1" spans="1:9" s="2" customFormat="1" ht="50.25" customHeight="1" x14ac:dyDescent="0.25">
      <c r="A1" s="29" t="s">
        <v>13</v>
      </c>
      <c r="B1" s="29"/>
      <c r="C1" s="29"/>
      <c r="D1" s="29"/>
      <c r="E1" s="29"/>
      <c r="F1" s="29"/>
    </row>
    <row r="2" spans="1:9" ht="49.5" customHeight="1" x14ac:dyDescent="0.25">
      <c r="A2" s="31">
        <f>InfoHospital!A1</f>
        <v>0</v>
      </c>
      <c r="B2" s="31"/>
      <c r="C2" s="31"/>
      <c r="D2" s="31"/>
      <c r="E2" s="31"/>
      <c r="F2" s="31"/>
    </row>
    <row r="3" spans="1:9" ht="49.5" customHeight="1" x14ac:dyDescent="0.25">
      <c r="A3" s="32" t="s">
        <v>110</v>
      </c>
      <c r="B3" s="32"/>
      <c r="C3" s="32"/>
      <c r="D3" s="32"/>
      <c r="E3" s="32"/>
      <c r="F3" s="32"/>
    </row>
    <row r="4" spans="1:9" ht="15.75" x14ac:dyDescent="0.25">
      <c r="A4" s="33" t="s">
        <v>2</v>
      </c>
      <c r="B4" s="34">
        <v>825387096</v>
      </c>
      <c r="C4" s="35"/>
      <c r="D4" s="35"/>
      <c r="E4" s="35"/>
      <c r="F4" s="35"/>
    </row>
    <row r="5" spans="1:9" ht="25.5" customHeight="1" x14ac:dyDescent="0.25">
      <c r="A5" s="36"/>
      <c r="B5" s="36"/>
      <c r="C5" s="36"/>
      <c r="D5" s="36"/>
      <c r="E5" s="36"/>
      <c r="F5" s="36"/>
    </row>
    <row r="6" spans="1:9" s="5" customFormat="1" ht="24.75" customHeight="1" x14ac:dyDescent="0.25">
      <c r="A6" s="30" t="s">
        <v>16</v>
      </c>
      <c r="B6" s="30" t="s">
        <v>11</v>
      </c>
      <c r="C6" s="30" t="s">
        <v>19</v>
      </c>
      <c r="D6" s="30" t="s">
        <v>14</v>
      </c>
      <c r="E6" s="30"/>
      <c r="F6" s="30"/>
    </row>
    <row r="7" spans="1:9" s="6" customFormat="1" ht="51.75" customHeight="1" thickBot="1" x14ac:dyDescent="0.3">
      <c r="A7" s="30"/>
      <c r="B7" s="30"/>
      <c r="C7" s="30"/>
      <c r="D7" s="10" t="s">
        <v>17</v>
      </c>
      <c r="E7" s="10" t="s">
        <v>15</v>
      </c>
      <c r="F7" s="10" t="s">
        <v>18</v>
      </c>
      <c r="G7" s="8" t="s">
        <v>20</v>
      </c>
      <c r="H7" s="20"/>
    </row>
    <row r="8" spans="1:9" s="4" customFormat="1" ht="16.5" x14ac:dyDescent="0.25">
      <c r="A8" s="37"/>
      <c r="B8" s="38" t="s">
        <v>24</v>
      </c>
      <c r="C8" s="39">
        <v>1</v>
      </c>
      <c r="D8" s="40">
        <v>40</v>
      </c>
      <c r="E8" s="41"/>
      <c r="F8" s="42"/>
      <c r="G8" s="40">
        <v>40</v>
      </c>
      <c r="H8" s="43">
        <f t="shared" ref="H8:H54" si="0" xml:space="preserve"> G8/1.95538</f>
        <v>20.456381879736931</v>
      </c>
    </row>
    <row r="9" spans="1:9" s="7" customFormat="1" ht="16.5" x14ac:dyDescent="0.25">
      <c r="A9" s="37"/>
      <c r="B9" s="44" t="s">
        <v>25</v>
      </c>
      <c r="C9" s="39">
        <v>1</v>
      </c>
      <c r="D9" s="16">
        <v>30</v>
      </c>
      <c r="E9" s="41"/>
      <c r="F9" s="42"/>
      <c r="G9" s="16">
        <v>30</v>
      </c>
      <c r="H9" s="43">
        <f t="shared" si="0"/>
        <v>15.3422864098027</v>
      </c>
      <c r="I9" s="4"/>
    </row>
    <row r="10" spans="1:9" s="7" customFormat="1" ht="16.5" x14ac:dyDescent="0.25">
      <c r="A10" s="37"/>
      <c r="B10" s="44" t="s">
        <v>26</v>
      </c>
      <c r="C10" s="39">
        <v>1</v>
      </c>
      <c r="D10" s="16">
        <v>20</v>
      </c>
      <c r="E10" s="41"/>
      <c r="F10" s="42"/>
      <c r="G10" s="16">
        <v>20</v>
      </c>
      <c r="H10" s="43">
        <f t="shared" si="0"/>
        <v>10.228190939868465</v>
      </c>
      <c r="I10" s="4"/>
    </row>
    <row r="11" spans="1:9" s="7" customFormat="1" ht="16.5" x14ac:dyDescent="0.25">
      <c r="A11" s="37"/>
      <c r="B11" s="44" t="s">
        <v>27</v>
      </c>
      <c r="C11" s="39">
        <v>1</v>
      </c>
      <c r="D11" s="16">
        <v>110</v>
      </c>
      <c r="E11" s="41"/>
      <c r="F11" s="42"/>
      <c r="G11" s="16">
        <v>110</v>
      </c>
      <c r="H11" s="43">
        <f t="shared" si="0"/>
        <v>56.255050169276565</v>
      </c>
      <c r="I11" s="4"/>
    </row>
    <row r="12" spans="1:9" s="7" customFormat="1" ht="16.5" x14ac:dyDescent="0.25">
      <c r="A12" s="37"/>
      <c r="B12" s="44" t="s">
        <v>28</v>
      </c>
      <c r="C12" s="39">
        <v>1</v>
      </c>
      <c r="D12" s="16">
        <v>120</v>
      </c>
      <c r="E12" s="41"/>
      <c r="F12" s="42"/>
      <c r="G12" s="16">
        <v>120</v>
      </c>
      <c r="H12" s="43">
        <f t="shared" si="0"/>
        <v>61.369145639210799</v>
      </c>
      <c r="I12" s="4"/>
    </row>
    <row r="13" spans="1:9" s="7" customFormat="1" ht="16.5" x14ac:dyDescent="0.25">
      <c r="A13" s="37"/>
      <c r="B13" s="44" t="s">
        <v>29</v>
      </c>
      <c r="C13" s="39">
        <v>1</v>
      </c>
      <c r="D13" s="16">
        <v>130</v>
      </c>
      <c r="E13" s="41"/>
      <c r="F13" s="42"/>
      <c r="G13" s="16">
        <v>130</v>
      </c>
      <c r="H13" s="43">
        <f t="shared" si="0"/>
        <v>66.483241109145027</v>
      </c>
      <c r="I13" s="4"/>
    </row>
    <row r="14" spans="1:9" s="7" customFormat="1" ht="16.5" x14ac:dyDescent="0.25">
      <c r="A14" s="37"/>
      <c r="B14" s="44" t="s">
        <v>30</v>
      </c>
      <c r="C14" s="39">
        <v>1</v>
      </c>
      <c r="D14" s="16">
        <v>100</v>
      </c>
      <c r="E14" s="41"/>
      <c r="F14" s="42"/>
      <c r="G14" s="16">
        <v>100</v>
      </c>
      <c r="H14" s="43">
        <f t="shared" si="0"/>
        <v>51.140954699342331</v>
      </c>
      <c r="I14" s="4"/>
    </row>
    <row r="15" spans="1:9" s="7" customFormat="1" ht="16.5" x14ac:dyDescent="0.25">
      <c r="A15" s="37"/>
      <c r="B15" s="44" t="s">
        <v>31</v>
      </c>
      <c r="C15" s="39">
        <v>1</v>
      </c>
      <c r="D15" s="16">
        <v>20</v>
      </c>
      <c r="E15" s="41"/>
      <c r="F15" s="42"/>
      <c r="G15" s="16">
        <v>20</v>
      </c>
      <c r="H15" s="43">
        <f t="shared" si="0"/>
        <v>10.228190939868465</v>
      </c>
      <c r="I15" s="4"/>
    </row>
    <row r="16" spans="1:9" s="4" customFormat="1" ht="16.5" x14ac:dyDescent="0.25">
      <c r="A16" s="37"/>
      <c r="B16" s="44" t="s">
        <v>32</v>
      </c>
      <c r="C16" s="39">
        <v>1</v>
      </c>
      <c r="D16" s="16">
        <v>90</v>
      </c>
      <c r="E16" s="41"/>
      <c r="F16" s="42"/>
      <c r="G16" s="16">
        <v>90</v>
      </c>
      <c r="H16" s="43">
        <f t="shared" si="0"/>
        <v>46.026859229408096</v>
      </c>
    </row>
    <row r="17" spans="1:9" s="4" customFormat="1" ht="16.5" x14ac:dyDescent="0.25">
      <c r="A17" s="37"/>
      <c r="B17" s="44" t="s">
        <v>33</v>
      </c>
      <c r="C17" s="39">
        <v>1</v>
      </c>
      <c r="D17" s="16">
        <v>40</v>
      </c>
      <c r="E17" s="41"/>
      <c r="F17" s="42"/>
      <c r="G17" s="16">
        <v>40</v>
      </c>
      <c r="H17" s="43">
        <f t="shared" si="0"/>
        <v>20.456381879736931</v>
      </c>
    </row>
    <row r="18" spans="1:9" s="7" customFormat="1" ht="16.5" x14ac:dyDescent="0.25">
      <c r="A18" s="37"/>
      <c r="B18" s="44" t="s">
        <v>34</v>
      </c>
      <c r="C18" s="39">
        <v>1</v>
      </c>
      <c r="D18" s="16">
        <v>50</v>
      </c>
      <c r="E18" s="41"/>
      <c r="F18" s="42"/>
      <c r="G18" s="16">
        <v>50</v>
      </c>
      <c r="H18" s="43">
        <f t="shared" si="0"/>
        <v>25.570477349671165</v>
      </c>
      <c r="I18" s="4"/>
    </row>
    <row r="19" spans="1:9" s="7" customFormat="1" ht="16.5" x14ac:dyDescent="0.25">
      <c r="A19" s="37"/>
      <c r="B19" s="44" t="s">
        <v>35</v>
      </c>
      <c r="C19" s="39">
        <v>1</v>
      </c>
      <c r="D19" s="16">
        <v>40</v>
      </c>
      <c r="E19" s="41"/>
      <c r="F19" s="42"/>
      <c r="G19" s="16">
        <v>40</v>
      </c>
      <c r="H19" s="43">
        <f t="shared" si="0"/>
        <v>20.456381879736931</v>
      </c>
      <c r="I19" s="4"/>
    </row>
    <row r="20" spans="1:9" s="7" customFormat="1" ht="16.5" x14ac:dyDescent="0.25">
      <c r="A20" s="37"/>
      <c r="B20" s="44" t="s">
        <v>36</v>
      </c>
      <c r="C20" s="39">
        <v>1</v>
      </c>
      <c r="D20" s="16">
        <v>40</v>
      </c>
      <c r="E20" s="41"/>
      <c r="F20" s="42"/>
      <c r="G20" s="16">
        <v>40</v>
      </c>
      <c r="H20" s="43">
        <f t="shared" si="0"/>
        <v>20.456381879736931</v>
      </c>
      <c r="I20" s="4"/>
    </row>
    <row r="21" spans="1:9" s="4" customFormat="1" ht="16.5" x14ac:dyDescent="0.25">
      <c r="A21" s="37"/>
      <c r="B21" s="44" t="s">
        <v>37</v>
      </c>
      <c r="C21" s="39">
        <v>1</v>
      </c>
      <c r="D21" s="16">
        <v>50</v>
      </c>
      <c r="E21" s="41"/>
      <c r="F21" s="42"/>
      <c r="G21" s="16">
        <v>50</v>
      </c>
      <c r="H21" s="43">
        <f t="shared" si="0"/>
        <v>25.570477349671165</v>
      </c>
    </row>
    <row r="22" spans="1:9" s="4" customFormat="1" ht="16.5" x14ac:dyDescent="0.25">
      <c r="A22" s="37"/>
      <c r="B22" s="44" t="s">
        <v>38</v>
      </c>
      <c r="C22" s="39">
        <v>1</v>
      </c>
      <c r="D22" s="16">
        <v>60</v>
      </c>
      <c r="E22" s="41"/>
      <c r="F22" s="42"/>
      <c r="G22" s="16">
        <v>60</v>
      </c>
      <c r="H22" s="43">
        <f t="shared" si="0"/>
        <v>30.6845728196054</v>
      </c>
    </row>
    <row r="23" spans="1:9" s="4" customFormat="1" ht="16.5" x14ac:dyDescent="0.25">
      <c r="A23" s="37"/>
      <c r="B23" s="44" t="s">
        <v>39</v>
      </c>
      <c r="C23" s="39">
        <v>1</v>
      </c>
      <c r="D23" s="16">
        <v>80</v>
      </c>
      <c r="E23" s="41"/>
      <c r="F23" s="42"/>
      <c r="G23" s="16">
        <v>80</v>
      </c>
      <c r="H23" s="43">
        <f t="shared" si="0"/>
        <v>40.912763759473862</v>
      </c>
    </row>
    <row r="24" spans="1:9" s="4" customFormat="1" ht="33" x14ac:dyDescent="0.25">
      <c r="A24" s="37"/>
      <c r="B24" s="44" t="s">
        <v>40</v>
      </c>
      <c r="C24" s="39">
        <v>1</v>
      </c>
      <c r="D24" s="16">
        <v>40</v>
      </c>
      <c r="E24" s="41"/>
      <c r="F24" s="42"/>
      <c r="G24" s="16">
        <v>40</v>
      </c>
      <c r="H24" s="43">
        <f t="shared" si="0"/>
        <v>20.456381879736931</v>
      </c>
    </row>
    <row r="25" spans="1:9" s="4" customFormat="1" ht="33" x14ac:dyDescent="0.25">
      <c r="A25" s="37"/>
      <c r="B25" s="44" t="s">
        <v>41</v>
      </c>
      <c r="C25" s="39">
        <v>1</v>
      </c>
      <c r="D25" s="16">
        <v>50</v>
      </c>
      <c r="E25" s="41"/>
      <c r="F25" s="42"/>
      <c r="G25" s="16">
        <v>50</v>
      </c>
      <c r="H25" s="43">
        <f t="shared" si="0"/>
        <v>25.570477349671165</v>
      </c>
    </row>
    <row r="26" spans="1:9" s="4" customFormat="1" ht="33" x14ac:dyDescent="0.25">
      <c r="A26" s="37"/>
      <c r="B26" s="44" t="s">
        <v>42</v>
      </c>
      <c r="C26" s="39">
        <v>1</v>
      </c>
      <c r="D26" s="16">
        <v>50</v>
      </c>
      <c r="E26" s="41"/>
      <c r="F26" s="42"/>
      <c r="G26" s="16">
        <v>50</v>
      </c>
      <c r="H26" s="43">
        <f t="shared" si="0"/>
        <v>25.570477349671165</v>
      </c>
    </row>
    <row r="27" spans="1:9" s="4" customFormat="1" ht="16.5" x14ac:dyDescent="0.25">
      <c r="A27" s="37"/>
      <c r="B27" s="44" t="s">
        <v>43</v>
      </c>
      <c r="C27" s="39">
        <v>1</v>
      </c>
      <c r="D27" s="16">
        <v>60</v>
      </c>
      <c r="E27" s="41"/>
      <c r="F27" s="42"/>
      <c r="G27" s="16">
        <v>60</v>
      </c>
      <c r="H27" s="43">
        <f t="shared" si="0"/>
        <v>30.6845728196054</v>
      </c>
    </row>
    <row r="28" spans="1:9" s="4" customFormat="1" ht="16.5" x14ac:dyDescent="0.25">
      <c r="A28" s="37"/>
      <c r="B28" s="44" t="s">
        <v>44</v>
      </c>
      <c r="C28" s="39">
        <v>1</v>
      </c>
      <c r="D28" s="16">
        <v>70</v>
      </c>
      <c r="E28" s="41"/>
      <c r="F28" s="42"/>
      <c r="G28" s="16">
        <v>70</v>
      </c>
      <c r="H28" s="43">
        <f t="shared" si="0"/>
        <v>35.798668289539634</v>
      </c>
    </row>
    <row r="29" spans="1:9" s="4" customFormat="1" ht="16.5" x14ac:dyDescent="0.25">
      <c r="A29" s="37"/>
      <c r="B29" s="44" t="s">
        <v>45</v>
      </c>
      <c r="C29" s="39">
        <v>1</v>
      </c>
      <c r="D29" s="16">
        <v>80</v>
      </c>
      <c r="E29" s="41"/>
      <c r="F29" s="42"/>
      <c r="G29" s="16">
        <v>80</v>
      </c>
      <c r="H29" s="43">
        <f t="shared" si="0"/>
        <v>40.912763759473862</v>
      </c>
    </row>
    <row r="30" spans="1:9" ht="16.5" x14ac:dyDescent="0.25">
      <c r="A30" s="37"/>
      <c r="B30" s="44" t="s">
        <v>46</v>
      </c>
      <c r="C30" s="39">
        <v>1</v>
      </c>
      <c r="D30" s="16">
        <v>80</v>
      </c>
      <c r="E30" s="41"/>
      <c r="F30" s="42"/>
      <c r="G30" s="16">
        <v>80</v>
      </c>
      <c r="H30" s="43">
        <f t="shared" si="0"/>
        <v>40.912763759473862</v>
      </c>
    </row>
    <row r="31" spans="1:9" ht="16.5" x14ac:dyDescent="0.25">
      <c r="A31" s="37"/>
      <c r="B31" s="44" t="s">
        <v>47</v>
      </c>
      <c r="C31" s="39">
        <v>1</v>
      </c>
      <c r="D31" s="16">
        <v>90</v>
      </c>
      <c r="E31" s="41"/>
      <c r="F31" s="42"/>
      <c r="G31" s="16">
        <v>90</v>
      </c>
      <c r="H31" s="43">
        <f t="shared" si="0"/>
        <v>46.026859229408096</v>
      </c>
    </row>
    <row r="32" spans="1:9" ht="16.5" x14ac:dyDescent="0.25">
      <c r="A32" s="37"/>
      <c r="B32" s="44" t="s">
        <v>48</v>
      </c>
      <c r="C32" s="39">
        <v>1</v>
      </c>
      <c r="D32" s="16">
        <v>100</v>
      </c>
      <c r="E32" s="41"/>
      <c r="F32" s="42"/>
      <c r="G32" s="16">
        <v>100</v>
      </c>
      <c r="H32" s="43">
        <f t="shared" si="0"/>
        <v>51.140954699342331</v>
      </c>
    </row>
    <row r="33" spans="1:8" ht="16.5" x14ac:dyDescent="0.25">
      <c r="A33" s="37"/>
      <c r="B33" s="44" t="s">
        <v>49</v>
      </c>
      <c r="C33" s="39">
        <v>1</v>
      </c>
      <c r="D33" s="16">
        <v>30</v>
      </c>
      <c r="E33" s="41"/>
      <c r="F33" s="42"/>
      <c r="G33" s="16">
        <v>30</v>
      </c>
      <c r="H33" s="43">
        <f t="shared" si="0"/>
        <v>15.3422864098027</v>
      </c>
    </row>
    <row r="34" spans="1:8" ht="16.5" x14ac:dyDescent="0.25">
      <c r="A34" s="37"/>
      <c r="B34" s="44" t="s">
        <v>50</v>
      </c>
      <c r="C34" s="39">
        <v>1</v>
      </c>
      <c r="D34" s="16">
        <v>40</v>
      </c>
      <c r="E34" s="41"/>
      <c r="F34" s="42"/>
      <c r="G34" s="16">
        <v>40</v>
      </c>
      <c r="H34" s="43">
        <f t="shared" si="0"/>
        <v>20.456381879736931</v>
      </c>
    </row>
    <row r="35" spans="1:8" ht="16.5" x14ac:dyDescent="0.25">
      <c r="A35" s="37"/>
      <c r="B35" s="44" t="s">
        <v>51</v>
      </c>
      <c r="C35" s="39">
        <v>1</v>
      </c>
      <c r="D35" s="16">
        <v>30</v>
      </c>
      <c r="E35" s="41"/>
      <c r="F35" s="42"/>
      <c r="G35" s="16">
        <v>30</v>
      </c>
      <c r="H35" s="43">
        <f t="shared" si="0"/>
        <v>15.3422864098027</v>
      </c>
    </row>
    <row r="36" spans="1:8" ht="16.5" x14ac:dyDescent="0.25">
      <c r="A36" s="37"/>
      <c r="B36" s="44" t="s">
        <v>52</v>
      </c>
      <c r="C36" s="39">
        <v>1</v>
      </c>
      <c r="D36" s="16">
        <v>70</v>
      </c>
      <c r="E36" s="45"/>
      <c r="F36" s="46"/>
      <c r="G36" s="16">
        <v>70</v>
      </c>
      <c r="H36" s="43">
        <f t="shared" si="0"/>
        <v>35.798668289539634</v>
      </c>
    </row>
    <row r="37" spans="1:8" ht="16.5" x14ac:dyDescent="0.25">
      <c r="B37" s="12" t="s">
        <v>53</v>
      </c>
      <c r="C37" s="39">
        <v>1</v>
      </c>
      <c r="D37" s="16">
        <v>70</v>
      </c>
      <c r="E37" s="9"/>
      <c r="F37" s="9"/>
      <c r="G37" s="16">
        <v>70</v>
      </c>
      <c r="H37" s="43">
        <f t="shared" si="0"/>
        <v>35.798668289539634</v>
      </c>
    </row>
    <row r="38" spans="1:8" ht="16.5" x14ac:dyDescent="0.25">
      <c r="B38" s="12" t="s">
        <v>54</v>
      </c>
      <c r="C38" s="39">
        <v>1</v>
      </c>
      <c r="D38" s="16">
        <v>70</v>
      </c>
      <c r="E38" s="9"/>
      <c r="F38" s="9"/>
      <c r="G38" s="16">
        <v>70</v>
      </c>
      <c r="H38" s="43">
        <f t="shared" si="0"/>
        <v>35.798668289539634</v>
      </c>
    </row>
    <row r="39" spans="1:8" ht="33" x14ac:dyDescent="0.25">
      <c r="B39" s="12" t="s">
        <v>55</v>
      </c>
      <c r="C39" s="39">
        <v>1</v>
      </c>
      <c r="D39" s="16">
        <v>80</v>
      </c>
      <c r="E39" s="9"/>
      <c r="F39" s="9"/>
      <c r="G39" s="16">
        <v>80</v>
      </c>
      <c r="H39" s="43">
        <f t="shared" si="0"/>
        <v>40.912763759473862</v>
      </c>
    </row>
    <row r="40" spans="1:8" ht="16.5" x14ac:dyDescent="0.25">
      <c r="B40" s="12" t="s">
        <v>56</v>
      </c>
      <c r="C40" s="39">
        <v>1</v>
      </c>
      <c r="D40" s="16">
        <v>100</v>
      </c>
      <c r="E40" s="9"/>
      <c r="F40" s="9"/>
      <c r="G40" s="16">
        <v>100</v>
      </c>
      <c r="H40" s="43">
        <f t="shared" si="0"/>
        <v>51.140954699342331</v>
      </c>
    </row>
    <row r="41" spans="1:8" ht="16.5" x14ac:dyDescent="0.25">
      <c r="B41" s="12" t="s">
        <v>57</v>
      </c>
      <c r="C41" s="39">
        <v>1</v>
      </c>
      <c r="D41" s="16">
        <v>110</v>
      </c>
      <c r="E41" s="9"/>
      <c r="F41" s="9"/>
      <c r="G41" s="16">
        <v>110</v>
      </c>
      <c r="H41" s="43">
        <f t="shared" si="0"/>
        <v>56.255050169276565</v>
      </c>
    </row>
    <row r="42" spans="1:8" ht="16.5" x14ac:dyDescent="0.25">
      <c r="B42" s="12" t="s">
        <v>58</v>
      </c>
      <c r="C42" s="39">
        <v>1</v>
      </c>
      <c r="D42" s="16">
        <v>30</v>
      </c>
      <c r="E42" s="9"/>
      <c r="F42" s="9"/>
      <c r="G42" s="16">
        <v>30</v>
      </c>
      <c r="H42" s="43">
        <f t="shared" si="0"/>
        <v>15.3422864098027</v>
      </c>
    </row>
    <row r="43" spans="1:8" ht="16.5" x14ac:dyDescent="0.25">
      <c r="B43" s="12" t="s">
        <v>59</v>
      </c>
      <c r="C43" s="39">
        <v>1</v>
      </c>
      <c r="D43" s="16">
        <v>60</v>
      </c>
      <c r="E43" s="9"/>
      <c r="F43" s="9"/>
      <c r="G43" s="16">
        <v>60</v>
      </c>
      <c r="H43" s="43">
        <f t="shared" si="0"/>
        <v>30.6845728196054</v>
      </c>
    </row>
    <row r="44" spans="1:8" ht="16.5" x14ac:dyDescent="0.25">
      <c r="B44" s="12" t="s">
        <v>60</v>
      </c>
      <c r="C44" s="39">
        <v>1</v>
      </c>
      <c r="D44" s="16">
        <v>120</v>
      </c>
      <c r="E44" s="9"/>
      <c r="F44" s="9"/>
      <c r="G44" s="16">
        <v>120</v>
      </c>
      <c r="H44" s="43">
        <f t="shared" si="0"/>
        <v>61.369145639210799</v>
      </c>
    </row>
    <row r="45" spans="1:8" ht="16.5" x14ac:dyDescent="0.25">
      <c r="B45" s="12" t="s">
        <v>61</v>
      </c>
      <c r="C45" s="39">
        <v>1</v>
      </c>
      <c r="D45" s="16">
        <v>50</v>
      </c>
      <c r="E45" s="9"/>
      <c r="F45" s="9"/>
      <c r="G45" s="16">
        <v>50</v>
      </c>
      <c r="H45" s="43">
        <f t="shared" si="0"/>
        <v>25.570477349671165</v>
      </c>
    </row>
    <row r="46" spans="1:8" ht="16.5" x14ac:dyDescent="0.25">
      <c r="B46" s="12" t="s">
        <v>62</v>
      </c>
      <c r="C46" s="39">
        <v>1</v>
      </c>
      <c r="D46" s="16">
        <v>80</v>
      </c>
      <c r="E46" s="9"/>
      <c r="F46" s="9"/>
      <c r="G46" s="16">
        <v>80</v>
      </c>
      <c r="H46" s="43">
        <f t="shared" si="0"/>
        <v>40.912763759473862</v>
      </c>
    </row>
    <row r="47" spans="1:8" ht="16.5" x14ac:dyDescent="0.25">
      <c r="B47" s="12" t="s">
        <v>63</v>
      </c>
      <c r="C47" s="39">
        <v>1</v>
      </c>
      <c r="D47" s="16">
        <v>70</v>
      </c>
      <c r="E47" s="9"/>
      <c r="F47" s="9"/>
      <c r="G47" s="16">
        <v>70</v>
      </c>
      <c r="H47" s="43">
        <f t="shared" si="0"/>
        <v>35.798668289539634</v>
      </c>
    </row>
    <row r="48" spans="1:8" ht="16.5" x14ac:dyDescent="0.25">
      <c r="B48" s="12" t="s">
        <v>64</v>
      </c>
      <c r="C48" s="39">
        <v>1</v>
      </c>
      <c r="D48" s="16">
        <v>20</v>
      </c>
      <c r="E48" s="9"/>
      <c r="F48" s="9"/>
      <c r="G48" s="16">
        <v>20</v>
      </c>
      <c r="H48" s="43">
        <f t="shared" si="0"/>
        <v>10.228190939868465</v>
      </c>
    </row>
    <row r="49" spans="2:8" ht="16.5" x14ac:dyDescent="0.25">
      <c r="B49" s="12" t="s">
        <v>65</v>
      </c>
      <c r="C49" s="39">
        <v>1</v>
      </c>
      <c r="D49" s="16">
        <v>20</v>
      </c>
      <c r="E49" s="9"/>
      <c r="F49" s="9"/>
      <c r="G49" s="16">
        <v>20</v>
      </c>
      <c r="H49" s="43">
        <f t="shared" si="0"/>
        <v>10.228190939868465</v>
      </c>
    </row>
    <row r="50" spans="2:8" ht="16.5" x14ac:dyDescent="0.25">
      <c r="B50" s="12" t="s">
        <v>66</v>
      </c>
      <c r="C50" s="39">
        <v>1</v>
      </c>
      <c r="D50" s="16">
        <v>20</v>
      </c>
      <c r="E50" s="9"/>
      <c r="F50" s="9"/>
      <c r="G50" s="16">
        <v>20</v>
      </c>
      <c r="H50" s="43">
        <f t="shared" si="0"/>
        <v>10.228190939868465</v>
      </c>
    </row>
    <row r="51" spans="2:8" ht="16.5" x14ac:dyDescent="0.25">
      <c r="B51" s="12" t="s">
        <v>67</v>
      </c>
      <c r="C51" s="39">
        <v>1</v>
      </c>
      <c r="D51" s="16">
        <v>70</v>
      </c>
      <c r="E51" s="9"/>
      <c r="F51" s="9"/>
      <c r="G51" s="16">
        <v>70</v>
      </c>
      <c r="H51" s="43">
        <f t="shared" si="0"/>
        <v>35.798668289539634</v>
      </c>
    </row>
    <row r="52" spans="2:8" ht="16.5" x14ac:dyDescent="0.25">
      <c r="B52" s="12" t="s">
        <v>68</v>
      </c>
      <c r="C52" s="39">
        <v>1</v>
      </c>
      <c r="D52" s="16">
        <v>50</v>
      </c>
      <c r="E52" s="9"/>
      <c r="F52" s="9"/>
      <c r="G52" s="16">
        <v>50</v>
      </c>
      <c r="H52" s="43">
        <f t="shared" si="0"/>
        <v>25.570477349671165</v>
      </c>
    </row>
    <row r="53" spans="2:8" ht="33" x14ac:dyDescent="0.25">
      <c r="B53" s="12" t="s">
        <v>69</v>
      </c>
      <c r="C53" s="39">
        <v>1</v>
      </c>
      <c r="D53" s="16">
        <v>150</v>
      </c>
      <c r="E53" s="9"/>
      <c r="F53" s="9"/>
      <c r="G53" s="16">
        <v>150</v>
      </c>
      <c r="H53" s="43">
        <f t="shared" si="0"/>
        <v>76.711432049013496</v>
      </c>
    </row>
    <row r="54" spans="2:8" ht="33" x14ac:dyDescent="0.25">
      <c r="B54" s="12" t="s">
        <v>70</v>
      </c>
      <c r="C54" s="39">
        <v>1</v>
      </c>
      <c r="D54" s="15">
        <v>300</v>
      </c>
      <c r="E54" s="9"/>
      <c r="F54" s="9"/>
      <c r="G54" s="15">
        <v>300</v>
      </c>
      <c r="H54" s="43">
        <f t="shared" si="0"/>
        <v>153.42286409802699</v>
      </c>
    </row>
    <row r="55" spans="2:8" ht="33" x14ac:dyDescent="0.25">
      <c r="B55" s="12" t="s">
        <v>71</v>
      </c>
      <c r="C55" s="39">
        <v>1</v>
      </c>
      <c r="D55" s="15" t="s">
        <v>109</v>
      </c>
      <c r="E55" s="9"/>
      <c r="F55" s="9"/>
      <c r="G55" s="15" t="s">
        <v>109</v>
      </c>
      <c r="H55" s="43">
        <v>204.51</v>
      </c>
    </row>
    <row r="56" spans="2:8" ht="16.5" x14ac:dyDescent="0.25">
      <c r="B56" s="12" t="s">
        <v>72</v>
      </c>
      <c r="C56" s="39">
        <v>1</v>
      </c>
      <c r="D56" s="15">
        <v>600</v>
      </c>
      <c r="E56" s="9"/>
      <c r="F56" s="9"/>
      <c r="G56" s="15">
        <v>600</v>
      </c>
      <c r="H56" s="43">
        <f t="shared" ref="H56:H92" si="1" xml:space="preserve"> G56/1.95538</f>
        <v>306.84572819605398</v>
      </c>
    </row>
    <row r="57" spans="2:8" ht="16.5" x14ac:dyDescent="0.25">
      <c r="B57" s="12" t="s">
        <v>73</v>
      </c>
      <c r="C57" s="39">
        <v>1</v>
      </c>
      <c r="D57" s="15">
        <v>120</v>
      </c>
      <c r="E57" s="9"/>
      <c r="F57" s="9"/>
      <c r="G57" s="15">
        <v>120</v>
      </c>
      <c r="H57" s="43">
        <f t="shared" si="1"/>
        <v>61.369145639210799</v>
      </c>
    </row>
    <row r="58" spans="2:8" ht="16.5" x14ac:dyDescent="0.25">
      <c r="B58" s="12" t="s">
        <v>74</v>
      </c>
      <c r="C58" s="39">
        <v>1</v>
      </c>
      <c r="D58" s="15">
        <v>550</v>
      </c>
      <c r="E58" s="9"/>
      <c r="F58" s="9"/>
      <c r="G58" s="15">
        <v>550</v>
      </c>
      <c r="H58" s="43">
        <f t="shared" si="1"/>
        <v>281.27525084638279</v>
      </c>
    </row>
    <row r="59" spans="2:8" ht="16.5" x14ac:dyDescent="0.25">
      <c r="B59" s="12" t="s">
        <v>75</v>
      </c>
      <c r="C59" s="39">
        <v>1</v>
      </c>
      <c r="D59" s="15">
        <v>650</v>
      </c>
      <c r="E59" s="9"/>
      <c r="F59" s="9"/>
      <c r="G59" s="15">
        <v>650</v>
      </c>
      <c r="H59" s="43">
        <f t="shared" si="1"/>
        <v>332.41620554572512</v>
      </c>
    </row>
    <row r="60" spans="2:8" ht="16.5" x14ac:dyDescent="0.25">
      <c r="B60" s="12" t="s">
        <v>76</v>
      </c>
      <c r="C60" s="39">
        <v>1</v>
      </c>
      <c r="D60" s="15">
        <v>850</v>
      </c>
      <c r="E60" s="9"/>
      <c r="F60" s="9"/>
      <c r="G60" s="15">
        <v>850</v>
      </c>
      <c r="H60" s="43">
        <f t="shared" si="1"/>
        <v>434.69811494440978</v>
      </c>
    </row>
    <row r="61" spans="2:8" ht="16.5" x14ac:dyDescent="0.25">
      <c r="B61" s="12" t="s">
        <v>77</v>
      </c>
      <c r="C61" s="39">
        <v>1</v>
      </c>
      <c r="D61" s="15">
        <v>60</v>
      </c>
      <c r="E61" s="9"/>
      <c r="F61" s="9"/>
      <c r="G61" s="15">
        <v>60</v>
      </c>
      <c r="H61" s="43">
        <f t="shared" si="1"/>
        <v>30.6845728196054</v>
      </c>
    </row>
    <row r="62" spans="2:8" ht="16.5" x14ac:dyDescent="0.25">
      <c r="B62" s="12" t="s">
        <v>78</v>
      </c>
      <c r="C62" s="39">
        <v>1</v>
      </c>
      <c r="D62" s="15">
        <v>90</v>
      </c>
      <c r="E62" s="9"/>
      <c r="F62" s="9"/>
      <c r="G62" s="15">
        <v>90</v>
      </c>
      <c r="H62" s="43">
        <f t="shared" si="1"/>
        <v>46.026859229408096</v>
      </c>
    </row>
    <row r="63" spans="2:8" ht="16.5" x14ac:dyDescent="0.25">
      <c r="B63" s="12" t="s">
        <v>79</v>
      </c>
      <c r="C63" s="39">
        <v>1</v>
      </c>
      <c r="D63" s="15">
        <v>40</v>
      </c>
      <c r="E63" s="9"/>
      <c r="F63" s="9"/>
      <c r="G63" s="15">
        <v>40</v>
      </c>
      <c r="H63" s="43">
        <f t="shared" si="1"/>
        <v>20.456381879736931</v>
      </c>
    </row>
    <row r="64" spans="2:8" ht="16.5" x14ac:dyDescent="0.25">
      <c r="B64" s="12" t="s">
        <v>80</v>
      </c>
      <c r="C64" s="39">
        <v>1</v>
      </c>
      <c r="D64" s="16">
        <v>40</v>
      </c>
      <c r="E64" s="9"/>
      <c r="F64" s="9"/>
      <c r="G64" s="16">
        <v>40</v>
      </c>
      <c r="H64" s="43">
        <f t="shared" si="1"/>
        <v>20.456381879736931</v>
      </c>
    </row>
    <row r="65" spans="2:8" ht="16.5" x14ac:dyDescent="0.25">
      <c r="B65" s="12" t="s">
        <v>81</v>
      </c>
      <c r="C65" s="39">
        <v>1</v>
      </c>
      <c r="D65" s="16">
        <v>400</v>
      </c>
      <c r="E65" s="9"/>
      <c r="F65" s="9"/>
      <c r="G65" s="16">
        <v>400</v>
      </c>
      <c r="H65" s="43">
        <f t="shared" si="1"/>
        <v>204.56381879736932</v>
      </c>
    </row>
    <row r="66" spans="2:8" ht="16.5" x14ac:dyDescent="0.25">
      <c r="B66" s="12" t="s">
        <v>82</v>
      </c>
      <c r="C66" s="39">
        <v>1</v>
      </c>
      <c r="D66" s="16">
        <v>650</v>
      </c>
      <c r="E66" s="9"/>
      <c r="F66" s="9"/>
      <c r="G66" s="16">
        <v>650</v>
      </c>
      <c r="H66" s="43">
        <f t="shared" si="1"/>
        <v>332.41620554572512</v>
      </c>
    </row>
    <row r="67" spans="2:8" ht="16.5" x14ac:dyDescent="0.25">
      <c r="B67" s="12" t="s">
        <v>83</v>
      </c>
      <c r="C67" s="39">
        <v>1</v>
      </c>
      <c r="D67" s="16">
        <v>150</v>
      </c>
      <c r="E67" s="9"/>
      <c r="F67" s="9"/>
      <c r="G67" s="16">
        <v>150</v>
      </c>
      <c r="H67" s="43">
        <f t="shared" si="1"/>
        <v>76.711432049013496</v>
      </c>
    </row>
    <row r="68" spans="2:8" ht="16.5" x14ac:dyDescent="0.25">
      <c r="B68" s="12" t="s">
        <v>84</v>
      </c>
      <c r="C68" s="39">
        <v>1</v>
      </c>
      <c r="D68" s="16">
        <v>320</v>
      </c>
      <c r="E68" s="9"/>
      <c r="F68" s="9"/>
      <c r="G68" s="16">
        <v>320</v>
      </c>
      <c r="H68" s="43">
        <f t="shared" si="1"/>
        <v>163.65105503789545</v>
      </c>
    </row>
    <row r="69" spans="2:8" ht="16.5" x14ac:dyDescent="0.25">
      <c r="B69" s="12" t="s">
        <v>85</v>
      </c>
      <c r="C69" s="39">
        <v>1</v>
      </c>
      <c r="D69" s="16">
        <v>100</v>
      </c>
      <c r="E69" s="9"/>
      <c r="F69" s="9"/>
      <c r="G69" s="16">
        <v>100</v>
      </c>
      <c r="H69" s="43">
        <f t="shared" si="1"/>
        <v>51.140954699342331</v>
      </c>
    </row>
    <row r="70" spans="2:8" ht="16.5" x14ac:dyDescent="0.25">
      <c r="B70" s="12" t="s">
        <v>86</v>
      </c>
      <c r="C70" s="39">
        <v>1</v>
      </c>
      <c r="D70" s="16">
        <v>140</v>
      </c>
      <c r="E70" s="9"/>
      <c r="F70" s="9"/>
      <c r="G70" s="16">
        <v>140</v>
      </c>
      <c r="H70" s="43">
        <f t="shared" si="1"/>
        <v>71.597336579079268</v>
      </c>
    </row>
    <row r="71" spans="2:8" ht="16.5" x14ac:dyDescent="0.25">
      <c r="B71" s="12" t="s">
        <v>87</v>
      </c>
      <c r="C71" s="39">
        <v>1</v>
      </c>
      <c r="D71" s="16">
        <v>100</v>
      </c>
      <c r="E71" s="9"/>
      <c r="F71" s="9"/>
      <c r="G71" s="16">
        <v>100</v>
      </c>
      <c r="H71" s="43">
        <f t="shared" si="1"/>
        <v>51.140954699342331</v>
      </c>
    </row>
    <row r="72" spans="2:8" ht="16.5" x14ac:dyDescent="0.25">
      <c r="B72" s="12" t="s">
        <v>88</v>
      </c>
      <c r="C72" s="39">
        <v>1</v>
      </c>
      <c r="D72" s="16">
        <v>150</v>
      </c>
      <c r="E72" s="9"/>
      <c r="F72" s="9"/>
      <c r="G72" s="16">
        <v>150</v>
      </c>
      <c r="H72" s="43">
        <f t="shared" si="1"/>
        <v>76.711432049013496</v>
      </c>
    </row>
    <row r="73" spans="2:8" ht="16.5" x14ac:dyDescent="0.25">
      <c r="B73" s="12" t="s">
        <v>89</v>
      </c>
      <c r="C73" s="39">
        <v>1</v>
      </c>
      <c r="D73" s="15">
        <v>350</v>
      </c>
      <c r="E73" s="9"/>
      <c r="F73" s="9"/>
      <c r="G73" s="15">
        <v>350</v>
      </c>
      <c r="H73" s="43">
        <f t="shared" si="1"/>
        <v>178.99334144769816</v>
      </c>
    </row>
    <row r="74" spans="2:8" ht="16.5" x14ac:dyDescent="0.25">
      <c r="B74" s="12" t="s">
        <v>90</v>
      </c>
      <c r="C74" s="39">
        <v>1</v>
      </c>
      <c r="D74" s="16">
        <v>30</v>
      </c>
      <c r="E74" s="9"/>
      <c r="F74" s="9"/>
      <c r="G74" s="16">
        <v>30</v>
      </c>
      <c r="H74" s="43">
        <f t="shared" si="1"/>
        <v>15.3422864098027</v>
      </c>
    </row>
    <row r="75" spans="2:8" ht="16.5" x14ac:dyDescent="0.25">
      <c r="B75" s="12" t="s">
        <v>91</v>
      </c>
      <c r="C75" s="39">
        <v>1</v>
      </c>
      <c r="D75" s="16">
        <v>10</v>
      </c>
      <c r="E75" s="9"/>
      <c r="F75" s="9"/>
      <c r="G75" s="16">
        <v>10</v>
      </c>
      <c r="H75" s="43">
        <f t="shared" si="1"/>
        <v>5.1140954699342327</v>
      </c>
    </row>
    <row r="76" spans="2:8" ht="16.5" x14ac:dyDescent="0.25">
      <c r="B76" s="12" t="s">
        <v>92</v>
      </c>
      <c r="C76" s="39">
        <v>1</v>
      </c>
      <c r="D76" s="16">
        <v>20</v>
      </c>
      <c r="E76" s="9"/>
      <c r="F76" s="9"/>
      <c r="G76" s="16">
        <v>20</v>
      </c>
      <c r="H76" s="43">
        <f t="shared" si="1"/>
        <v>10.228190939868465</v>
      </c>
    </row>
    <row r="77" spans="2:8" ht="16.5" x14ac:dyDescent="0.25">
      <c r="B77" s="12" t="s">
        <v>93</v>
      </c>
      <c r="C77" s="39">
        <v>1</v>
      </c>
      <c r="D77" s="16">
        <v>10</v>
      </c>
      <c r="E77" s="9"/>
      <c r="F77" s="9"/>
      <c r="G77" s="16">
        <v>10</v>
      </c>
      <c r="H77" s="43">
        <f t="shared" si="1"/>
        <v>5.1140954699342327</v>
      </c>
    </row>
    <row r="78" spans="2:8" ht="16.5" x14ac:dyDescent="0.25">
      <c r="B78" s="12" t="s">
        <v>94</v>
      </c>
      <c r="C78" s="39">
        <v>1</v>
      </c>
      <c r="D78" s="16">
        <v>40</v>
      </c>
      <c r="E78" s="9"/>
      <c r="F78" s="9"/>
      <c r="G78" s="16">
        <v>40</v>
      </c>
      <c r="H78" s="43">
        <f t="shared" si="1"/>
        <v>20.456381879736931</v>
      </c>
    </row>
    <row r="79" spans="2:8" ht="16.5" x14ac:dyDescent="0.25">
      <c r="B79" s="47" t="s">
        <v>95</v>
      </c>
      <c r="C79" s="39">
        <v>1</v>
      </c>
      <c r="D79" s="48">
        <v>40</v>
      </c>
      <c r="E79" s="9"/>
      <c r="F79" s="9"/>
      <c r="G79" s="48">
        <v>40</v>
      </c>
      <c r="H79" s="43">
        <f t="shared" si="1"/>
        <v>20.456381879736931</v>
      </c>
    </row>
    <row r="80" spans="2:8" ht="16.5" x14ac:dyDescent="0.25">
      <c r="B80" s="47" t="s">
        <v>96</v>
      </c>
      <c r="C80" s="39">
        <v>1</v>
      </c>
      <c r="D80" s="48">
        <v>240</v>
      </c>
      <c r="E80" s="9"/>
      <c r="F80" s="9"/>
      <c r="G80" s="48">
        <v>240</v>
      </c>
      <c r="H80" s="43">
        <f t="shared" si="1"/>
        <v>122.7382912784216</v>
      </c>
    </row>
    <row r="81" spans="2:8" ht="16.5" x14ac:dyDescent="0.25">
      <c r="B81" s="47" t="s">
        <v>97</v>
      </c>
      <c r="C81" s="39">
        <v>1</v>
      </c>
      <c r="D81" s="48">
        <v>30</v>
      </c>
      <c r="E81" s="9"/>
      <c r="F81" s="9"/>
      <c r="G81" s="48">
        <v>30</v>
      </c>
      <c r="H81" s="43">
        <f t="shared" si="1"/>
        <v>15.3422864098027</v>
      </c>
    </row>
    <row r="82" spans="2:8" ht="16.5" x14ac:dyDescent="0.25">
      <c r="B82" s="12" t="s">
        <v>98</v>
      </c>
      <c r="C82" s="39">
        <v>1</v>
      </c>
      <c r="D82" s="16">
        <v>30</v>
      </c>
      <c r="E82" s="9"/>
      <c r="F82" s="9"/>
      <c r="G82" s="16">
        <v>30</v>
      </c>
      <c r="H82" s="43">
        <f t="shared" si="1"/>
        <v>15.3422864098027</v>
      </c>
    </row>
    <row r="83" spans="2:8" ht="16.5" x14ac:dyDescent="0.25">
      <c r="B83" s="12" t="s">
        <v>99</v>
      </c>
      <c r="C83" s="39">
        <v>1</v>
      </c>
      <c r="D83" s="16">
        <v>10</v>
      </c>
      <c r="E83" s="9">
        <v>32.78</v>
      </c>
      <c r="F83" s="9"/>
      <c r="G83" s="16">
        <v>10</v>
      </c>
      <c r="H83" s="43">
        <f t="shared" si="1"/>
        <v>5.1140954699342327</v>
      </c>
    </row>
    <row r="84" spans="2:8" ht="16.5" x14ac:dyDescent="0.25">
      <c r="B84" s="12" t="s">
        <v>100</v>
      </c>
      <c r="C84" s="39">
        <v>1</v>
      </c>
      <c r="D84" s="15">
        <v>50</v>
      </c>
      <c r="E84" s="9">
        <v>85.33</v>
      </c>
      <c r="F84" s="9"/>
      <c r="G84" s="15">
        <v>50</v>
      </c>
      <c r="H84" s="43">
        <f t="shared" si="1"/>
        <v>25.570477349671165</v>
      </c>
    </row>
    <row r="85" spans="2:8" ht="16.5" x14ac:dyDescent="0.25">
      <c r="B85" s="12" t="s">
        <v>101</v>
      </c>
      <c r="C85" s="39">
        <v>1</v>
      </c>
      <c r="D85" s="16">
        <v>50</v>
      </c>
      <c r="E85" s="9">
        <v>85.33</v>
      </c>
      <c r="F85" s="9"/>
      <c r="G85" s="16">
        <v>50</v>
      </c>
      <c r="H85" s="43">
        <f t="shared" si="1"/>
        <v>25.570477349671165</v>
      </c>
    </row>
    <row r="86" spans="2:8" ht="16.5" x14ac:dyDescent="0.25">
      <c r="B86" s="12" t="s">
        <v>102</v>
      </c>
      <c r="C86" s="39">
        <v>1</v>
      </c>
      <c r="D86" s="15">
        <v>50</v>
      </c>
      <c r="E86" s="9">
        <v>89.33</v>
      </c>
      <c r="F86" s="9"/>
      <c r="G86" s="15">
        <v>50</v>
      </c>
      <c r="H86" s="43">
        <f t="shared" si="1"/>
        <v>25.570477349671165</v>
      </c>
    </row>
    <row r="87" spans="2:8" ht="33" x14ac:dyDescent="0.25">
      <c r="B87" s="12" t="s">
        <v>103</v>
      </c>
      <c r="C87" s="39">
        <v>1</v>
      </c>
      <c r="D87" s="15">
        <v>80</v>
      </c>
      <c r="E87" s="9">
        <v>155.04</v>
      </c>
      <c r="F87" s="9"/>
      <c r="G87" s="15">
        <v>80</v>
      </c>
      <c r="H87" s="43">
        <f t="shared" si="1"/>
        <v>40.912763759473862</v>
      </c>
    </row>
    <row r="88" spans="2:8" ht="33" x14ac:dyDescent="0.25">
      <c r="B88" s="13" t="s">
        <v>104</v>
      </c>
      <c r="C88" s="39">
        <v>1</v>
      </c>
      <c r="D88" s="17">
        <v>50</v>
      </c>
      <c r="E88" s="9"/>
      <c r="F88" s="9"/>
      <c r="G88" s="17">
        <v>50</v>
      </c>
      <c r="H88" s="43">
        <f t="shared" si="1"/>
        <v>25.570477349671165</v>
      </c>
    </row>
    <row r="89" spans="2:8" ht="15.75" x14ac:dyDescent="0.25">
      <c r="B89" s="11" t="s">
        <v>105</v>
      </c>
      <c r="C89" s="39">
        <v>1</v>
      </c>
      <c r="D89" s="18">
        <v>240</v>
      </c>
      <c r="E89" s="9"/>
      <c r="F89" s="9"/>
      <c r="G89" s="18">
        <v>240</v>
      </c>
      <c r="H89" s="43">
        <f t="shared" si="1"/>
        <v>122.7382912784216</v>
      </c>
    </row>
    <row r="90" spans="2:8" ht="15.75" x14ac:dyDescent="0.25">
      <c r="B90" s="11" t="s">
        <v>106</v>
      </c>
      <c r="C90" s="39">
        <v>1</v>
      </c>
      <c r="D90" s="18">
        <v>180</v>
      </c>
      <c r="E90" s="9"/>
      <c r="F90" s="9"/>
      <c r="G90" s="18">
        <v>180</v>
      </c>
      <c r="H90" s="43">
        <f t="shared" si="1"/>
        <v>92.053718458816192</v>
      </c>
    </row>
    <row r="91" spans="2:8" ht="15.75" x14ac:dyDescent="0.25">
      <c r="B91" s="14" t="s">
        <v>107</v>
      </c>
      <c r="C91" s="39">
        <v>1</v>
      </c>
      <c r="D91" s="19">
        <v>200</v>
      </c>
      <c r="E91" s="9"/>
      <c r="F91" s="9"/>
      <c r="G91" s="19">
        <v>200</v>
      </c>
      <c r="H91" s="43">
        <f t="shared" si="1"/>
        <v>102.28190939868466</v>
      </c>
    </row>
    <row r="92" spans="2:8" ht="15.75" x14ac:dyDescent="0.25">
      <c r="B92" s="11" t="s">
        <v>108</v>
      </c>
      <c r="C92" s="49">
        <v>1</v>
      </c>
      <c r="D92" s="50">
        <v>250</v>
      </c>
      <c r="E92" s="9"/>
      <c r="F92" s="9"/>
      <c r="G92" s="50">
        <v>250</v>
      </c>
      <c r="H92" s="43">
        <f t="shared" si="1"/>
        <v>127.85238674835583</v>
      </c>
    </row>
    <row r="93" spans="2:8" ht="15.75" x14ac:dyDescent="0.25">
      <c r="B93" s="51"/>
      <c r="C93" s="52"/>
      <c r="D93" s="53"/>
      <c r="E93" s="23"/>
      <c r="F93" s="23"/>
      <c r="G93" s="53"/>
    </row>
    <row r="94" spans="2:8" ht="15.75" x14ac:dyDescent="0.25">
      <c r="B94" s="24"/>
      <c r="C94" s="21"/>
      <c r="D94" s="25"/>
      <c r="E94" s="23"/>
      <c r="F94" s="23"/>
      <c r="G94" s="25"/>
    </row>
    <row r="95" spans="2:8" ht="15.75" x14ac:dyDescent="0.25">
      <c r="B95" s="24"/>
      <c r="C95" s="21"/>
      <c r="D95" s="22"/>
      <c r="E95" s="23"/>
      <c r="F95" s="23"/>
      <c r="G95" s="22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2025-11-21T13:48:14Z</dcterms:modified>
</cp:coreProperties>
</file>