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9040" windowHeight="1572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I9" i="2"/>
  <c r="I28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7" i="2"/>
  <c r="I48" i="2"/>
  <c r="I49" i="2"/>
  <c r="I50" i="2"/>
  <c r="I51" i="2"/>
  <c r="I52" i="2"/>
  <c r="I53" i="2"/>
  <c r="I55" i="2"/>
  <c r="I56" i="2"/>
  <c r="I57" i="2"/>
  <c r="I15" i="2"/>
  <c r="I17" i="2"/>
  <c r="I19" i="2"/>
  <c r="I21" i="2"/>
  <c r="I22" i="2"/>
  <c r="I23" i="2"/>
  <c r="I25" i="2"/>
  <c r="I27" i="2"/>
  <c r="I29" i="2"/>
  <c r="I30" i="2"/>
  <c r="I14" i="2"/>
  <c r="B4" i="2"/>
</calcChain>
</file>

<file path=xl/sharedStrings.xml><?xml version="1.0" encoding="utf-8"?>
<sst xmlns="http://schemas.openxmlformats.org/spreadsheetml/2006/main" count="101" uniqueCount="95">
  <si>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</si>
  <si>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</si>
  <si>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</si>
  <si>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</si>
  <si>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</si>
  <si>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</si>
  <si>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</si>
  <si>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</si>
  <si>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</si>
  <si>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</si>
  <si>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</si>
  <si>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</si>
  <si>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</si>
  <si>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</si>
  <si>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</si>
  <si>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</si>
  <si>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</si>
  <si>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</si>
  <si>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</si>
  <si>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</si>
  <si>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</si>
  <si>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</si>
  <si>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</si>
  <si>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</si>
  <si>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</si>
  <si>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</si>
  <si>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</si>
  <si>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</si>
  <si>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160-200</t>
  </si>
  <si>
    <t>208026700</t>
  </si>
  <si>
    <t>1622114082</t>
  </si>
  <si>
    <t>ПЛОВДИВ</t>
  </si>
  <si>
    <t>ДРАГАН ЦАНКОВ</t>
  </si>
  <si>
    <t>ЦЕНТЪР</t>
  </si>
  <si>
    <t>НИКОЛ МИЛКОВА ГУЩЕРОВА</t>
  </si>
  <si>
    <t>NicoleGushterova@gmail.com</t>
  </si>
  <si>
    <t xml:space="preserve"> Лечение на кариес:</t>
  </si>
  <si>
    <t>кариозен дефект на две повърхности</t>
  </si>
  <si>
    <t>кариозен дефект на три повърхности</t>
  </si>
  <si>
    <t>Бондинг КМ фасета/фронтален зъб.</t>
  </si>
  <si>
    <t>фотополимерна лабораторна вставка</t>
  </si>
  <si>
    <t>Адхезивен мост</t>
  </si>
  <si>
    <t>препариране на кавитет и обтурация на временен зъб(без НЗОК) лв.(без анестезия)</t>
  </si>
  <si>
    <t>      Лечение на пулпити и периодонтити:</t>
  </si>
  <si>
    <t xml:space="preserve"> трепанация на зъб, вкл.оток на ексудата</t>
  </si>
  <si>
    <t xml:space="preserve">                                                                Ендодонтско лечение на постоянни зъби:</t>
  </si>
  <si>
    <t>Протетика:</t>
  </si>
  <si>
    <t xml:space="preserve"> изграждане на фрактуриран зъб с пинлей</t>
  </si>
  <si>
    <t>изграждане на зъби с фиброщифт</t>
  </si>
  <si>
    <t>Възстановяване на разрушени зъби с инлей,онлей, овърлей:</t>
  </si>
  <si>
    <t>метален</t>
  </si>
  <si>
    <t>композитен.</t>
  </si>
  <si>
    <t>керамика.</t>
  </si>
  <si>
    <t>временна пластмасова коронка изработена в кабинета</t>
  </si>
  <si>
    <t xml:space="preserve">                                                      временна пластмасова коронка(лабораторна)</t>
  </si>
  <si>
    <t>коронка или член на мостово тяло от метал</t>
  </si>
  <si>
    <t>коронка или член на мостово тяло от бленд-пластмаса</t>
  </si>
  <si>
    <t xml:space="preserve"> коронка или член на мостово тяло от металокерамика</t>
  </si>
  <si>
    <t>частична плакова протеза</t>
  </si>
  <si>
    <t>тотална плакова протеза</t>
  </si>
  <si>
    <t xml:space="preserve">                                                                                                        поправка на протеза</t>
  </si>
  <si>
    <t>Ребазация на протеза плакова</t>
  </si>
  <si>
    <t>Ребазация на термосенс протеза</t>
  </si>
  <si>
    <t>термосенс протеза</t>
  </si>
  <si>
    <t>екстракция на временен зъб</t>
  </si>
  <si>
    <t>екстракция на еднокоренов зъб</t>
  </si>
  <si>
    <t>екстракция на многокоренов зъб</t>
  </si>
  <si>
    <t>екстракция на дълбокофрактуриран зъб</t>
  </si>
  <si>
    <t>екстракция на корен</t>
  </si>
  <si>
    <t xml:space="preserve">                                        хирургичен кюретаж на алвеолата с ревизия и зашиване</t>
  </si>
  <si>
    <t>обработка на хирургична рана с шев</t>
  </si>
  <si>
    <t>Ортодонтия:</t>
  </si>
  <si>
    <t>ортодонтски анализ на модели, рентгенови снимки</t>
  </si>
  <si>
    <t>Ретайнер подвижен</t>
  </si>
  <si>
    <t>Eндодонтско лечение на временни зъби</t>
  </si>
  <si>
    <t xml:space="preserve">                                                                Обстоен преглед със снемане на орален статус</t>
  </si>
  <si>
    <t>100-110</t>
  </si>
  <si>
    <t>110-120</t>
  </si>
  <si>
    <t>150-200</t>
  </si>
  <si>
    <t>на бр. канал</t>
  </si>
  <si>
    <t>Релечение на ендодонтски лекувани зъби:</t>
  </si>
  <si>
    <t xml:space="preserve">                                                                    премахване на коренов щифт или пинлей</t>
  </si>
  <si>
    <t>100-120</t>
  </si>
  <si>
    <t>коронка или член на мостово тяло керамика</t>
  </si>
  <si>
    <t>коронка или член на мостово тяло цирконий</t>
  </si>
  <si>
    <t>Сваляне на мост (на член)</t>
  </si>
  <si>
    <t xml:space="preserve">                                                                                                            керамична фасета</t>
  </si>
  <si>
    <t>                                                                                                                             Хирургия:</t>
  </si>
  <si>
    <t>Ортодонтски апарат</t>
  </si>
  <si>
    <t>€ 56,25 - 61,36</t>
  </si>
  <si>
    <t>€ 51,10  - 56,25</t>
  </si>
  <si>
    <t>€ 76,70 - 102,30</t>
  </si>
  <si>
    <t>€ 81,80 - 102,30</t>
  </si>
  <si>
    <t>€ 51,10  - 61,36</t>
  </si>
  <si>
    <t>"АГППМПДМ - Д-Р ГУЩЕРОВИ" 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</si>
</sst>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[$€-2]\ * #,##0.00_);_([$€-2]\ * \(#,##0.00\);_([$€-2]\ * &quot;-&quot;??_);_(@_)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CCCCCC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CCCCCC"/>
      </left>
      <right style="medium">
        <color rgb="FFCCCCCC"/>
      </right>
      <top style="medium">
        <color rgb="FF7F7F7F"/>
      </top>
      <bottom style="medium">
        <color rgb="FF7F7F7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7F7F7F"/>
      </left>
      <right style="medium">
        <color rgb="FF7F7F7F"/>
      </right>
      <top style="medium">
        <color rgb="FFCCCCCC"/>
      </top>
      <bottom style="medium">
        <color rgb="FF7F7F7F"/>
      </bottom>
      <diagonal/>
    </border>
    <border>
      <left style="medium">
        <color rgb="FFCCCCCC"/>
      </left>
      <right style="medium">
        <color rgb="FF7F7F7F"/>
      </right>
      <top style="medium">
        <color rgb="FFCCCCCC"/>
      </top>
      <bottom style="medium">
        <color rgb="FF7F7F7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7F7F7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7F7F7F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10" fillId="0" borderId="20" xfId="0" applyFont="1" applyBorder="1" applyAlignment="1">
      <alignment horizontal="right" vertical="center" wrapText="1"/>
    </xf>
    <xf numFmtId="0" fontId="0" fillId="0" borderId="21" xfId="0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1" fillId="0" borderId="19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 wrapText="1"/>
    </xf>
    <xf numFmtId="4" fontId="15" fillId="0" borderId="13" xfId="0" applyNumberFormat="1" applyFont="1" applyBorder="1" applyAlignment="1">
      <alignment horizontal="right" vertical="center"/>
    </xf>
    <xf numFmtId="4" fontId="15" fillId="0" borderId="15" xfId="0" applyNumberFormat="1" applyFont="1" applyBorder="1" applyAlignment="1">
      <alignment horizontal="right" vertical="center"/>
    </xf>
    <xf numFmtId="4" fontId="15" fillId="0" borderId="14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16" xfId="0" applyFont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0" fontId="15" fillId="0" borderId="18" xfId="0" applyFont="1" applyBorder="1" applyAlignment="1">
      <alignment horizontal="right" vertical="center" wrapText="1"/>
    </xf>
    <xf numFmtId="0" fontId="15" fillId="0" borderId="19" xfId="0" applyFont="1" applyBorder="1" applyAlignment="1">
      <alignment horizontal="right" vertical="center" wrapText="1"/>
    </xf>
    <xf numFmtId="164" fontId="15" fillId="0" borderId="19" xfId="0" applyNumberFormat="1" applyFont="1" applyBorder="1" applyAlignment="1">
      <alignment horizontal="right" vertical="center" wrapText="1"/>
    </xf>
    <xf numFmtId="0" fontId="15" fillId="0" borderId="20" xfId="0" applyFont="1" applyBorder="1" applyAlignment="1">
      <alignment horizontal="right" vertical="center" wrapText="1"/>
    </xf>
    <xf numFmtId="0" fontId="15" fillId="0" borderId="21" xfId="0" applyFont="1" applyBorder="1" applyAlignment="1">
      <alignment horizontal="right" vertical="center" wrapText="1"/>
    </xf>
    <xf numFmtId="0" fontId="15" fillId="0" borderId="22" xfId="0" applyFont="1" applyBorder="1" applyAlignment="1">
      <alignment horizontal="right" vertical="center" wrapText="1"/>
    </xf>
    <xf numFmtId="0" fontId="16" fillId="0" borderId="20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8" fillId="0" borderId="21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4" fillId="0" borderId="5" xfId="0" applyFont="1" applyBorder="1" applyAlignment="1">
      <alignment horizontal="right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49" fontId="14" fillId="0" borderId="6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0" fontId="18" fillId="0" borderId="8" xfId="1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right"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9" fillId="0" borderId="2" xfId="1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coleGushter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62" t="s">
        <v>94</v>
      </c>
      <c r="B1" s="63"/>
      <c r="C1" s="63"/>
      <c r="D1" s="63"/>
      <c r="E1" s="63"/>
      <c r="F1" s="64"/>
    </row>
    <row r="2" spans="1:6" ht="15.75" x14ac:dyDescent="0.25">
      <c r="A2" s="65" t="s">
        <v>1</v>
      </c>
      <c r="B2" s="66"/>
      <c r="C2" s="66"/>
      <c r="D2" s="66"/>
      <c r="E2" s="66"/>
      <c r="F2" s="67"/>
    </row>
    <row r="3" spans="1:6" ht="15.75" x14ac:dyDescent="0.25">
      <c r="A3" s="68" t="s">
        <v>4</v>
      </c>
      <c r="B3" s="69" t="s">
        <v>29</v>
      </c>
      <c r="C3" s="70" t="s">
        <v>5</v>
      </c>
      <c r="D3" s="69" t="s">
        <v>30</v>
      </c>
      <c r="E3" s="70" t="s">
        <v>6</v>
      </c>
      <c r="F3" s="71"/>
    </row>
    <row r="4" spans="1:6" ht="15.75" x14ac:dyDescent="0.25">
      <c r="A4" s="72"/>
      <c r="B4" s="73"/>
      <c r="C4" s="73"/>
      <c r="D4" s="73"/>
      <c r="E4" s="73"/>
      <c r="F4" s="74"/>
    </row>
    <row r="5" spans="1:6" ht="15.75" x14ac:dyDescent="0.25">
      <c r="A5" s="65" t="s">
        <v>0</v>
      </c>
      <c r="B5" s="66"/>
      <c r="C5" s="66"/>
      <c r="D5" s="66"/>
      <c r="E5" s="66"/>
      <c r="F5" s="67"/>
    </row>
    <row r="6" spans="1:6" ht="15.75" x14ac:dyDescent="0.25">
      <c r="A6" s="68" t="s">
        <v>7</v>
      </c>
      <c r="B6" s="75" t="s">
        <v>31</v>
      </c>
      <c r="C6" s="70" t="s">
        <v>8</v>
      </c>
      <c r="D6" s="75" t="s">
        <v>31</v>
      </c>
      <c r="E6" s="70" t="s">
        <v>9</v>
      </c>
      <c r="F6" s="76" t="s">
        <v>31</v>
      </c>
    </row>
    <row r="7" spans="1:6" ht="15.75" x14ac:dyDescent="0.25">
      <c r="A7" s="65" t="s">
        <v>11</v>
      </c>
      <c r="B7" s="66"/>
      <c r="C7" s="66"/>
      <c r="D7" s="66"/>
      <c r="E7" s="66"/>
      <c r="F7" s="67"/>
    </row>
    <row r="8" spans="1:6" ht="15.75" x14ac:dyDescent="0.25">
      <c r="A8" s="68" t="s">
        <v>10</v>
      </c>
      <c r="B8" s="75" t="s">
        <v>32</v>
      </c>
      <c r="C8" s="70" t="s">
        <v>14</v>
      </c>
      <c r="D8" s="75">
        <v>35</v>
      </c>
      <c r="E8" s="70" t="s">
        <v>13</v>
      </c>
      <c r="F8" s="76" t="s">
        <v>33</v>
      </c>
    </row>
    <row r="9" spans="1:6" ht="15.75" x14ac:dyDescent="0.25">
      <c r="A9" s="77" t="s">
        <v>11</v>
      </c>
      <c r="B9" s="78"/>
      <c r="C9" s="78"/>
      <c r="D9" s="78"/>
      <c r="E9" s="78"/>
      <c r="F9" s="79"/>
    </row>
    <row r="10" spans="1:6" ht="15.75" x14ac:dyDescent="0.25">
      <c r="A10" s="72" t="s">
        <v>34</v>
      </c>
      <c r="B10" s="73"/>
      <c r="C10" s="73"/>
      <c r="D10" s="73"/>
      <c r="E10" s="73"/>
      <c r="F10" s="74"/>
    </row>
    <row r="11" spans="1:6" ht="15.75" x14ac:dyDescent="0.25">
      <c r="A11" s="65" t="s">
        <v>12</v>
      </c>
      <c r="B11" s="66"/>
      <c r="C11" s="66"/>
      <c r="D11" s="66"/>
      <c r="E11" s="66"/>
      <c r="F11" s="67"/>
    </row>
    <row r="12" spans="1:6" ht="16.5" thickBot="1" x14ac:dyDescent="0.3">
      <c r="A12" s="80" t="s">
        <v>2</v>
      </c>
      <c r="B12" s="81" t="s">
        <v>35</v>
      </c>
      <c r="C12" s="82" t="s">
        <v>3</v>
      </c>
      <c r="D12" s="83">
        <v>893617789</v>
      </c>
      <c r="E12" s="82"/>
      <c r="F12" s="84"/>
    </row>
    <row r="13" spans="1:6" ht="19.5" customHeight="1" thickBot="1" x14ac:dyDescent="0.3">
      <c r="A13" s="85"/>
      <c r="B13" s="86"/>
      <c r="C13" s="86"/>
      <c r="D13" s="86"/>
      <c r="E13" s="86"/>
      <c r="F13" s="86"/>
    </row>
    <row r="14" spans="1:6" ht="19.5" customHeight="1" x14ac:dyDescent="0.25">
      <c r="A14" s="87"/>
      <c r="B14" s="63"/>
      <c r="C14" s="63"/>
      <c r="D14" s="63"/>
      <c r="E14" s="63"/>
      <c r="F14" s="64"/>
    </row>
    <row r="15" spans="1:6" ht="23.25" customHeight="1" x14ac:dyDescent="0.25">
      <c r="A15" s="88" t="s">
        <v>27</v>
      </c>
      <c r="B15" s="89"/>
      <c r="C15" s="89"/>
      <c r="D15" s="89"/>
      <c r="E15" s="89"/>
      <c r="F15" s="90"/>
    </row>
    <row r="16" spans="1:6" ht="15.75" x14ac:dyDescent="0.25">
      <c r="A16" s="91"/>
      <c r="B16" s="92"/>
      <c r="C16" s="92"/>
      <c r="D16" s="92"/>
      <c r="E16" s="92"/>
      <c r="F16" s="93"/>
    </row>
    <row r="17" spans="1:6" ht="42.75" customHeight="1" x14ac:dyDescent="0.25">
      <c r="A17" s="94" t="s">
        <v>26</v>
      </c>
      <c r="B17" s="95"/>
      <c r="C17" s="95"/>
      <c r="D17" s="95"/>
      <c r="E17" s="95"/>
      <c r="F17" s="96"/>
    </row>
    <row r="18" spans="1:6" ht="59.25" customHeight="1" x14ac:dyDescent="0.25">
      <c r="A18" s="91" t="s">
        <v>25</v>
      </c>
      <c r="B18" s="92"/>
      <c r="C18" s="92"/>
      <c r="D18" s="92"/>
      <c r="E18" s="92"/>
      <c r="F18" s="93"/>
    </row>
    <row r="19" spans="1:6" ht="42.75" customHeight="1" x14ac:dyDescent="0.25">
      <c r="A19" s="28" t="s">
        <v>16</v>
      </c>
      <c r="B19" s="29"/>
      <c r="C19" s="29"/>
      <c r="D19" s="29"/>
      <c r="E19" s="29"/>
      <c r="F19" s="3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zoomScale="98" zoomScaleNormal="98" workbookViewId="0">
      <selection activeCell="A2" sqref="A2:I77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.5703125" style="3" customWidth="1"/>
    <col min="8" max="8" width="9.140625" style="3"/>
    <col min="9" max="9" width="11.7109375" style="3" bestFit="1" customWidth="1"/>
    <col min="10" max="16384" width="9.140625" style="3"/>
  </cols>
  <sheetData>
    <row r="1" spans="1:10" s="2" customFormat="1" ht="50.25" customHeight="1" x14ac:dyDescent="0.25">
      <c r="A1" s="31" t="s">
        <v>17</v>
      </c>
      <c r="B1" s="31"/>
      <c r="C1" s="31"/>
      <c r="D1" s="31"/>
      <c r="E1" s="31"/>
      <c r="F1" s="31"/>
    </row>
    <row r="2" spans="1:10" ht="49.5" customHeight="1" x14ac:dyDescent="0.25">
      <c r="A2" s="33" t="str">
        <f>InfoHospital!A1</f>
        <v>"АГППМПДМ - Д-Р ГУЩЕРОВИ" ООД</v>
      </c>
      <c r="B2" s="33"/>
      <c r="C2" s="33"/>
      <c r="D2" s="33"/>
      <c r="E2" s="33"/>
      <c r="F2" s="33"/>
    </row>
    <row r="3" spans="1:10" ht="49.5" customHeight="1" x14ac:dyDescent="0.25">
      <c r="A3" s="34" t="s">
        <v>1</v>
      </c>
      <c r="B3" s="34"/>
      <c r="C3" s="34"/>
      <c r="D3" s="34"/>
      <c r="E3" s="34"/>
      <c r="F3" s="34"/>
    </row>
    <row r="4" spans="1:10" ht="15.75" x14ac:dyDescent="0.25">
      <c r="A4" s="35" t="s">
        <v>4</v>
      </c>
      <c r="B4" s="36" t="str">
        <f>InfoHospital!B3</f>
        <v>208026700</v>
      </c>
      <c r="C4" s="37"/>
      <c r="D4" s="37"/>
      <c r="E4" s="37"/>
      <c r="F4" s="37"/>
    </row>
    <row r="5" spans="1:10" ht="25.5" customHeight="1" x14ac:dyDescent="0.25">
      <c r="A5" s="38"/>
      <c r="B5" s="38"/>
      <c r="C5" s="38"/>
      <c r="D5" s="38"/>
      <c r="E5" s="38"/>
      <c r="F5" s="38"/>
    </row>
    <row r="6" spans="1:10" s="5" customFormat="1" ht="24.75" customHeight="1" x14ac:dyDescent="0.25">
      <c r="A6" s="32" t="s">
        <v>20</v>
      </c>
      <c r="B6" s="32" t="s">
        <v>15</v>
      </c>
      <c r="C6" s="32" t="s">
        <v>23</v>
      </c>
      <c r="D6" s="32" t="s">
        <v>18</v>
      </c>
      <c r="E6" s="32"/>
      <c r="F6" s="32"/>
    </row>
    <row r="7" spans="1:10" s="6" customFormat="1" ht="51.75" customHeight="1" x14ac:dyDescent="0.25">
      <c r="A7" s="32"/>
      <c r="B7" s="32"/>
      <c r="C7" s="32"/>
      <c r="D7" s="27" t="s">
        <v>21</v>
      </c>
      <c r="E7" s="27" t="s">
        <v>19</v>
      </c>
      <c r="F7" s="27" t="s">
        <v>22</v>
      </c>
      <c r="G7" s="8" t="s">
        <v>24</v>
      </c>
    </row>
    <row r="8" spans="1:10" s="4" customFormat="1" ht="13.5" thickBot="1" x14ac:dyDescent="0.3">
      <c r="A8" s="39">
        <v>20</v>
      </c>
      <c r="B8" s="40" t="s">
        <v>75</v>
      </c>
      <c r="C8" s="40">
        <v>1</v>
      </c>
      <c r="D8" s="41"/>
      <c r="E8" s="41"/>
      <c r="F8" s="42"/>
      <c r="G8" s="43"/>
      <c r="H8" s="44"/>
      <c r="I8" s="44"/>
      <c r="J8" s="25"/>
    </row>
    <row r="9" spans="1:10" s="7" customFormat="1" ht="13.5" thickBot="1" x14ac:dyDescent="0.3">
      <c r="A9" s="39">
        <v>21</v>
      </c>
      <c r="B9" s="45" t="s">
        <v>36</v>
      </c>
      <c r="C9" s="46"/>
      <c r="D9" s="46"/>
      <c r="E9" s="46"/>
      <c r="F9" s="46"/>
      <c r="G9" s="47"/>
      <c r="H9" s="48">
        <v>30</v>
      </c>
      <c r="I9" s="49">
        <f>H9/1.9554</f>
        <v>15.342129487572874</v>
      </c>
      <c r="J9" s="26"/>
    </row>
    <row r="10" spans="1:10" s="7" customFormat="1" ht="26.25" thickBot="1" x14ac:dyDescent="0.3">
      <c r="A10" s="39">
        <v>22</v>
      </c>
      <c r="B10" s="50" t="s">
        <v>37</v>
      </c>
      <c r="C10" s="51">
        <v>1</v>
      </c>
      <c r="D10" s="51"/>
      <c r="E10" s="51"/>
      <c r="F10" s="51"/>
      <c r="G10" s="52"/>
      <c r="H10" s="48" t="s">
        <v>76</v>
      </c>
      <c r="I10" s="49" t="s">
        <v>90</v>
      </c>
      <c r="J10" s="26"/>
    </row>
    <row r="11" spans="1:10" s="7" customFormat="1" ht="26.25" thickBot="1" x14ac:dyDescent="0.3">
      <c r="A11" s="39">
        <v>23</v>
      </c>
      <c r="B11" s="50" t="s">
        <v>38</v>
      </c>
      <c r="C11" s="51">
        <v>1</v>
      </c>
      <c r="D11" s="51"/>
      <c r="E11" s="51"/>
      <c r="F11" s="51"/>
      <c r="G11" s="52"/>
      <c r="H11" s="48" t="s">
        <v>77</v>
      </c>
      <c r="I11" s="49" t="s">
        <v>89</v>
      </c>
      <c r="J11" s="26"/>
    </row>
    <row r="12" spans="1:10" s="7" customFormat="1" ht="26.25" thickBot="1" x14ac:dyDescent="0.3">
      <c r="A12" s="39">
        <v>24</v>
      </c>
      <c r="B12" s="50" t="s">
        <v>39</v>
      </c>
      <c r="C12" s="51">
        <v>1</v>
      </c>
      <c r="D12" s="51"/>
      <c r="E12" s="51"/>
      <c r="F12" s="51"/>
      <c r="G12" s="52"/>
      <c r="H12" s="48" t="s">
        <v>78</v>
      </c>
      <c r="I12" s="49" t="s">
        <v>91</v>
      </c>
      <c r="J12" s="26"/>
    </row>
    <row r="13" spans="1:10" s="7" customFormat="1" ht="26.25" thickBot="1" x14ac:dyDescent="0.3">
      <c r="A13" s="39">
        <v>25</v>
      </c>
      <c r="B13" s="50" t="s">
        <v>40</v>
      </c>
      <c r="C13" s="51">
        <v>1</v>
      </c>
      <c r="D13" s="51"/>
      <c r="E13" s="51"/>
      <c r="F13" s="51"/>
      <c r="G13" s="52"/>
      <c r="H13" s="48" t="s">
        <v>28</v>
      </c>
      <c r="I13" s="49" t="s">
        <v>92</v>
      </c>
      <c r="J13" s="26"/>
    </row>
    <row r="14" spans="1:10" s="7" customFormat="1" ht="13.5" thickBot="1" x14ac:dyDescent="0.3">
      <c r="A14" s="39">
        <v>26</v>
      </c>
      <c r="B14" s="50" t="s">
        <v>41</v>
      </c>
      <c r="C14" s="51">
        <v>1</v>
      </c>
      <c r="D14" s="51"/>
      <c r="E14" s="51"/>
      <c r="F14" s="51"/>
      <c r="G14" s="52"/>
      <c r="H14" s="48">
        <v>450</v>
      </c>
      <c r="I14" s="49">
        <f>H14/1.9554</f>
        <v>230.13194231359313</v>
      </c>
      <c r="J14" s="26"/>
    </row>
    <row r="15" spans="1:10" s="7" customFormat="1" ht="26.25" thickBot="1" x14ac:dyDescent="0.3">
      <c r="A15" s="39">
        <v>27</v>
      </c>
      <c r="B15" s="50" t="s">
        <v>42</v>
      </c>
      <c r="C15" s="51">
        <v>1</v>
      </c>
      <c r="D15" s="51"/>
      <c r="E15" s="51"/>
      <c r="F15" s="51"/>
      <c r="G15" s="52"/>
      <c r="H15" s="48">
        <v>90</v>
      </c>
      <c r="I15" s="49">
        <f t="shared" ref="I15:I57" si="0">H15/1.9554</f>
        <v>46.026388462718621</v>
      </c>
      <c r="J15" s="26"/>
    </row>
    <row r="16" spans="1:10" s="4" customFormat="1" ht="13.5" thickBot="1" x14ac:dyDescent="0.3">
      <c r="A16" s="39">
        <v>28</v>
      </c>
      <c r="B16" s="53" t="s">
        <v>43</v>
      </c>
      <c r="C16" s="51"/>
      <c r="D16" s="51"/>
      <c r="E16" s="51"/>
      <c r="F16" s="51"/>
      <c r="G16" s="52"/>
      <c r="H16" s="48"/>
      <c r="I16" s="49"/>
      <c r="J16" s="26"/>
    </row>
    <row r="17" spans="1:10" s="4" customFormat="1" ht="13.5" thickBot="1" x14ac:dyDescent="0.3">
      <c r="A17" s="39">
        <v>29</v>
      </c>
      <c r="B17" s="50" t="s">
        <v>44</v>
      </c>
      <c r="C17" s="51">
        <v>1</v>
      </c>
      <c r="D17" s="51"/>
      <c r="E17" s="51"/>
      <c r="F17" s="51"/>
      <c r="G17" s="52"/>
      <c r="H17" s="48">
        <v>60</v>
      </c>
      <c r="I17" s="49">
        <f t="shared" si="0"/>
        <v>30.684258975145749</v>
      </c>
      <c r="J17" s="26"/>
    </row>
    <row r="18" spans="1:10" s="7" customFormat="1" ht="13.5" thickBot="1" x14ac:dyDescent="0.3">
      <c r="A18" s="39">
        <v>30</v>
      </c>
      <c r="B18" s="53" t="s">
        <v>45</v>
      </c>
      <c r="C18" s="51"/>
      <c r="D18" s="51"/>
      <c r="E18" s="51"/>
      <c r="F18" s="51"/>
      <c r="G18" s="52"/>
      <c r="H18" s="48"/>
      <c r="I18" s="49"/>
      <c r="J18" s="26"/>
    </row>
    <row r="19" spans="1:10" s="7" customFormat="1" ht="13.5" thickBot="1" x14ac:dyDescent="0.3">
      <c r="A19" s="39">
        <v>31</v>
      </c>
      <c r="B19" s="50" t="s">
        <v>79</v>
      </c>
      <c r="C19" s="51">
        <v>1</v>
      </c>
      <c r="D19" s="51"/>
      <c r="E19" s="51"/>
      <c r="F19" s="51"/>
      <c r="G19" s="52"/>
      <c r="H19" s="48">
        <v>120</v>
      </c>
      <c r="I19" s="49">
        <f t="shared" si="0"/>
        <v>61.368517950291498</v>
      </c>
      <c r="J19" s="26"/>
    </row>
    <row r="20" spans="1:10" s="7" customFormat="1" ht="13.5" thickBot="1" x14ac:dyDescent="0.3">
      <c r="A20" s="39">
        <v>32</v>
      </c>
      <c r="B20" s="53" t="s">
        <v>80</v>
      </c>
      <c r="C20" s="51"/>
      <c r="D20" s="51"/>
      <c r="E20" s="51"/>
      <c r="F20" s="51"/>
      <c r="G20" s="52"/>
      <c r="H20" s="48"/>
      <c r="I20" s="49"/>
      <c r="J20" s="26"/>
    </row>
    <row r="21" spans="1:10" s="4" customFormat="1" ht="13.5" thickBot="1" x14ac:dyDescent="0.3">
      <c r="A21" s="39">
        <v>33</v>
      </c>
      <c r="B21" s="50" t="s">
        <v>79</v>
      </c>
      <c r="C21" s="51">
        <v>1</v>
      </c>
      <c r="D21" s="51"/>
      <c r="E21" s="51"/>
      <c r="F21" s="51"/>
      <c r="G21" s="52"/>
      <c r="H21" s="48">
        <v>120</v>
      </c>
      <c r="I21" s="49">
        <f t="shared" si="0"/>
        <v>61.368517950291498</v>
      </c>
      <c r="J21" s="26"/>
    </row>
    <row r="22" spans="1:10" s="4" customFormat="1" ht="13.5" thickBot="1" x14ac:dyDescent="0.3">
      <c r="A22" s="39">
        <v>34</v>
      </c>
      <c r="B22" s="50" t="s">
        <v>85</v>
      </c>
      <c r="C22" s="51">
        <v>1</v>
      </c>
      <c r="D22" s="51"/>
      <c r="E22" s="51"/>
      <c r="F22" s="51"/>
      <c r="G22" s="52"/>
      <c r="H22" s="48">
        <v>80</v>
      </c>
      <c r="I22" s="49">
        <f t="shared" si="0"/>
        <v>40.912345300194332</v>
      </c>
      <c r="J22" s="26"/>
    </row>
    <row r="23" spans="1:10" s="4" customFormat="1" ht="13.5" thickBot="1" x14ac:dyDescent="0.3">
      <c r="A23" s="39">
        <v>35</v>
      </c>
      <c r="B23" s="50" t="s">
        <v>81</v>
      </c>
      <c r="C23" s="51">
        <v>1</v>
      </c>
      <c r="D23" s="51"/>
      <c r="E23" s="51"/>
      <c r="F23" s="51"/>
      <c r="G23" s="52"/>
      <c r="H23" s="48">
        <v>70</v>
      </c>
      <c r="I23" s="49">
        <f t="shared" si="0"/>
        <v>35.798302137670042</v>
      </c>
      <c r="J23" s="26"/>
    </row>
    <row r="24" spans="1:10" s="4" customFormat="1" ht="26.25" thickBot="1" x14ac:dyDescent="0.3">
      <c r="A24" s="39">
        <v>36</v>
      </c>
      <c r="B24" s="50" t="s">
        <v>47</v>
      </c>
      <c r="C24" s="51">
        <v>1</v>
      </c>
      <c r="D24" s="51"/>
      <c r="E24" s="51"/>
      <c r="F24" s="51"/>
      <c r="G24" s="52"/>
      <c r="H24" s="48" t="s">
        <v>82</v>
      </c>
      <c r="I24" s="49" t="s">
        <v>93</v>
      </c>
      <c r="J24" s="26"/>
    </row>
    <row r="25" spans="1:10" s="4" customFormat="1" ht="13.5" thickBot="1" x14ac:dyDescent="0.3">
      <c r="A25" s="39">
        <v>37</v>
      </c>
      <c r="B25" s="50" t="s">
        <v>48</v>
      </c>
      <c r="C25" s="51">
        <v>1</v>
      </c>
      <c r="D25" s="51"/>
      <c r="E25" s="51"/>
      <c r="F25" s="51"/>
      <c r="G25" s="52"/>
      <c r="H25" s="48">
        <v>50</v>
      </c>
      <c r="I25" s="49">
        <f t="shared" si="0"/>
        <v>25.570215812621459</v>
      </c>
      <c r="J25" s="26"/>
    </row>
    <row r="26" spans="1:10" s="4" customFormat="1" ht="13.5" thickBot="1" x14ac:dyDescent="0.3">
      <c r="A26" s="39">
        <v>38</v>
      </c>
      <c r="B26" s="53" t="s">
        <v>49</v>
      </c>
      <c r="C26" s="51"/>
      <c r="D26" s="51"/>
      <c r="E26" s="51"/>
      <c r="F26" s="51"/>
      <c r="G26" s="52"/>
      <c r="H26" s="48"/>
      <c r="I26" s="49"/>
      <c r="J26" s="26"/>
    </row>
    <row r="27" spans="1:10" s="4" customFormat="1" ht="13.5" thickBot="1" x14ac:dyDescent="0.3">
      <c r="A27" s="39">
        <v>39</v>
      </c>
      <c r="B27" s="50" t="s">
        <v>50</v>
      </c>
      <c r="C27" s="51">
        <v>1</v>
      </c>
      <c r="D27" s="51"/>
      <c r="E27" s="51"/>
      <c r="F27" s="51"/>
      <c r="G27" s="52"/>
      <c r="H27" s="48">
        <v>150</v>
      </c>
      <c r="I27" s="49">
        <f t="shared" si="0"/>
        <v>76.710647437864381</v>
      </c>
      <c r="J27" s="26"/>
    </row>
    <row r="28" spans="1:10" s="4" customFormat="1" ht="13.5" thickBot="1" x14ac:dyDescent="0.3">
      <c r="A28" s="39">
        <v>40</v>
      </c>
      <c r="B28" s="50" t="s">
        <v>51</v>
      </c>
      <c r="C28" s="51">
        <v>1</v>
      </c>
      <c r="D28" s="51"/>
      <c r="E28" s="51"/>
      <c r="F28" s="51"/>
      <c r="G28" s="52"/>
      <c r="H28" s="48">
        <v>200</v>
      </c>
      <c r="I28" s="49">
        <f>H28/1.9554</f>
        <v>102.28086325048584</v>
      </c>
      <c r="J28" s="26"/>
    </row>
    <row r="29" spans="1:10" s="4" customFormat="1" ht="13.5" thickBot="1" x14ac:dyDescent="0.3">
      <c r="A29" s="39">
        <v>41</v>
      </c>
      <c r="B29" s="50" t="s">
        <v>52</v>
      </c>
      <c r="C29" s="51">
        <v>1</v>
      </c>
      <c r="D29" s="51"/>
      <c r="E29" s="51"/>
      <c r="F29" s="51"/>
      <c r="G29" s="52"/>
      <c r="H29" s="48">
        <v>300</v>
      </c>
      <c r="I29" s="49">
        <f t="shared" si="0"/>
        <v>153.42129487572876</v>
      </c>
      <c r="J29" s="26"/>
    </row>
    <row r="30" spans="1:10" ht="15.75" thickBot="1" x14ac:dyDescent="0.3">
      <c r="A30" s="39">
        <v>42</v>
      </c>
      <c r="B30" s="53" t="s">
        <v>74</v>
      </c>
      <c r="C30" s="51">
        <v>1</v>
      </c>
      <c r="D30" s="51"/>
      <c r="E30" s="51"/>
      <c r="F30" s="51"/>
      <c r="G30" s="52"/>
      <c r="H30" s="48">
        <v>80</v>
      </c>
      <c r="I30" s="49">
        <f t="shared" si="0"/>
        <v>40.912345300194332</v>
      </c>
      <c r="J30" s="26"/>
    </row>
    <row r="31" spans="1:10" ht="15.75" thickBot="1" x14ac:dyDescent="0.3">
      <c r="A31" s="39">
        <v>43</v>
      </c>
      <c r="B31" s="53" t="s">
        <v>46</v>
      </c>
      <c r="C31" s="51"/>
      <c r="D31" s="51"/>
      <c r="E31" s="51"/>
      <c r="F31" s="51"/>
      <c r="G31" s="52"/>
      <c r="H31" s="48"/>
      <c r="I31" s="49"/>
      <c r="J31" s="26"/>
    </row>
    <row r="32" spans="1:10" ht="15.75" thickBot="1" x14ac:dyDescent="0.3">
      <c r="A32" s="39">
        <v>44</v>
      </c>
      <c r="B32" s="50" t="s">
        <v>53</v>
      </c>
      <c r="C32" s="51">
        <v>1</v>
      </c>
      <c r="D32" s="51"/>
      <c r="E32" s="51"/>
      <c r="F32" s="51"/>
      <c r="G32" s="52"/>
      <c r="H32" s="48">
        <v>50</v>
      </c>
      <c r="I32" s="49">
        <f t="shared" si="0"/>
        <v>25.570215812621459</v>
      </c>
      <c r="J32" s="26"/>
    </row>
    <row r="33" spans="1:10" ht="15.75" thickBot="1" x14ac:dyDescent="0.3">
      <c r="A33" s="39">
        <v>45</v>
      </c>
      <c r="B33" s="50" t="s">
        <v>54</v>
      </c>
      <c r="C33" s="51">
        <v>1</v>
      </c>
      <c r="D33" s="51"/>
      <c r="E33" s="51"/>
      <c r="F33" s="51"/>
      <c r="G33" s="52"/>
      <c r="H33" s="48">
        <v>100</v>
      </c>
      <c r="I33" s="49">
        <f t="shared" si="0"/>
        <v>51.140431625242918</v>
      </c>
      <c r="J33" s="26"/>
    </row>
    <row r="34" spans="1:10" ht="15.75" thickBot="1" x14ac:dyDescent="0.3">
      <c r="A34" s="39">
        <v>46</v>
      </c>
      <c r="B34" s="50" t="s">
        <v>55</v>
      </c>
      <c r="C34" s="51">
        <v>1</v>
      </c>
      <c r="D34" s="51"/>
      <c r="E34" s="51"/>
      <c r="F34" s="51"/>
      <c r="G34" s="52"/>
      <c r="H34" s="48">
        <v>125</v>
      </c>
      <c r="I34" s="49">
        <f t="shared" si="0"/>
        <v>63.925539531553646</v>
      </c>
      <c r="J34" s="26"/>
    </row>
    <row r="35" spans="1:10" ht="15.75" thickBot="1" x14ac:dyDescent="0.3">
      <c r="A35" s="39">
        <v>47</v>
      </c>
      <c r="B35" s="50" t="s">
        <v>56</v>
      </c>
      <c r="C35" s="51">
        <v>1</v>
      </c>
      <c r="D35" s="51"/>
      <c r="E35" s="51"/>
      <c r="F35" s="51"/>
      <c r="G35" s="52"/>
      <c r="H35" s="48">
        <v>150</v>
      </c>
      <c r="I35" s="49">
        <f t="shared" si="0"/>
        <v>76.710647437864381</v>
      </c>
      <c r="J35" s="26"/>
    </row>
    <row r="36" spans="1:10" ht="15.75" thickBot="1" x14ac:dyDescent="0.3">
      <c r="A36" s="39">
        <v>48</v>
      </c>
      <c r="B36" s="50" t="s">
        <v>57</v>
      </c>
      <c r="C36" s="51">
        <v>1</v>
      </c>
      <c r="D36" s="51"/>
      <c r="E36" s="51"/>
      <c r="F36" s="51"/>
      <c r="G36" s="52"/>
      <c r="H36" s="48">
        <v>290</v>
      </c>
      <c r="I36" s="49">
        <f t="shared" si="0"/>
        <v>148.30725171320447</v>
      </c>
      <c r="J36" s="26"/>
    </row>
    <row r="37" spans="1:10" ht="15.75" thickBot="1" x14ac:dyDescent="0.3">
      <c r="A37" s="39">
        <v>49</v>
      </c>
      <c r="B37" s="50" t="s">
        <v>83</v>
      </c>
      <c r="C37" s="51">
        <v>1</v>
      </c>
      <c r="D37" s="51"/>
      <c r="E37" s="51"/>
      <c r="F37" s="51"/>
      <c r="G37" s="52"/>
      <c r="H37" s="48">
        <v>450</v>
      </c>
      <c r="I37" s="49">
        <f t="shared" si="0"/>
        <v>230.13194231359313</v>
      </c>
      <c r="J37" s="26"/>
    </row>
    <row r="38" spans="1:10" ht="15.75" thickBot="1" x14ac:dyDescent="0.3">
      <c r="A38" s="39">
        <v>50</v>
      </c>
      <c r="B38" s="50" t="s">
        <v>84</v>
      </c>
      <c r="C38" s="51">
        <v>1</v>
      </c>
      <c r="D38" s="51"/>
      <c r="E38" s="51"/>
      <c r="F38" s="51"/>
      <c r="G38" s="52"/>
      <c r="H38" s="48">
        <v>550</v>
      </c>
      <c r="I38" s="49">
        <f t="shared" si="0"/>
        <v>281.27237393883604</v>
      </c>
      <c r="J38" s="26"/>
    </row>
    <row r="39" spans="1:10" ht="15.75" thickBot="1" x14ac:dyDescent="0.3">
      <c r="A39" s="39">
        <v>51</v>
      </c>
      <c r="B39" s="50" t="s">
        <v>86</v>
      </c>
      <c r="C39" s="51">
        <v>1</v>
      </c>
      <c r="D39" s="51"/>
      <c r="E39" s="51"/>
      <c r="F39" s="51"/>
      <c r="G39" s="52"/>
      <c r="H39" s="48">
        <v>550</v>
      </c>
      <c r="I39" s="49">
        <f t="shared" si="0"/>
        <v>281.27237393883604</v>
      </c>
      <c r="J39" s="26"/>
    </row>
    <row r="40" spans="1:10" ht="15.75" thickBot="1" x14ac:dyDescent="0.3">
      <c r="A40" s="39">
        <v>52</v>
      </c>
      <c r="B40" s="50" t="s">
        <v>58</v>
      </c>
      <c r="C40" s="51">
        <v>1</v>
      </c>
      <c r="D40" s="51"/>
      <c r="E40" s="51"/>
      <c r="F40" s="51"/>
      <c r="G40" s="52"/>
      <c r="H40" s="48">
        <v>550</v>
      </c>
      <c r="I40" s="49">
        <f t="shared" si="0"/>
        <v>281.27237393883604</v>
      </c>
      <c r="J40" s="26"/>
    </row>
    <row r="41" spans="1:10" ht="15.75" thickBot="1" x14ac:dyDescent="0.3">
      <c r="A41" s="39">
        <v>53</v>
      </c>
      <c r="B41" s="50" t="s">
        <v>59</v>
      </c>
      <c r="C41" s="51">
        <v>1</v>
      </c>
      <c r="D41" s="51"/>
      <c r="E41" s="51"/>
      <c r="F41" s="51"/>
      <c r="G41" s="52"/>
      <c r="H41" s="48">
        <v>550</v>
      </c>
      <c r="I41" s="49">
        <f t="shared" si="0"/>
        <v>281.27237393883604</v>
      </c>
      <c r="J41" s="26"/>
    </row>
    <row r="42" spans="1:10" ht="15.75" thickBot="1" x14ac:dyDescent="0.3">
      <c r="A42" s="39">
        <v>54</v>
      </c>
      <c r="B42" s="50" t="s">
        <v>60</v>
      </c>
      <c r="C42" s="51">
        <v>1</v>
      </c>
      <c r="D42" s="51"/>
      <c r="E42" s="51"/>
      <c r="F42" s="51"/>
      <c r="G42" s="52"/>
      <c r="H42" s="48">
        <v>50</v>
      </c>
      <c r="I42" s="49">
        <f t="shared" si="0"/>
        <v>25.570215812621459</v>
      </c>
      <c r="J42" s="26"/>
    </row>
    <row r="43" spans="1:10" ht="15.75" thickBot="1" x14ac:dyDescent="0.3">
      <c r="A43" s="39">
        <v>55</v>
      </c>
      <c r="B43" s="50" t="s">
        <v>61</v>
      </c>
      <c r="C43" s="51">
        <v>1</v>
      </c>
      <c r="D43" s="51"/>
      <c r="E43" s="51"/>
      <c r="F43" s="51"/>
      <c r="G43" s="52"/>
      <c r="H43" s="48">
        <v>100</v>
      </c>
      <c r="I43" s="49">
        <f t="shared" si="0"/>
        <v>51.140431625242918</v>
      </c>
      <c r="J43" s="26"/>
    </row>
    <row r="44" spans="1:10" ht="15.75" thickBot="1" x14ac:dyDescent="0.3">
      <c r="A44" s="39">
        <v>56</v>
      </c>
      <c r="B44" s="50" t="s">
        <v>63</v>
      </c>
      <c r="C44" s="51">
        <v>1</v>
      </c>
      <c r="D44" s="51"/>
      <c r="E44" s="51"/>
      <c r="F44" s="51"/>
      <c r="G44" s="52"/>
      <c r="H44" s="48">
        <v>700</v>
      </c>
      <c r="I44" s="49">
        <f t="shared" si="0"/>
        <v>357.98302137670044</v>
      </c>
      <c r="J44" s="26"/>
    </row>
    <row r="45" spans="1:10" ht="15.75" thickBot="1" x14ac:dyDescent="0.3">
      <c r="A45" s="39">
        <v>57</v>
      </c>
      <c r="B45" s="50" t="s">
        <v>62</v>
      </c>
      <c r="C45" s="51">
        <v>1</v>
      </c>
      <c r="D45" s="51"/>
      <c r="E45" s="51"/>
      <c r="F45" s="51"/>
      <c r="G45" s="52"/>
      <c r="H45" s="48">
        <v>250</v>
      </c>
      <c r="I45" s="49">
        <f t="shared" si="0"/>
        <v>127.85107906310729</v>
      </c>
      <c r="J45" s="26"/>
    </row>
    <row r="46" spans="1:10" ht="15.75" thickBot="1" x14ac:dyDescent="0.3">
      <c r="A46" s="39">
        <v>58</v>
      </c>
      <c r="B46" s="53" t="s">
        <v>87</v>
      </c>
      <c r="C46" s="51"/>
      <c r="D46" s="51"/>
      <c r="E46" s="51"/>
      <c r="F46" s="51"/>
      <c r="G46" s="52"/>
      <c r="H46" s="48"/>
      <c r="I46" s="49"/>
      <c r="J46" s="26"/>
    </row>
    <row r="47" spans="1:10" ht="15.75" thickBot="1" x14ac:dyDescent="0.3">
      <c r="A47" s="39">
        <v>59</v>
      </c>
      <c r="B47" s="50" t="s">
        <v>64</v>
      </c>
      <c r="C47" s="51">
        <v>1</v>
      </c>
      <c r="D47" s="51"/>
      <c r="E47" s="51"/>
      <c r="F47" s="51"/>
      <c r="G47" s="52"/>
      <c r="H47" s="48">
        <v>50</v>
      </c>
      <c r="I47" s="49">
        <f t="shared" si="0"/>
        <v>25.570215812621459</v>
      </c>
      <c r="J47" s="26"/>
    </row>
    <row r="48" spans="1:10" ht="15.75" thickBot="1" x14ac:dyDescent="0.3">
      <c r="A48" s="39">
        <v>60</v>
      </c>
      <c r="B48" s="50" t="s">
        <v>65</v>
      </c>
      <c r="C48" s="51">
        <v>1</v>
      </c>
      <c r="D48" s="51"/>
      <c r="E48" s="51"/>
      <c r="F48" s="51"/>
      <c r="G48" s="52"/>
      <c r="H48" s="48">
        <v>100</v>
      </c>
      <c r="I48" s="49">
        <f t="shared" si="0"/>
        <v>51.140431625242918</v>
      </c>
      <c r="J48" s="26"/>
    </row>
    <row r="49" spans="1:10" ht="15.75" thickBot="1" x14ac:dyDescent="0.3">
      <c r="A49" s="39">
        <v>61</v>
      </c>
      <c r="B49" s="50" t="s">
        <v>66</v>
      </c>
      <c r="C49" s="51">
        <v>1</v>
      </c>
      <c r="D49" s="51"/>
      <c r="E49" s="51"/>
      <c r="F49" s="51"/>
      <c r="G49" s="52"/>
      <c r="H49" s="48">
        <v>150</v>
      </c>
      <c r="I49" s="49">
        <f t="shared" si="0"/>
        <v>76.710647437864381</v>
      </c>
      <c r="J49" s="26"/>
    </row>
    <row r="50" spans="1:10" ht="15.75" thickBot="1" x14ac:dyDescent="0.3">
      <c r="A50" s="39">
        <v>62</v>
      </c>
      <c r="B50" s="50" t="s">
        <v>67</v>
      </c>
      <c r="C50" s="51">
        <v>1</v>
      </c>
      <c r="D50" s="51"/>
      <c r="E50" s="51"/>
      <c r="F50" s="51"/>
      <c r="G50" s="52"/>
      <c r="H50" s="48">
        <v>170</v>
      </c>
      <c r="I50" s="49">
        <f t="shared" si="0"/>
        <v>86.93873376291296</v>
      </c>
      <c r="J50" s="26"/>
    </row>
    <row r="51" spans="1:10" ht="15.75" thickBot="1" x14ac:dyDescent="0.3">
      <c r="A51" s="39">
        <v>63</v>
      </c>
      <c r="B51" s="50" t="s">
        <v>68</v>
      </c>
      <c r="C51" s="51">
        <v>1</v>
      </c>
      <c r="D51" s="51"/>
      <c r="E51" s="51"/>
      <c r="F51" s="51"/>
      <c r="G51" s="52"/>
      <c r="H51" s="48">
        <v>80</v>
      </c>
      <c r="I51" s="49">
        <f t="shared" si="0"/>
        <v>40.912345300194332</v>
      </c>
      <c r="J51" s="26"/>
    </row>
    <row r="52" spans="1:10" ht="15.75" thickBot="1" x14ac:dyDescent="0.3">
      <c r="A52" s="39">
        <v>64</v>
      </c>
      <c r="B52" s="50" t="s">
        <v>69</v>
      </c>
      <c r="C52" s="51">
        <v>1</v>
      </c>
      <c r="D52" s="51"/>
      <c r="E52" s="51"/>
      <c r="F52" s="51"/>
      <c r="G52" s="52"/>
      <c r="H52" s="48">
        <v>100</v>
      </c>
      <c r="I52" s="49">
        <f t="shared" si="0"/>
        <v>51.140431625242918</v>
      </c>
      <c r="J52" s="26"/>
    </row>
    <row r="53" spans="1:10" ht="15.75" thickBot="1" x14ac:dyDescent="0.3">
      <c r="A53" s="39">
        <v>65</v>
      </c>
      <c r="B53" s="50" t="s">
        <v>70</v>
      </c>
      <c r="C53" s="51">
        <v>1</v>
      </c>
      <c r="D53" s="51"/>
      <c r="E53" s="51"/>
      <c r="F53" s="51"/>
      <c r="G53" s="52"/>
      <c r="H53" s="48">
        <v>60</v>
      </c>
      <c r="I53" s="49">
        <f t="shared" si="0"/>
        <v>30.684258975145749</v>
      </c>
      <c r="J53" s="26"/>
    </row>
    <row r="54" spans="1:10" ht="15.75" thickBot="1" x14ac:dyDescent="0.3">
      <c r="A54" s="39">
        <v>66</v>
      </c>
      <c r="B54" s="53" t="s">
        <v>71</v>
      </c>
      <c r="C54" s="51"/>
      <c r="D54" s="51"/>
      <c r="E54" s="51"/>
      <c r="F54" s="51"/>
      <c r="G54" s="52"/>
      <c r="H54" s="48"/>
      <c r="I54" s="49"/>
      <c r="J54" s="26"/>
    </row>
    <row r="55" spans="1:10" ht="15.75" thickBot="1" x14ac:dyDescent="0.3">
      <c r="A55" s="39">
        <v>67</v>
      </c>
      <c r="B55" s="50" t="s">
        <v>72</v>
      </c>
      <c r="C55" s="51">
        <v>1</v>
      </c>
      <c r="D55" s="51"/>
      <c r="E55" s="51"/>
      <c r="F55" s="51"/>
      <c r="G55" s="52"/>
      <c r="H55" s="48">
        <v>100</v>
      </c>
      <c r="I55" s="49">
        <f t="shared" si="0"/>
        <v>51.140431625242918</v>
      </c>
      <c r="J55" s="26"/>
    </row>
    <row r="56" spans="1:10" ht="15.75" thickBot="1" x14ac:dyDescent="0.3">
      <c r="A56" s="39">
        <v>68</v>
      </c>
      <c r="B56" s="50" t="s">
        <v>88</v>
      </c>
      <c r="C56" s="51">
        <v>1</v>
      </c>
      <c r="D56" s="51"/>
      <c r="E56" s="51"/>
      <c r="F56" s="51"/>
      <c r="G56" s="52"/>
      <c r="H56" s="48">
        <v>450</v>
      </c>
      <c r="I56" s="49">
        <f t="shared" si="0"/>
        <v>230.13194231359313</v>
      </c>
      <c r="J56" s="26"/>
    </row>
    <row r="57" spans="1:10" ht="15.75" thickBot="1" x14ac:dyDescent="0.3">
      <c r="A57" s="39">
        <v>69</v>
      </c>
      <c r="B57" s="50" t="s">
        <v>73</v>
      </c>
      <c r="C57" s="51">
        <v>1</v>
      </c>
      <c r="D57" s="51"/>
      <c r="E57" s="51"/>
      <c r="F57" s="51"/>
      <c r="G57" s="52"/>
      <c r="H57" s="48">
        <v>200</v>
      </c>
      <c r="I57" s="49">
        <f t="shared" si="0"/>
        <v>102.28086325048584</v>
      </c>
      <c r="J57" s="26"/>
    </row>
    <row r="58" spans="1:10" ht="15.75" thickBot="1" x14ac:dyDescent="0.3">
      <c r="A58" s="44"/>
      <c r="B58" s="53"/>
      <c r="C58" s="51"/>
      <c r="D58" s="51"/>
      <c r="E58" s="51"/>
      <c r="F58" s="51"/>
      <c r="G58" s="52"/>
      <c r="H58" s="48"/>
      <c r="I58" s="48"/>
      <c r="J58" s="26"/>
    </row>
    <row r="59" spans="1:10" ht="15.75" thickBot="1" x14ac:dyDescent="0.3">
      <c r="B59" s="54"/>
      <c r="C59" s="55"/>
      <c r="D59" s="56"/>
      <c r="E59" s="56"/>
      <c r="F59" s="56"/>
      <c r="G59" s="57"/>
      <c r="H59" s="58"/>
      <c r="I59" s="58"/>
      <c r="J59" s="9"/>
    </row>
    <row r="60" spans="1:10" ht="15.75" thickBot="1" x14ac:dyDescent="0.3">
      <c r="B60" s="54"/>
      <c r="C60" s="55"/>
      <c r="D60" s="56"/>
      <c r="E60" s="56"/>
      <c r="F60" s="56"/>
      <c r="G60" s="57"/>
      <c r="H60" s="58"/>
      <c r="I60" s="58"/>
      <c r="J60" s="9"/>
    </row>
    <row r="61" spans="1:10" ht="15.75" thickBot="1" x14ac:dyDescent="0.3">
      <c r="B61" s="54"/>
      <c r="C61" s="55"/>
      <c r="D61" s="56"/>
      <c r="E61" s="56"/>
      <c r="F61" s="56"/>
      <c r="G61" s="57"/>
      <c r="H61" s="58"/>
      <c r="I61" s="58"/>
      <c r="J61" s="9"/>
    </row>
    <row r="62" spans="1:10" ht="15.75" thickBot="1" x14ac:dyDescent="0.3">
      <c r="B62" s="54"/>
      <c r="C62" s="55"/>
      <c r="D62" s="56"/>
      <c r="E62" s="56"/>
      <c r="F62" s="56"/>
      <c r="G62" s="57"/>
      <c r="H62" s="58"/>
      <c r="I62" s="58"/>
      <c r="J62" s="9"/>
    </row>
    <row r="63" spans="1:10" ht="15.75" thickBot="1" x14ac:dyDescent="0.3">
      <c r="B63" s="54"/>
      <c r="C63" s="55"/>
      <c r="D63" s="56"/>
      <c r="E63" s="56"/>
      <c r="F63" s="56"/>
      <c r="G63" s="57"/>
      <c r="H63" s="58"/>
      <c r="I63" s="58"/>
      <c r="J63" s="9"/>
    </row>
    <row r="64" spans="1:10" ht="15.75" thickBot="1" x14ac:dyDescent="0.3">
      <c r="B64" s="54"/>
      <c r="C64" s="55"/>
      <c r="D64" s="56"/>
      <c r="E64" s="56"/>
      <c r="F64" s="56"/>
      <c r="G64" s="57"/>
      <c r="H64" s="58"/>
      <c r="I64" s="58"/>
      <c r="J64" s="9"/>
    </row>
    <row r="65" spans="2:10" ht="15.75" thickBot="1" x14ac:dyDescent="0.3">
      <c r="B65" s="54"/>
      <c r="C65" s="55"/>
      <c r="D65" s="56"/>
      <c r="E65" s="56"/>
      <c r="F65" s="56"/>
      <c r="G65" s="57"/>
      <c r="H65" s="58"/>
      <c r="I65" s="58"/>
      <c r="J65" s="9"/>
    </row>
    <row r="66" spans="2:10" ht="15.75" thickBot="1" x14ac:dyDescent="0.3">
      <c r="B66" s="54"/>
      <c r="C66" s="55"/>
      <c r="D66" s="56"/>
      <c r="E66" s="56"/>
      <c r="F66" s="56"/>
      <c r="G66" s="57"/>
      <c r="H66" s="58"/>
      <c r="I66" s="58"/>
      <c r="J66" s="9"/>
    </row>
    <row r="67" spans="2:10" ht="15.75" thickBot="1" x14ac:dyDescent="0.3">
      <c r="B67" s="54"/>
      <c r="C67" s="55"/>
      <c r="D67" s="56"/>
      <c r="E67" s="56"/>
      <c r="F67" s="56"/>
      <c r="G67" s="57"/>
      <c r="H67" s="58"/>
      <c r="I67" s="58"/>
      <c r="J67" s="9"/>
    </row>
    <row r="68" spans="2:10" ht="15.75" thickBot="1" x14ac:dyDescent="0.3">
      <c r="B68" s="54"/>
      <c r="C68" s="55"/>
      <c r="D68" s="56"/>
      <c r="E68" s="56"/>
      <c r="F68" s="56"/>
      <c r="G68" s="57"/>
      <c r="H68" s="58"/>
      <c r="I68" s="59"/>
      <c r="J68" s="9"/>
    </row>
    <row r="69" spans="2:10" ht="15.75" thickBot="1" x14ac:dyDescent="0.3">
      <c r="B69" s="54"/>
      <c r="C69" s="55"/>
      <c r="D69" s="56"/>
      <c r="E69" s="56"/>
      <c r="F69" s="56"/>
      <c r="G69" s="57"/>
      <c r="H69" s="58"/>
      <c r="I69" s="58"/>
      <c r="J69" s="9"/>
    </row>
    <row r="70" spans="2:10" ht="15.75" thickBot="1" x14ac:dyDescent="0.3">
      <c r="B70" s="54"/>
      <c r="C70" s="55"/>
      <c r="D70" s="56"/>
      <c r="E70" s="56"/>
      <c r="F70" s="56"/>
      <c r="G70" s="57"/>
      <c r="H70" s="58"/>
      <c r="I70" s="58"/>
      <c r="J70" s="9"/>
    </row>
    <row r="71" spans="2:10" ht="15.75" thickBot="1" x14ac:dyDescent="0.3">
      <c r="B71" s="54"/>
      <c r="C71" s="55"/>
      <c r="D71" s="56"/>
      <c r="E71" s="56"/>
      <c r="F71" s="56"/>
      <c r="G71" s="57"/>
      <c r="H71" s="58"/>
      <c r="I71" s="58"/>
      <c r="J71" s="9"/>
    </row>
    <row r="72" spans="2:10" ht="15.75" thickBot="1" x14ac:dyDescent="0.3">
      <c r="B72" s="60"/>
      <c r="C72" s="56"/>
      <c r="D72" s="56"/>
      <c r="E72" s="56"/>
      <c r="F72" s="56"/>
      <c r="G72" s="57"/>
      <c r="H72" s="61"/>
      <c r="I72" s="61"/>
      <c r="J72" s="9"/>
    </row>
    <row r="73" spans="2:10" ht="15.75" thickBot="1" x14ac:dyDescent="0.3">
      <c r="B73" s="54"/>
      <c r="C73" s="55"/>
      <c r="D73" s="56"/>
      <c r="E73" s="56"/>
      <c r="F73" s="56"/>
      <c r="G73" s="57"/>
      <c r="H73" s="61"/>
      <c r="I73" s="61"/>
      <c r="J73" s="9"/>
    </row>
    <row r="74" spans="2:10" ht="15.75" thickBot="1" x14ac:dyDescent="0.3">
      <c r="B74" s="54"/>
      <c r="C74" s="55"/>
      <c r="D74" s="56"/>
      <c r="E74" s="56"/>
      <c r="F74" s="56"/>
      <c r="G74" s="57"/>
      <c r="H74" s="58"/>
      <c r="I74" s="58"/>
      <c r="J74" s="9"/>
    </row>
    <row r="75" spans="2:10" ht="15.75" thickBot="1" x14ac:dyDescent="0.3">
      <c r="B75" s="54"/>
      <c r="C75" s="55"/>
      <c r="D75" s="56"/>
      <c r="E75" s="56"/>
      <c r="F75" s="56"/>
      <c r="G75" s="57"/>
      <c r="H75" s="58"/>
      <c r="I75" s="58"/>
      <c r="J75" s="9"/>
    </row>
    <row r="76" spans="2:10" ht="15.75" thickBot="1" x14ac:dyDescent="0.3">
      <c r="B76" s="54"/>
      <c r="C76" s="55"/>
      <c r="D76" s="56"/>
      <c r="E76" s="56"/>
      <c r="F76" s="56"/>
      <c r="G76" s="57"/>
      <c r="H76" s="58"/>
      <c r="I76" s="58"/>
      <c r="J76" s="9"/>
    </row>
    <row r="77" spans="2:10" ht="15.75" thickBot="1" x14ac:dyDescent="0.3">
      <c r="B77" s="54"/>
      <c r="C77" s="55"/>
      <c r="D77" s="56"/>
      <c r="E77" s="56"/>
      <c r="F77" s="56"/>
      <c r="G77" s="57"/>
      <c r="H77" s="58"/>
      <c r="I77" s="58"/>
      <c r="J77" s="9"/>
    </row>
    <row r="78" spans="2:10" ht="15.75" thickBot="1" x14ac:dyDescent="0.3">
      <c r="B78" s="10"/>
      <c r="C78" s="12"/>
      <c r="D78" s="11"/>
      <c r="E78" s="11"/>
      <c r="F78" s="11"/>
      <c r="G78" s="13"/>
      <c r="H78" s="14"/>
      <c r="I78" s="14"/>
      <c r="J78" s="9"/>
    </row>
    <row r="79" spans="2:10" ht="15.75" thickBot="1" x14ac:dyDescent="0.3">
      <c r="B79" s="10"/>
      <c r="C79" s="12"/>
      <c r="D79" s="11"/>
      <c r="E79" s="11"/>
      <c r="F79" s="11"/>
      <c r="G79" s="13"/>
      <c r="H79" s="9"/>
      <c r="I79" s="9"/>
      <c r="J79" s="9"/>
    </row>
    <row r="80" spans="2:10" ht="15.75" thickBot="1" x14ac:dyDescent="0.3">
      <c r="B80" s="10"/>
      <c r="C80" s="12"/>
      <c r="D80" s="11"/>
      <c r="E80" s="11"/>
      <c r="F80" s="11"/>
      <c r="G80" s="13"/>
      <c r="H80" s="14"/>
      <c r="I80" s="14"/>
      <c r="J80" s="9"/>
    </row>
    <row r="81" spans="2:10" ht="15.75" thickBot="1" x14ac:dyDescent="0.3">
      <c r="B81" s="10"/>
      <c r="C81" s="12"/>
      <c r="D81" s="11"/>
      <c r="E81" s="11"/>
      <c r="F81" s="11"/>
      <c r="G81" s="13"/>
      <c r="H81" s="14"/>
      <c r="I81" s="14"/>
      <c r="J81" s="9"/>
    </row>
    <row r="82" spans="2:10" ht="15.75" thickBot="1" x14ac:dyDescent="0.3">
      <c r="B82" s="10"/>
      <c r="C82" s="12"/>
      <c r="D82" s="11"/>
      <c r="E82" s="11"/>
      <c r="F82" s="11"/>
      <c r="G82" s="13"/>
      <c r="H82" s="14"/>
      <c r="I82" s="14"/>
      <c r="J82" s="9"/>
    </row>
    <row r="83" spans="2:10" ht="15.75" thickBot="1" x14ac:dyDescent="0.3">
      <c r="B83" s="10"/>
      <c r="C83" s="12"/>
      <c r="D83" s="11"/>
      <c r="E83" s="11"/>
      <c r="F83" s="11"/>
      <c r="G83" s="13"/>
      <c r="H83" s="14"/>
      <c r="I83" s="14"/>
      <c r="J83" s="9"/>
    </row>
    <row r="84" spans="2:10" ht="15.75" thickBot="1" x14ac:dyDescent="0.3">
      <c r="B84" s="10"/>
      <c r="C84" s="12"/>
      <c r="D84" s="11"/>
      <c r="E84" s="11"/>
      <c r="F84" s="11"/>
      <c r="G84" s="13"/>
      <c r="H84" s="14"/>
      <c r="I84" s="14"/>
      <c r="J84" s="9"/>
    </row>
    <row r="85" spans="2:10" ht="15.75" thickBot="1" x14ac:dyDescent="0.3">
      <c r="B85" s="10"/>
      <c r="C85" s="12"/>
      <c r="D85" s="11"/>
      <c r="E85" s="11"/>
      <c r="F85" s="11"/>
      <c r="G85" s="13"/>
      <c r="H85" s="14"/>
      <c r="I85" s="14"/>
      <c r="J85" s="9"/>
    </row>
    <row r="86" spans="2:10" ht="15.75" thickBot="1" x14ac:dyDescent="0.3">
      <c r="B86" s="10"/>
      <c r="C86" s="12"/>
      <c r="D86" s="11"/>
      <c r="E86" s="11"/>
      <c r="F86" s="11"/>
      <c r="G86" s="13"/>
      <c r="H86" s="14"/>
      <c r="I86" s="15"/>
      <c r="J86" s="9"/>
    </row>
    <row r="87" spans="2:10" ht="15.75" thickBot="1" x14ac:dyDescent="0.3">
      <c r="B87" s="10"/>
      <c r="C87" s="12"/>
      <c r="D87" s="11"/>
      <c r="E87" s="11"/>
      <c r="F87" s="11"/>
      <c r="G87" s="13"/>
      <c r="H87" s="14"/>
      <c r="I87" s="14"/>
      <c r="J87" s="9"/>
    </row>
    <row r="88" spans="2:10" ht="15.75" thickBot="1" x14ac:dyDescent="0.3">
      <c r="B88" s="10"/>
      <c r="C88" s="12"/>
      <c r="D88" s="11"/>
      <c r="E88" s="11"/>
      <c r="F88" s="11"/>
      <c r="G88" s="13"/>
      <c r="H88" s="14"/>
      <c r="I88" s="14"/>
      <c r="J88" s="9"/>
    </row>
    <row r="89" spans="2:10" ht="15.75" thickBot="1" x14ac:dyDescent="0.3">
      <c r="B89" s="10"/>
      <c r="C89" s="12"/>
      <c r="D89" s="11"/>
      <c r="E89" s="11"/>
      <c r="F89" s="11"/>
      <c r="G89" s="13"/>
      <c r="H89" s="14"/>
      <c r="I89" s="15"/>
      <c r="J89" s="9"/>
    </row>
    <row r="90" spans="2:10" ht="15.75" thickBot="1" x14ac:dyDescent="0.3">
      <c r="B90" s="10"/>
      <c r="C90" s="12"/>
      <c r="D90" s="11"/>
      <c r="E90" s="11"/>
      <c r="F90" s="11"/>
      <c r="G90" s="13"/>
      <c r="H90" s="14"/>
      <c r="I90" s="14"/>
      <c r="J90" s="9"/>
    </row>
    <row r="91" spans="2:10" ht="15.75" thickBot="1" x14ac:dyDescent="0.3">
      <c r="B91" s="10"/>
      <c r="C91" s="12"/>
      <c r="D91" s="11"/>
      <c r="E91" s="11"/>
      <c r="F91" s="11"/>
      <c r="G91" s="13"/>
      <c r="H91" s="17"/>
      <c r="I91" s="14"/>
      <c r="J91" s="9"/>
    </row>
    <row r="92" spans="2:10" ht="15.75" thickBot="1" x14ac:dyDescent="0.3">
      <c r="B92" s="10"/>
      <c r="C92" s="12"/>
      <c r="D92" s="11"/>
      <c r="E92" s="11"/>
      <c r="F92" s="11"/>
      <c r="G92" s="18"/>
      <c r="H92" s="19"/>
      <c r="I92" s="20"/>
      <c r="J92" s="9"/>
    </row>
    <row r="93" spans="2:10" ht="15.75" thickBot="1" x14ac:dyDescent="0.3">
      <c r="B93" s="10"/>
      <c r="C93" s="12"/>
      <c r="D93" s="11"/>
      <c r="E93" s="11"/>
      <c r="F93" s="11"/>
      <c r="G93" s="18"/>
      <c r="H93" s="19"/>
      <c r="I93" s="20"/>
      <c r="J93" s="9"/>
    </row>
    <row r="94" spans="2:10" ht="15.75" thickBot="1" x14ac:dyDescent="0.3">
      <c r="B94" s="10"/>
      <c r="C94" s="12"/>
      <c r="D94" s="11"/>
      <c r="E94" s="11"/>
      <c r="F94" s="11"/>
      <c r="G94" s="18"/>
      <c r="H94" s="19"/>
      <c r="I94" s="20"/>
      <c r="J94" s="9"/>
    </row>
    <row r="95" spans="2:10" ht="15.75" thickBot="1" x14ac:dyDescent="0.3">
      <c r="B95" s="10"/>
      <c r="C95" s="12"/>
      <c r="D95" s="11"/>
      <c r="E95" s="11"/>
      <c r="F95" s="11"/>
      <c r="G95" s="18"/>
      <c r="H95" s="19"/>
      <c r="I95" s="21"/>
      <c r="J95" s="9"/>
    </row>
    <row r="96" spans="2:10" ht="15.75" thickBot="1" x14ac:dyDescent="0.3">
      <c r="B96" s="10"/>
      <c r="C96" s="12"/>
      <c r="D96" s="11"/>
      <c r="E96" s="11"/>
      <c r="F96" s="11"/>
      <c r="G96" s="18"/>
      <c r="H96" s="19"/>
      <c r="I96" s="21"/>
      <c r="J96" s="9"/>
    </row>
    <row r="97" spans="2:10" ht="15.75" thickBot="1" x14ac:dyDescent="0.3">
      <c r="B97" s="10"/>
      <c r="C97" s="12"/>
      <c r="D97" s="11"/>
      <c r="E97" s="11"/>
      <c r="F97" s="11"/>
      <c r="G97" s="13"/>
      <c r="H97" s="22"/>
      <c r="I97" s="21"/>
      <c r="J97" s="9"/>
    </row>
    <row r="98" spans="2:10" ht="15.75" thickBot="1" x14ac:dyDescent="0.3">
      <c r="B98" s="10"/>
      <c r="C98" s="12"/>
      <c r="D98" s="11"/>
      <c r="E98" s="11"/>
      <c r="F98" s="11"/>
      <c r="G98" s="18"/>
      <c r="H98" s="19"/>
      <c r="I98" s="21"/>
      <c r="J98" s="9"/>
    </row>
    <row r="99" spans="2:10" ht="15.75" thickBot="1" x14ac:dyDescent="0.3">
      <c r="B99" s="10"/>
      <c r="C99" s="12"/>
      <c r="D99" s="11"/>
      <c r="E99" s="11"/>
      <c r="F99" s="11"/>
      <c r="G99" s="18"/>
      <c r="H99" s="19"/>
      <c r="I99" s="21"/>
      <c r="J99" s="9"/>
    </row>
    <row r="100" spans="2:10" ht="15.75" thickBot="1" x14ac:dyDescent="0.3">
      <c r="B100" s="16"/>
      <c r="C100" s="11"/>
      <c r="D100" s="11"/>
      <c r="E100" s="11"/>
      <c r="F100" s="11"/>
      <c r="G100" s="18"/>
      <c r="H100" s="23"/>
      <c r="I100" s="9"/>
      <c r="J100" s="9"/>
    </row>
    <row r="101" spans="2:10" ht="15.75" thickBot="1" x14ac:dyDescent="0.3">
      <c r="B101" s="10"/>
      <c r="C101" s="12"/>
      <c r="D101" s="11"/>
      <c r="E101" s="11"/>
      <c r="F101" s="11"/>
      <c r="G101" s="18"/>
      <c r="H101" s="23"/>
      <c r="I101" s="9"/>
      <c r="J101" s="9"/>
    </row>
    <row r="102" spans="2:10" ht="15.75" thickBot="1" x14ac:dyDescent="0.3">
      <c r="B102" s="10"/>
      <c r="C102" s="12"/>
      <c r="D102" s="11"/>
      <c r="E102" s="11"/>
      <c r="F102" s="11"/>
      <c r="G102" s="18"/>
      <c r="H102" s="23"/>
      <c r="I102" s="9"/>
      <c r="J102" s="9"/>
    </row>
    <row r="103" spans="2:10" ht="15.75" thickBot="1" x14ac:dyDescent="0.3">
      <c r="B103" s="10"/>
      <c r="C103" s="12"/>
      <c r="D103" s="11"/>
      <c r="E103" s="11"/>
      <c r="F103" s="11"/>
      <c r="G103" s="18"/>
      <c r="H103" s="19"/>
      <c r="I103" s="20"/>
      <c r="J103" s="9"/>
    </row>
    <row r="104" spans="2:10" ht="15.75" thickBot="1" x14ac:dyDescent="0.3">
      <c r="B104" s="10"/>
      <c r="C104" s="12"/>
      <c r="D104" s="11"/>
      <c r="E104" s="11"/>
      <c r="F104" s="11"/>
      <c r="G104" s="18"/>
      <c r="H104" s="19"/>
      <c r="I104" s="20"/>
      <c r="J104" s="9"/>
    </row>
    <row r="105" spans="2:10" ht="15.75" thickBot="1" x14ac:dyDescent="0.3">
      <c r="B105" s="10"/>
      <c r="C105" s="12"/>
      <c r="D105" s="11"/>
      <c r="E105" s="11"/>
      <c r="F105" s="11"/>
      <c r="G105" s="18"/>
      <c r="H105" s="19"/>
      <c r="I105" s="20"/>
      <c r="J105" s="9"/>
    </row>
    <row r="106" spans="2:10" ht="15.75" thickBot="1" x14ac:dyDescent="0.3">
      <c r="B106" s="10"/>
      <c r="C106" s="12"/>
      <c r="D106" s="11"/>
      <c r="E106" s="11"/>
      <c r="F106" s="11"/>
      <c r="G106" s="18"/>
      <c r="H106" s="19"/>
      <c r="I106" s="20"/>
      <c r="J106" s="9"/>
    </row>
    <row r="107" spans="2:10" ht="15.75" thickBot="1" x14ac:dyDescent="0.3">
      <c r="B107" s="10"/>
      <c r="C107" s="12"/>
      <c r="D107" s="11"/>
      <c r="E107" s="11"/>
      <c r="F107" s="11"/>
      <c r="G107" s="18"/>
      <c r="H107" s="19"/>
      <c r="I107" s="20"/>
      <c r="J107" s="9"/>
    </row>
    <row r="108" spans="2:10" ht="15.75" thickBot="1" x14ac:dyDescent="0.3">
      <c r="B108" s="10"/>
      <c r="C108" s="12"/>
      <c r="D108" s="11"/>
      <c r="E108" s="11"/>
      <c r="F108" s="11"/>
      <c r="G108" s="18"/>
      <c r="H108" s="19"/>
      <c r="I108" s="20"/>
      <c r="J108" s="9"/>
    </row>
    <row r="109" spans="2:10" ht="15.75" thickBot="1" x14ac:dyDescent="0.3">
      <c r="B109" s="16"/>
      <c r="C109" s="11"/>
      <c r="D109" s="11"/>
      <c r="E109" s="11"/>
      <c r="F109" s="11"/>
      <c r="G109" s="13"/>
      <c r="H109" s="24"/>
      <c r="I109" s="9"/>
      <c r="J109" s="9"/>
    </row>
    <row r="110" spans="2:10" ht="15.75" thickBot="1" x14ac:dyDescent="0.3">
      <c r="B110" s="10"/>
      <c r="C110" s="12"/>
      <c r="D110" s="11"/>
      <c r="E110" s="11"/>
      <c r="F110" s="11"/>
      <c r="G110" s="18"/>
      <c r="H110" s="19"/>
      <c r="I110" s="21"/>
      <c r="J110" s="9"/>
    </row>
    <row r="111" spans="2:10" ht="15.75" thickBot="1" x14ac:dyDescent="0.3">
      <c r="B111" s="10"/>
      <c r="C111" s="12"/>
      <c r="D111" s="11"/>
      <c r="E111" s="11"/>
      <c r="F111" s="11"/>
      <c r="G111" s="18"/>
      <c r="H111" s="19"/>
      <c r="I111" s="20"/>
      <c r="J111" s="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2025-11-21T13:44:04Z</dcterms:modified>
</cp:coreProperties>
</file>