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B4" i="1"/>
</calcChain>
</file>

<file path=xl/sharedStrings.xml><?xml version="1.0" encoding="utf-8"?>
<sst xmlns="http://schemas.openxmlformats.org/spreadsheetml/2006/main" count="467" uniqueCount="316">
  <si>
    <t>Утвърден ценоразпис на всички предоставяни медицински и други услуги от:</t>
  </si>
  <si>
    <t>(наименование на лечебното заведение)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</si>
  <si>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</si>
  <si>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</si>
  <si>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</si>
  <si>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</si>
  <si>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</si>
  <si>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Пациент 
лв</t>
  </si>
  <si>
    <t>Пациент 
евро</t>
  </si>
  <si>
    <t>НЗОК</t>
  </si>
  <si>
    <t>МЗ</t>
  </si>
  <si>
    <t>001</t>
  </si>
  <si>
    <t>Вода за уста Витис</t>
  </si>
  <si>
    <t>брой</t>
  </si>
  <si>
    <t>001444</t>
  </si>
  <si>
    <t>паста за зъби G.U.M. bio</t>
  </si>
  <si>
    <t>00155</t>
  </si>
  <si>
    <t>паста за зъби G.U.M. ortho</t>
  </si>
  <si>
    <t>001666</t>
  </si>
  <si>
    <t>детска паста Nordics</t>
  </si>
  <si>
    <t>002</t>
  </si>
  <si>
    <t>Паста за зъби Витис</t>
  </si>
  <si>
    <t>003</t>
  </si>
  <si>
    <t>гел паста PerioAid 0.12</t>
  </si>
  <si>
    <t>004</t>
  </si>
  <si>
    <t>Ортодонтски восък</t>
  </si>
  <si>
    <t>005</t>
  </si>
  <si>
    <t>Интердентална четка</t>
  </si>
  <si>
    <t>006</t>
  </si>
  <si>
    <t>Паста за зъби Apacare</t>
  </si>
  <si>
    <t>007</t>
  </si>
  <si>
    <t>Tooth Mouse</t>
  </si>
  <si>
    <t>008</t>
  </si>
  <si>
    <t>Четка за зъби Curaprox</t>
  </si>
  <si>
    <t>009</t>
  </si>
  <si>
    <t>четка за зъби Vitis</t>
  </si>
  <si>
    <t>010</t>
  </si>
  <si>
    <t>спрей против афти</t>
  </si>
  <si>
    <t>011</t>
  </si>
  <si>
    <t>Ортодонтски конец</t>
  </si>
  <si>
    <t>012</t>
  </si>
  <si>
    <t>вода за уста G.U.M bio</t>
  </si>
  <si>
    <t>013</t>
  </si>
  <si>
    <t>вода за уста G.U.M. Q10</t>
  </si>
  <si>
    <t>0133</t>
  </si>
  <si>
    <t>паста за зъби G.U.M. Q10</t>
  </si>
  <si>
    <t>01333</t>
  </si>
  <si>
    <t>вода за уста G.U.M. ortho</t>
  </si>
  <si>
    <t>014</t>
  </si>
  <si>
    <t>вода за уста G.U.M. sensi</t>
  </si>
  <si>
    <t>0144</t>
  </si>
  <si>
    <t>G.U.M. вода за уста PAROEX 0,12%</t>
  </si>
  <si>
    <t>014444</t>
  </si>
  <si>
    <t>Паста за зъби PAROEX 0,12</t>
  </si>
  <si>
    <t>01445</t>
  </si>
  <si>
    <t>G.U.M. вода за уста PAROEX 0.06%</t>
  </si>
  <si>
    <t>015</t>
  </si>
  <si>
    <t>паста за съби G.U.M sensi</t>
  </si>
  <si>
    <t>017</t>
  </si>
  <si>
    <t>Анафтин вода за уста афти</t>
  </si>
  <si>
    <t>018</t>
  </si>
  <si>
    <t>Едноснопова четка Nordics</t>
  </si>
  <si>
    <t>019</t>
  </si>
  <si>
    <t>Nordics четка за зъби</t>
  </si>
  <si>
    <t>020</t>
  </si>
  <si>
    <t>Expert Nordics четка за зъби+холдър</t>
  </si>
  <si>
    <t>021</t>
  </si>
  <si>
    <t>Expert Nordics четка за зъби curved</t>
  </si>
  <si>
    <t>022</t>
  </si>
  <si>
    <t>Nordics ортодонтска</t>
  </si>
  <si>
    <t>023</t>
  </si>
  <si>
    <t>Зъбен душ Nordics</t>
  </si>
  <si>
    <t>170</t>
  </si>
  <si>
    <t>Кореново лечение на канал</t>
  </si>
  <si>
    <t>171</t>
  </si>
  <si>
    <t>Ре-лечение на коренов канал</t>
  </si>
  <si>
    <t>1401</t>
  </si>
  <si>
    <t>Клинично избелване на зъби с лазер ( един сеанс)</t>
  </si>
  <si>
    <t>1402</t>
  </si>
  <si>
    <t>Клинично избелване на зъби с лазер (два сеанса)</t>
  </si>
  <si>
    <t>1403</t>
  </si>
  <si>
    <t>Домашна система за избелване на зъби (включва изработка на 2 броя шини и две шприци с избелващ агент)</t>
  </si>
  <si>
    <t>1404</t>
  </si>
  <si>
    <t>Изработка на шини при бруксизъм</t>
  </si>
  <si>
    <t>1405</t>
  </si>
  <si>
    <t>Шприци за избелване 10 или 16%</t>
  </si>
  <si>
    <t>14055</t>
  </si>
  <si>
    <t>Десенсибилизатор</t>
  </si>
  <si>
    <t>1501</t>
  </si>
  <si>
    <t>Обтурация (пломба) с фотополимер на 1 повърхност (малка)</t>
  </si>
  <si>
    <t>1502</t>
  </si>
  <si>
    <t>Обтурация (пломба) с фотополимер на 2 повърхности (средна)</t>
  </si>
  <si>
    <t>1503</t>
  </si>
  <si>
    <t>Обтурация (пломба) с фотополимер на 3 повърхности (голяма)</t>
  </si>
  <si>
    <t>1507</t>
  </si>
  <si>
    <t>Индиректно/директно биологично лечение с БИО керамика</t>
  </si>
  <si>
    <t>1508</t>
  </si>
  <si>
    <t>Бондинг на зъб - 200 - 300 лв</t>
  </si>
  <si>
    <t>1509</t>
  </si>
  <si>
    <t>Изграждане на зъб с поставяне на щифт (парапулпарен)</t>
  </si>
  <si>
    <t>1510</t>
  </si>
  <si>
    <t>Изграждане на зъб с поставяне на щифт (гласйономерен)</t>
  </si>
  <si>
    <t>1511</t>
  </si>
  <si>
    <t>Сваляне на щифт</t>
  </si>
  <si>
    <t>1512</t>
  </si>
  <si>
    <t>Поставяне на медикаментозна вложка</t>
  </si>
  <si>
    <t>1513</t>
  </si>
  <si>
    <t>Лечение на флуорни петна - за 1 зъб (ICON)</t>
  </si>
  <si>
    <t>1514</t>
  </si>
  <si>
    <t>Пародонтално шиниране на зъб</t>
  </si>
  <si>
    <t>1704</t>
  </si>
  <si>
    <t>Силанизация на 1 брой зъб</t>
  </si>
  <si>
    <t>14586</t>
  </si>
  <si>
    <t>Face mask/Head gear</t>
  </si>
  <si>
    <t>179</t>
  </si>
  <si>
    <t>Поставяне на разлепен брекет - 1 бр.</t>
  </si>
  <si>
    <t>18000</t>
  </si>
  <si>
    <t>Поставяне на разлепен експандер</t>
  </si>
  <si>
    <t>180000</t>
  </si>
  <si>
    <t>Ретайнер - вакуумен</t>
  </si>
  <si>
    <t>1801</t>
  </si>
  <si>
    <t xml:space="preserve">Сегментно лечение с брекети </t>
  </si>
  <si>
    <t>18011</t>
  </si>
  <si>
    <t>Сегментно лечение с брекети + пръстени</t>
  </si>
  <si>
    <t>1802</t>
  </si>
  <si>
    <t>Метални брекети</t>
  </si>
  <si>
    <t>18022</t>
  </si>
  <si>
    <t>Алекзандър брекети</t>
  </si>
  <si>
    <t>1803</t>
  </si>
  <si>
    <t>Метални самолигиращи брекети</t>
  </si>
  <si>
    <t>1804</t>
  </si>
  <si>
    <t>Родиеви брекети</t>
  </si>
  <si>
    <t>1805</t>
  </si>
  <si>
    <t>Родиеви самолигиращи брекети</t>
  </si>
  <si>
    <t>1806</t>
  </si>
  <si>
    <t>Естетични (керамични) брекети</t>
  </si>
  <si>
    <t>1807</t>
  </si>
  <si>
    <t>Самолигиращи естетични брекети</t>
  </si>
  <si>
    <t>18077</t>
  </si>
  <si>
    <t>FAS планиране</t>
  </si>
  <si>
    <t>1808</t>
  </si>
  <si>
    <t>FAS Target - лечение на леки/средни случаи,2 фази. Смяна на 14 дни, фаза 1 - 20 алайнера, фаза 2 - до 5 алайнера.</t>
  </si>
  <si>
    <t>18088</t>
  </si>
  <si>
    <t>FAS Compact without roots - лечение на средни/сложни, 3 фази. Вкл Occlusal design, до 2 планирания, една възможност за Start/stop. Смяна на 10 дни, фаза 1 - 25 бр, фаза 2 - 15 бр, фаза 3 - до 5 броя.</t>
  </si>
  <si>
    <t>180888</t>
  </si>
  <si>
    <t>FAS compact with roots (изисква се CBCT) FAS compact - w/o roots - лечение на средни/сложни, 3 фази. Вкл Occlusal design, до 2 планирания, една възможност за Start/stop. Смяна на 10 дни, фаза 1 - 25 бр, фаза 2 - 15 бр, фаза 3 - до 5 броя.</t>
  </si>
  <si>
    <t>1808888</t>
  </si>
  <si>
    <t>FAS pro - FAS Compact without roots - лечение на средни/сложни, 3 фази. Вкл Occlusal design, до 2 планирания, една възможност за Start/stop. Смяна на 10 дни, фаза 1 - 25 бр, фаза 2 - 15 бр, фаза 3 - до 5 броя.</t>
  </si>
  <si>
    <t>1809</t>
  </si>
  <si>
    <t>Лингвална пластинка (шина)  горна челюст</t>
  </si>
  <si>
    <t>1810</t>
  </si>
  <si>
    <t>Лингвална пластинка (шина) долна челюст</t>
  </si>
  <si>
    <t>18100</t>
  </si>
  <si>
    <t>Ретайнер - телен</t>
  </si>
  <si>
    <t>181000</t>
  </si>
  <si>
    <t>Ретайнер тип шина, без винт</t>
  </si>
  <si>
    <t>181001</t>
  </si>
  <si>
    <t>Алайнери Орто Стар - 3 бр</t>
  </si>
  <si>
    <t>1810011</t>
  </si>
  <si>
    <t>Carrier 3D motion</t>
  </si>
  <si>
    <t>1811</t>
  </si>
  <si>
    <t>Трейнер (Myobrace)</t>
  </si>
  <si>
    <t>18110</t>
  </si>
  <si>
    <t>Поправка на шина</t>
  </si>
  <si>
    <t>1812</t>
  </si>
  <si>
    <t>RPE експандер (разширител)</t>
  </si>
  <si>
    <t>18122</t>
  </si>
  <si>
    <t>RPE принтиран експандер</t>
  </si>
  <si>
    <t>181222</t>
  </si>
  <si>
    <t>Marco Rosa</t>
  </si>
  <si>
    <t>1812222</t>
  </si>
  <si>
    <t>Marco Rosa - с допълнителен винт</t>
  </si>
  <si>
    <t>1813</t>
  </si>
  <si>
    <t>Изработка на сплинт</t>
  </si>
  <si>
    <t>1814</t>
  </si>
  <si>
    <t>Поставане на местопазител 1бр.</t>
  </si>
  <si>
    <t>1815</t>
  </si>
  <si>
    <t>Lip Bumper</t>
  </si>
  <si>
    <t>1816</t>
  </si>
  <si>
    <t>Сваляне на брекети</t>
  </si>
  <si>
    <t>1817</t>
  </si>
  <si>
    <t>Сваляне на стар ретайнер</t>
  </si>
  <si>
    <t>1819</t>
  </si>
  <si>
    <t>смяна дъга</t>
  </si>
  <si>
    <t>1201</t>
  </si>
  <si>
    <t>Отпечатък на една челюст</t>
  </si>
  <si>
    <t>1202</t>
  </si>
  <si>
    <t>Отпечатък на две челюсти</t>
  </si>
  <si>
    <t>1203</t>
  </si>
  <si>
    <t>Сканиране, интра и екстраорални снимки и изработка на 3D модели</t>
  </si>
  <si>
    <t>0000</t>
  </si>
  <si>
    <t>Медицинска Бележка</t>
  </si>
  <si>
    <t>1001</t>
  </si>
  <si>
    <t>Първичен преглед</t>
  </si>
  <si>
    <t>1002</t>
  </si>
  <si>
    <t>Контролен преглед</t>
  </si>
  <si>
    <t>1003</t>
  </si>
  <si>
    <t>Изготвяне на план за лечение ( обстоен преглед с изготвяне на досие, анализ на рентгенография, изготвяне на диагностични модели)</t>
  </si>
  <si>
    <t>180</t>
  </si>
  <si>
    <t>Контролен преглед - шини</t>
  </si>
  <si>
    <t>0019</t>
  </si>
  <si>
    <t>Поправка на мост</t>
  </si>
  <si>
    <t>1601</t>
  </si>
  <si>
    <t>Изграждане на временна коронка в кабинета</t>
  </si>
  <si>
    <t>16011</t>
  </si>
  <si>
    <t>Циментиране корона - временен цимент</t>
  </si>
  <si>
    <t>160111</t>
  </si>
  <si>
    <t>Циментиране корона - постоянен цимент</t>
  </si>
  <si>
    <t>1602</t>
  </si>
  <si>
    <t>Сваляне на коронка</t>
  </si>
  <si>
    <t>1603</t>
  </si>
  <si>
    <t>Wax up /предварителен моделаж на зъб</t>
  </si>
  <si>
    <t>1604</t>
  </si>
  <si>
    <t>Временна корона / от зъботехник/</t>
  </si>
  <si>
    <t>1605</t>
  </si>
  <si>
    <t>Металокерамична корона</t>
  </si>
  <si>
    <t>16055</t>
  </si>
  <si>
    <t>Металокерамична корона - бленд</t>
  </si>
  <si>
    <t>1606</t>
  </si>
  <si>
    <t>Изцяло керамична корона</t>
  </si>
  <si>
    <t>1607</t>
  </si>
  <si>
    <t>Керамична фасета</t>
  </si>
  <si>
    <t>1608</t>
  </si>
  <si>
    <t>Циркониева корона (full contour)</t>
  </si>
  <si>
    <t>1609</t>
  </si>
  <si>
    <t>Циркониева корона (бленд)</t>
  </si>
  <si>
    <t>1610</t>
  </si>
  <si>
    <t>Плакова протеза горна тотална</t>
  </si>
  <si>
    <t>1611</t>
  </si>
  <si>
    <t>Плакова протеза долна тотална</t>
  </si>
  <si>
    <t>1612</t>
  </si>
  <si>
    <t>Плакова протеза горна частична</t>
  </si>
  <si>
    <t>1613</t>
  </si>
  <si>
    <t>Плакова протеза долна частична</t>
  </si>
  <si>
    <t>1614</t>
  </si>
  <si>
    <t>Еластична протеза горна тотална</t>
  </si>
  <si>
    <t>1615</t>
  </si>
  <si>
    <t>Еластична протеза долна тотална</t>
  </si>
  <si>
    <t>1616</t>
  </si>
  <si>
    <t>Еластична протеза горна частична</t>
  </si>
  <si>
    <t>1617</t>
  </si>
  <si>
    <t>Еластична протеза долна частична</t>
  </si>
  <si>
    <t>1618</t>
  </si>
  <si>
    <t xml:space="preserve">Поправка на протеза </t>
  </si>
  <si>
    <t>16188</t>
  </si>
  <si>
    <t>Сложна репарратура / поправка на проеза</t>
  </si>
  <si>
    <t>1619</t>
  </si>
  <si>
    <t>Моделно-лята протеза горна тотална</t>
  </si>
  <si>
    <t>1620</t>
  </si>
  <si>
    <t>Моделно-лята протеза долна тотална</t>
  </si>
  <si>
    <t>1621</t>
  </si>
  <si>
    <t>Фотополимерен инлей, онлей,овърлей</t>
  </si>
  <si>
    <t>1622</t>
  </si>
  <si>
    <t>Пинлей / лято щифтово пънче</t>
  </si>
  <si>
    <t>16222</t>
  </si>
  <si>
    <t>Циркониева вставка</t>
  </si>
  <si>
    <t>1301</t>
  </si>
  <si>
    <t>Почистване и полиране на зъби при дете</t>
  </si>
  <si>
    <t>1302</t>
  </si>
  <si>
    <t>Почистване на зъбен камък + Airflow</t>
  </si>
  <si>
    <t>1303</t>
  </si>
  <si>
    <t>Дълбоко почистване при пародонтит - за 1 брой зъб</t>
  </si>
  <si>
    <t>13033</t>
  </si>
  <si>
    <t>Лечение на пародонтален джоб</t>
  </si>
  <si>
    <t>1701</t>
  </si>
  <si>
    <t>Обтурация (пломба) на млечен зъб /частен прием/</t>
  </si>
  <si>
    <t>1702</t>
  </si>
  <si>
    <t>Екстракция на млечен зъб /частен прием/</t>
  </si>
  <si>
    <t>1703</t>
  </si>
  <si>
    <t>Лечение на пулпит или периодонтит /частен прием/</t>
  </si>
  <si>
    <t>2023</t>
  </si>
  <si>
    <t>Лечение на млечен зъб не по ЗОК</t>
  </si>
  <si>
    <t>1901</t>
  </si>
  <si>
    <t>Екстракция на еднокоренов зъб</t>
  </si>
  <si>
    <t>19011</t>
  </si>
  <si>
    <t>Екстракция на корен</t>
  </si>
  <si>
    <t>190111</t>
  </si>
  <si>
    <t>Екстракция на еднокоренов зъб и зашиване на венеца</t>
  </si>
  <si>
    <t>1902</t>
  </si>
  <si>
    <t>Екстракция на многокоренов зъб</t>
  </si>
  <si>
    <t>19022</t>
  </si>
  <si>
    <t>Екстракция на дълбокофрактуриран зъб</t>
  </si>
  <si>
    <t>190222</t>
  </si>
  <si>
    <t>Екстракция на мъдрец</t>
  </si>
  <si>
    <t>1903</t>
  </si>
  <si>
    <t>Екстракциянна ретиниран мъдрец</t>
  </si>
  <si>
    <t>19033</t>
  </si>
  <si>
    <t>Екстракция на полуретиниран мъдрец</t>
  </si>
  <si>
    <t>190333</t>
  </si>
  <si>
    <t>Поставяне на мини имплант</t>
  </si>
  <si>
    <t>1904</t>
  </si>
  <si>
    <t>Отстраняване на кисти и образувания в устната кухина</t>
  </si>
  <si>
    <t>1905</t>
  </si>
  <si>
    <t>Лазерна гингивектомия/разкриване на зъб с лазер</t>
  </si>
  <si>
    <t>19055</t>
  </si>
  <si>
    <t>Гингивопластика (50 лв/зъб)</t>
  </si>
  <si>
    <t>190555</t>
  </si>
  <si>
    <t>Хирургично разкриване на ретениран зъб</t>
  </si>
  <si>
    <t>1906</t>
  </si>
  <si>
    <t>Интраорална инцизия(при абсцес) </t>
  </si>
  <si>
    <t>1907</t>
  </si>
  <si>
    <t>Сваляне на конци</t>
  </si>
  <si>
    <t>1908</t>
  </si>
  <si>
    <t>Апикална остеотомия</t>
  </si>
  <si>
    <t>1909</t>
  </si>
  <si>
    <t>Лазерна циркумцизия - на един зъб</t>
  </si>
  <si>
    <t>1910</t>
  </si>
  <si>
    <t>Инцизия и дренаж на абсцес в устната кухина</t>
  </si>
  <si>
    <t>1911</t>
  </si>
  <si>
    <t>Лазерна френулотомия</t>
  </si>
  <si>
    <t>1912</t>
  </si>
  <si>
    <t>Корекция на екзостози</t>
  </si>
  <si>
    <t>1913</t>
  </si>
  <si>
    <t>Промивки/ локално антибиотичено лечение след екстракция</t>
  </si>
  <si>
    <t>1914</t>
  </si>
  <si>
    <t>Поставяне на колагенен конус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</si>
</sst>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&#1053;&#1045;/206050752%20&#1040;&#1048;&#1055;&#1055;&#1044;&#1055;%20&#1056;&#1040;&#1044;&#1048;&#1053;&#1040;%20&#1064;&#1040;&#1050;%20&#1045;&#1054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1">
          <cell r="A1" t="str">
            <v>АИППДП Радина Шак ЕООД</v>
          </cell>
        </row>
        <row r="3">
          <cell r="B3" t="str">
            <v>206050752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abSelected="1" workbookViewId="0">
      <selection activeCell="A2" sqref="A2:G2"/>
    </sheetView>
  </sheetViews>
  <sheetFormatPr defaultColWidth="9.140625" defaultRowHeight="15" x14ac:dyDescent="0.25"/>
  <cols>
    <col min="1" max="1" width="12.28515625" style="4" customWidth="1"/>
    <col min="2" max="2" width="68.7109375" style="4" customWidth="1"/>
    <col min="3" max="7" width="10.28515625" style="4" customWidth="1"/>
    <col min="8" max="16384" width="9.140625" style="4"/>
  </cols>
  <sheetData>
    <row r="1" spans="1:7" s="2" customFormat="1" ht="50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49.5" customHeight="1" x14ac:dyDescent="0.25">
      <c r="A2" s="3" t="str">
        <f>[1]InfoHospital!A1</f>
        <v>АИППДП Радина Шак ЕООД</v>
      </c>
      <c r="B2" s="3"/>
      <c r="C2" s="3"/>
      <c r="D2" s="3"/>
      <c r="E2" s="3"/>
      <c r="F2" s="3"/>
      <c r="G2" s="3"/>
    </row>
    <row r="3" spans="1:7" ht="49.5" customHeight="1" x14ac:dyDescent="0.25">
      <c r="A3" s="5" t="s">
        <v>1</v>
      </c>
      <c r="B3" s="5"/>
      <c r="C3" s="5"/>
      <c r="D3" s="5"/>
      <c r="E3" s="5"/>
      <c r="F3" s="5"/>
      <c r="G3" s="5"/>
    </row>
    <row r="4" spans="1:7" ht="15.75" x14ac:dyDescent="0.25">
      <c r="A4" s="6" t="s">
        <v>2</v>
      </c>
      <c r="B4" s="7" t="str">
        <f>[1]InfoHospital!B3</f>
        <v>206050752</v>
      </c>
      <c r="C4" s="8"/>
      <c r="D4" s="8"/>
      <c r="E4" s="8"/>
      <c r="F4" s="8"/>
      <c r="G4" s="8"/>
    </row>
    <row r="5" spans="1:7" ht="25.5" customHeight="1" x14ac:dyDescent="0.25">
      <c r="A5" s="9"/>
      <c r="B5" s="9"/>
      <c r="C5" s="9"/>
      <c r="D5" s="9"/>
      <c r="E5" s="9"/>
      <c r="F5" s="9"/>
      <c r="G5" s="9"/>
    </row>
    <row r="6" spans="1:7" s="11" customFormat="1" ht="24.75" customHeight="1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/>
      <c r="F6" s="10"/>
      <c r="G6" s="10"/>
    </row>
    <row r="7" spans="1:7" s="13" customFormat="1" ht="51.75" customHeight="1" x14ac:dyDescent="0.25">
      <c r="A7" s="10"/>
      <c r="B7" s="10"/>
      <c r="C7" s="10"/>
      <c r="D7" s="12" t="s">
        <v>7</v>
      </c>
      <c r="E7" s="12" t="s">
        <v>8</v>
      </c>
      <c r="F7" s="12" t="s">
        <v>9</v>
      </c>
      <c r="G7" s="12" t="s">
        <v>10</v>
      </c>
    </row>
    <row r="8" spans="1:7" s="18" customFormat="1" ht="12.75" x14ac:dyDescent="0.25">
      <c r="A8" s="14" t="s">
        <v>11</v>
      </c>
      <c r="B8" s="15" t="s">
        <v>12</v>
      </c>
      <c r="C8" s="16" t="s">
        <v>13</v>
      </c>
      <c r="D8" s="17">
        <v>18</v>
      </c>
      <c r="E8" s="17">
        <f>D8/1.95583</f>
        <v>9.2032538615319321</v>
      </c>
      <c r="F8" s="17"/>
      <c r="G8" s="17"/>
    </row>
    <row r="9" spans="1:7" s="18" customFormat="1" ht="12.75" x14ac:dyDescent="0.25">
      <c r="A9" s="14" t="s">
        <v>14</v>
      </c>
      <c r="B9" s="15" t="s">
        <v>15</v>
      </c>
      <c r="C9" s="16" t="s">
        <v>13</v>
      </c>
      <c r="D9" s="17">
        <v>14.399999999999999</v>
      </c>
      <c r="E9" s="17">
        <f t="shared" ref="E9:E72" si="0">D9/1.95583</f>
        <v>7.3626030892255452</v>
      </c>
      <c r="F9" s="17"/>
      <c r="G9" s="17"/>
    </row>
    <row r="10" spans="1:7" s="18" customFormat="1" ht="12.75" x14ac:dyDescent="0.25">
      <c r="A10" s="14" t="s">
        <v>16</v>
      </c>
      <c r="B10" s="15" t="s">
        <v>17</v>
      </c>
      <c r="C10" s="16" t="s">
        <v>13</v>
      </c>
      <c r="D10" s="17">
        <v>18</v>
      </c>
      <c r="E10" s="17">
        <f t="shared" si="0"/>
        <v>9.2032538615319321</v>
      </c>
      <c r="F10" s="17"/>
      <c r="G10" s="17"/>
    </row>
    <row r="11" spans="1:7" s="18" customFormat="1" ht="12.75" x14ac:dyDescent="0.25">
      <c r="A11" s="14" t="s">
        <v>18</v>
      </c>
      <c r="B11" s="15" t="s">
        <v>19</v>
      </c>
      <c r="C11" s="16" t="s">
        <v>13</v>
      </c>
      <c r="D11" s="17">
        <v>8.0399999999999991</v>
      </c>
      <c r="E11" s="17">
        <f t="shared" si="0"/>
        <v>4.1107867248175962</v>
      </c>
      <c r="F11" s="17"/>
      <c r="G11" s="17"/>
    </row>
    <row r="12" spans="1:7" s="18" customFormat="1" ht="12.75" x14ac:dyDescent="0.25">
      <c r="A12" s="14" t="s">
        <v>20</v>
      </c>
      <c r="B12" s="15" t="s">
        <v>21</v>
      </c>
      <c r="C12" s="16" t="s">
        <v>13</v>
      </c>
      <c r="D12" s="17">
        <v>18</v>
      </c>
      <c r="E12" s="17">
        <f t="shared" si="0"/>
        <v>9.2032538615319321</v>
      </c>
      <c r="F12" s="17"/>
      <c r="G12" s="17"/>
    </row>
    <row r="13" spans="1:7" s="18" customFormat="1" ht="12.75" x14ac:dyDescent="0.25">
      <c r="A13" s="14" t="s">
        <v>22</v>
      </c>
      <c r="B13" s="15" t="s">
        <v>23</v>
      </c>
      <c r="C13" s="16" t="s">
        <v>13</v>
      </c>
      <c r="D13" s="17">
        <v>13.2</v>
      </c>
      <c r="E13" s="17">
        <f t="shared" si="0"/>
        <v>6.7490528317900838</v>
      </c>
      <c r="F13" s="17"/>
      <c r="G13" s="17"/>
    </row>
    <row r="14" spans="1:7" s="18" customFormat="1" ht="12.75" x14ac:dyDescent="0.25">
      <c r="A14" s="14" t="s">
        <v>24</v>
      </c>
      <c r="B14" s="15" t="s">
        <v>25</v>
      </c>
      <c r="C14" s="16" t="s">
        <v>13</v>
      </c>
      <c r="D14" s="17">
        <v>7.1999999999999993</v>
      </c>
      <c r="E14" s="17">
        <f t="shared" si="0"/>
        <v>3.6813015446127726</v>
      </c>
      <c r="F14" s="17"/>
      <c r="G14" s="17"/>
    </row>
    <row r="15" spans="1:7" s="18" customFormat="1" ht="12.75" x14ac:dyDescent="0.25">
      <c r="A15" s="14" t="s">
        <v>26</v>
      </c>
      <c r="B15" s="15" t="s">
        <v>27</v>
      </c>
      <c r="C15" s="16" t="s">
        <v>13</v>
      </c>
      <c r="D15" s="17">
        <v>2.4</v>
      </c>
      <c r="E15" s="17">
        <f t="shared" si="0"/>
        <v>1.2271005148709244</v>
      </c>
      <c r="F15" s="17"/>
      <c r="G15" s="17"/>
    </row>
    <row r="16" spans="1:7" s="18" customFormat="1" ht="12.75" x14ac:dyDescent="0.25">
      <c r="A16" s="14" t="s">
        <v>28</v>
      </c>
      <c r="B16" s="15" t="s">
        <v>29</v>
      </c>
      <c r="C16" s="16" t="s">
        <v>13</v>
      </c>
      <c r="D16" s="17">
        <v>19.2</v>
      </c>
      <c r="E16" s="17">
        <f t="shared" si="0"/>
        <v>9.8168041189673954</v>
      </c>
      <c r="F16" s="17"/>
      <c r="G16" s="17"/>
    </row>
    <row r="17" spans="1:7" s="18" customFormat="1" ht="12.75" x14ac:dyDescent="0.25">
      <c r="A17" s="14" t="s">
        <v>30</v>
      </c>
      <c r="B17" s="15" t="s">
        <v>31</v>
      </c>
      <c r="C17" s="16" t="s">
        <v>13</v>
      </c>
      <c r="D17" s="17">
        <v>46.8</v>
      </c>
      <c r="E17" s="17">
        <f t="shared" si="0"/>
        <v>23.928460039983023</v>
      </c>
      <c r="F17" s="17"/>
      <c r="G17" s="17"/>
    </row>
    <row r="18" spans="1:7" s="18" customFormat="1" ht="12.75" x14ac:dyDescent="0.25">
      <c r="A18" s="14" t="s">
        <v>32</v>
      </c>
      <c r="B18" s="15" t="s">
        <v>33</v>
      </c>
      <c r="C18" s="16" t="s">
        <v>13</v>
      </c>
      <c r="D18" s="17">
        <v>11.4</v>
      </c>
      <c r="E18" s="17">
        <f t="shared" si="0"/>
        <v>5.8287274456368907</v>
      </c>
      <c r="F18" s="17"/>
      <c r="G18" s="17"/>
    </row>
    <row r="19" spans="1:7" s="18" customFormat="1" ht="12.75" x14ac:dyDescent="0.25">
      <c r="A19" s="14" t="s">
        <v>34</v>
      </c>
      <c r="B19" s="15" t="s">
        <v>35</v>
      </c>
      <c r="C19" s="16" t="s">
        <v>13</v>
      </c>
      <c r="D19" s="17">
        <v>9.6</v>
      </c>
      <c r="E19" s="17">
        <f t="shared" si="0"/>
        <v>4.9084020594836977</v>
      </c>
      <c r="F19" s="17"/>
      <c r="G19" s="17"/>
    </row>
    <row r="20" spans="1:7" s="18" customFormat="1" ht="12.75" x14ac:dyDescent="0.25">
      <c r="A20" s="14" t="s">
        <v>36</v>
      </c>
      <c r="B20" s="15" t="s">
        <v>37</v>
      </c>
      <c r="C20" s="16" t="s">
        <v>13</v>
      </c>
      <c r="D20" s="17">
        <v>19.667999999999999</v>
      </c>
      <c r="E20" s="17">
        <f t="shared" si="0"/>
        <v>10.056088719367224</v>
      </c>
      <c r="F20" s="17"/>
      <c r="G20" s="17"/>
    </row>
    <row r="21" spans="1:7" s="18" customFormat="1" ht="12.75" x14ac:dyDescent="0.25">
      <c r="A21" s="14" t="s">
        <v>38</v>
      </c>
      <c r="B21" s="15" t="s">
        <v>39</v>
      </c>
      <c r="C21" s="16" t="s">
        <v>13</v>
      </c>
      <c r="D21" s="17">
        <v>12</v>
      </c>
      <c r="E21" s="17">
        <f t="shared" si="0"/>
        <v>6.1355025743546223</v>
      </c>
      <c r="F21" s="17"/>
      <c r="G21" s="17"/>
    </row>
    <row r="22" spans="1:7" s="18" customFormat="1" ht="12.75" x14ac:dyDescent="0.25">
      <c r="A22" s="14" t="s">
        <v>40</v>
      </c>
      <c r="B22" s="15" t="s">
        <v>41</v>
      </c>
      <c r="C22" s="16" t="s">
        <v>13</v>
      </c>
      <c r="D22" s="17">
        <v>14.399999999999999</v>
      </c>
      <c r="E22" s="17">
        <f t="shared" si="0"/>
        <v>7.3626030892255452</v>
      </c>
      <c r="F22" s="17"/>
      <c r="G22" s="17"/>
    </row>
    <row r="23" spans="1:7" s="18" customFormat="1" ht="12.75" x14ac:dyDescent="0.25">
      <c r="A23" s="14" t="s">
        <v>42</v>
      </c>
      <c r="B23" s="15" t="s">
        <v>43</v>
      </c>
      <c r="C23" s="16" t="s">
        <v>13</v>
      </c>
      <c r="D23" s="17">
        <v>14.399999999999999</v>
      </c>
      <c r="E23" s="17">
        <f t="shared" si="0"/>
        <v>7.3626030892255452</v>
      </c>
      <c r="F23" s="17"/>
      <c r="G23" s="17"/>
    </row>
    <row r="24" spans="1:7" s="18" customFormat="1" ht="12.75" x14ac:dyDescent="0.25">
      <c r="A24" s="14" t="s">
        <v>44</v>
      </c>
      <c r="B24" s="15" t="s">
        <v>45</v>
      </c>
      <c r="C24" s="16" t="s">
        <v>13</v>
      </c>
      <c r="D24" s="17">
        <v>14.399999999999999</v>
      </c>
      <c r="E24" s="17">
        <f t="shared" si="0"/>
        <v>7.3626030892255452</v>
      </c>
      <c r="F24" s="17"/>
      <c r="G24" s="17"/>
    </row>
    <row r="25" spans="1:7" s="18" customFormat="1" ht="12.75" x14ac:dyDescent="0.25">
      <c r="A25" s="14" t="s">
        <v>46</v>
      </c>
      <c r="B25" s="15" t="s">
        <v>47</v>
      </c>
      <c r="C25" s="16" t="s">
        <v>13</v>
      </c>
      <c r="D25" s="17">
        <v>14.399999999999999</v>
      </c>
      <c r="E25" s="17">
        <f t="shared" si="0"/>
        <v>7.3626030892255452</v>
      </c>
      <c r="F25" s="17"/>
      <c r="G25" s="17"/>
    </row>
    <row r="26" spans="1:7" s="18" customFormat="1" ht="12.75" x14ac:dyDescent="0.25">
      <c r="A26" s="14" t="s">
        <v>48</v>
      </c>
      <c r="B26" s="15" t="s">
        <v>49</v>
      </c>
      <c r="C26" s="16" t="s">
        <v>13</v>
      </c>
      <c r="D26" s="17">
        <v>13.2</v>
      </c>
      <c r="E26" s="17">
        <f t="shared" si="0"/>
        <v>6.7490528317900838</v>
      </c>
      <c r="F26" s="17"/>
      <c r="G26" s="17"/>
    </row>
    <row r="27" spans="1:7" s="18" customFormat="1" ht="12.75" x14ac:dyDescent="0.25">
      <c r="A27" s="14" t="s">
        <v>50</v>
      </c>
      <c r="B27" s="15" t="s">
        <v>51</v>
      </c>
      <c r="C27" s="16" t="s">
        <v>13</v>
      </c>
      <c r="D27" s="17">
        <v>13.2</v>
      </c>
      <c r="E27" s="17">
        <f t="shared" si="0"/>
        <v>6.7490528317900838</v>
      </c>
      <c r="F27" s="17"/>
      <c r="G27" s="17"/>
    </row>
    <row r="28" spans="1:7" s="18" customFormat="1" ht="12.75" x14ac:dyDescent="0.25">
      <c r="A28" s="14" t="s">
        <v>52</v>
      </c>
      <c r="B28" s="15" t="s">
        <v>53</v>
      </c>
      <c r="C28" s="16" t="s">
        <v>13</v>
      </c>
      <c r="D28" s="17">
        <v>14.399999999999999</v>
      </c>
      <c r="E28" s="17">
        <f t="shared" si="0"/>
        <v>7.3626030892255452</v>
      </c>
      <c r="F28" s="17"/>
      <c r="G28" s="17"/>
    </row>
    <row r="29" spans="1:7" s="18" customFormat="1" ht="12.75" x14ac:dyDescent="0.25">
      <c r="A29" s="14" t="s">
        <v>54</v>
      </c>
      <c r="B29" s="15" t="s">
        <v>55</v>
      </c>
      <c r="C29" s="16" t="s">
        <v>13</v>
      </c>
      <c r="D29" s="17">
        <v>18</v>
      </c>
      <c r="E29" s="17">
        <f t="shared" si="0"/>
        <v>9.2032538615319321</v>
      </c>
      <c r="F29" s="17"/>
      <c r="G29" s="17"/>
    </row>
    <row r="30" spans="1:7" x14ac:dyDescent="0.25">
      <c r="A30" s="14" t="s">
        <v>56</v>
      </c>
      <c r="B30" s="15" t="s">
        <v>57</v>
      </c>
      <c r="C30" s="16" t="s">
        <v>13</v>
      </c>
      <c r="D30" s="17">
        <v>13.2</v>
      </c>
      <c r="E30" s="17">
        <f t="shared" si="0"/>
        <v>6.7490528317900838</v>
      </c>
      <c r="F30" s="17"/>
      <c r="G30" s="17"/>
    </row>
    <row r="31" spans="1:7" x14ac:dyDescent="0.25">
      <c r="A31" s="14" t="s">
        <v>58</v>
      </c>
      <c r="B31" s="15" t="s">
        <v>59</v>
      </c>
      <c r="C31" s="16" t="s">
        <v>13</v>
      </c>
      <c r="D31" s="17">
        <v>18.36</v>
      </c>
      <c r="E31" s="17">
        <f t="shared" si="0"/>
        <v>9.3873189387625722</v>
      </c>
      <c r="F31" s="17"/>
      <c r="G31" s="17"/>
    </row>
    <row r="32" spans="1:7" x14ac:dyDescent="0.25">
      <c r="A32" s="14" t="s">
        <v>60</v>
      </c>
      <c r="B32" s="15" t="s">
        <v>61</v>
      </c>
      <c r="C32" s="16" t="s">
        <v>13</v>
      </c>
      <c r="D32" s="17">
        <v>8.0399999999999991</v>
      </c>
      <c r="E32" s="17">
        <f t="shared" si="0"/>
        <v>4.1107867248175962</v>
      </c>
      <c r="F32" s="17"/>
      <c r="G32" s="17"/>
    </row>
    <row r="33" spans="1:7" x14ac:dyDescent="0.25">
      <c r="A33" s="14" t="s">
        <v>62</v>
      </c>
      <c r="B33" s="15" t="s">
        <v>63</v>
      </c>
      <c r="C33" s="16" t="s">
        <v>13</v>
      </c>
      <c r="D33" s="17">
        <v>8.0399999999999991</v>
      </c>
      <c r="E33" s="17">
        <f t="shared" si="0"/>
        <v>4.1107867248175962</v>
      </c>
      <c r="F33" s="17"/>
      <c r="G33" s="17"/>
    </row>
    <row r="34" spans="1:7" x14ac:dyDescent="0.25">
      <c r="A34" s="14" t="s">
        <v>64</v>
      </c>
      <c r="B34" s="15" t="s">
        <v>65</v>
      </c>
      <c r="C34" s="16" t="s">
        <v>13</v>
      </c>
      <c r="D34" s="17">
        <v>8.0399999999999991</v>
      </c>
      <c r="E34" s="17">
        <f t="shared" si="0"/>
        <v>4.1107867248175962</v>
      </c>
      <c r="F34" s="17"/>
      <c r="G34" s="17"/>
    </row>
    <row r="35" spans="1:7" x14ac:dyDescent="0.25">
      <c r="A35" s="14" t="s">
        <v>66</v>
      </c>
      <c r="B35" s="15" t="s">
        <v>67</v>
      </c>
      <c r="C35" s="16" t="s">
        <v>13</v>
      </c>
      <c r="D35" s="17">
        <v>6</v>
      </c>
      <c r="E35" s="17">
        <f t="shared" si="0"/>
        <v>3.0677512871773112</v>
      </c>
      <c r="F35" s="17"/>
      <c r="G35" s="17"/>
    </row>
    <row r="36" spans="1:7" x14ac:dyDescent="0.25">
      <c r="A36" s="14" t="s">
        <v>68</v>
      </c>
      <c r="B36" s="15" t="s">
        <v>69</v>
      </c>
      <c r="C36" s="16" t="s">
        <v>13</v>
      </c>
      <c r="D36" s="17">
        <v>8.0399999999999991</v>
      </c>
      <c r="E36" s="17">
        <f t="shared" si="0"/>
        <v>4.1107867248175962</v>
      </c>
      <c r="F36" s="17"/>
      <c r="G36" s="17"/>
    </row>
    <row r="37" spans="1:7" x14ac:dyDescent="0.25">
      <c r="A37" s="14" t="s">
        <v>70</v>
      </c>
      <c r="B37" s="15" t="s">
        <v>71</v>
      </c>
      <c r="C37" s="16" t="s">
        <v>13</v>
      </c>
      <c r="D37" s="17">
        <v>102</v>
      </c>
      <c r="E37" s="17">
        <f t="shared" si="0"/>
        <v>52.151771882014287</v>
      </c>
      <c r="F37" s="17"/>
      <c r="G37" s="17"/>
    </row>
    <row r="38" spans="1:7" x14ac:dyDescent="0.25">
      <c r="A38" s="14" t="s">
        <v>72</v>
      </c>
      <c r="B38" s="15" t="s">
        <v>73</v>
      </c>
      <c r="C38" s="16" t="s">
        <v>13</v>
      </c>
      <c r="D38" s="17">
        <v>180</v>
      </c>
      <c r="E38" s="17">
        <f t="shared" si="0"/>
        <v>92.032538615319325</v>
      </c>
      <c r="F38" s="17"/>
      <c r="G38" s="17"/>
    </row>
    <row r="39" spans="1:7" x14ac:dyDescent="0.25">
      <c r="A39" s="14" t="s">
        <v>74</v>
      </c>
      <c r="B39" s="15" t="s">
        <v>75</v>
      </c>
      <c r="C39" s="16" t="s">
        <v>13</v>
      </c>
      <c r="D39" s="17">
        <v>204</v>
      </c>
      <c r="E39" s="17">
        <f t="shared" si="0"/>
        <v>104.30354376402857</v>
      </c>
      <c r="F39" s="17"/>
      <c r="G39" s="17"/>
    </row>
    <row r="40" spans="1:7" x14ac:dyDescent="0.25">
      <c r="A40" s="14" t="s">
        <v>76</v>
      </c>
      <c r="B40" s="15" t="s">
        <v>77</v>
      </c>
      <c r="C40" s="16" t="s">
        <v>13</v>
      </c>
      <c r="D40" s="17">
        <v>360</v>
      </c>
      <c r="E40" s="17">
        <f t="shared" si="0"/>
        <v>184.06507723063865</v>
      </c>
      <c r="F40" s="17"/>
      <c r="G40" s="17"/>
    </row>
    <row r="41" spans="1:7" x14ac:dyDescent="0.25">
      <c r="A41" s="14" t="s">
        <v>78</v>
      </c>
      <c r="B41" s="15" t="s">
        <v>79</v>
      </c>
      <c r="C41" s="16" t="s">
        <v>13</v>
      </c>
      <c r="D41" s="17">
        <v>600</v>
      </c>
      <c r="E41" s="17">
        <f t="shared" si="0"/>
        <v>306.77512871773109</v>
      </c>
      <c r="F41" s="17"/>
      <c r="G41" s="17"/>
    </row>
    <row r="42" spans="1:7" ht="25.5" x14ac:dyDescent="0.25">
      <c r="A42" s="14" t="s">
        <v>80</v>
      </c>
      <c r="B42" s="15" t="s">
        <v>81</v>
      </c>
      <c r="C42" s="16" t="s">
        <v>13</v>
      </c>
      <c r="D42" s="17">
        <v>300</v>
      </c>
      <c r="E42" s="17">
        <f t="shared" si="0"/>
        <v>153.38756435886555</v>
      </c>
      <c r="F42" s="17"/>
      <c r="G42" s="17"/>
    </row>
    <row r="43" spans="1:7" x14ac:dyDescent="0.25">
      <c r="A43" s="14" t="s">
        <v>82</v>
      </c>
      <c r="B43" s="15" t="s">
        <v>83</v>
      </c>
      <c r="C43" s="16" t="s">
        <v>13</v>
      </c>
      <c r="D43" s="17">
        <v>216</v>
      </c>
      <c r="E43" s="17">
        <f t="shared" si="0"/>
        <v>110.43904633838319</v>
      </c>
      <c r="F43" s="17"/>
      <c r="G43" s="17"/>
    </row>
    <row r="44" spans="1:7" x14ac:dyDescent="0.25">
      <c r="A44" s="14" t="s">
        <v>84</v>
      </c>
      <c r="B44" s="15" t="s">
        <v>85</v>
      </c>
      <c r="C44" s="16" t="s">
        <v>13</v>
      </c>
      <c r="D44" s="17">
        <v>72</v>
      </c>
      <c r="E44" s="17">
        <f t="shared" si="0"/>
        <v>36.813015446127729</v>
      </c>
      <c r="F44" s="17"/>
      <c r="G44" s="17"/>
    </row>
    <row r="45" spans="1:7" x14ac:dyDescent="0.25">
      <c r="A45" s="14" t="s">
        <v>86</v>
      </c>
      <c r="B45" s="15" t="s">
        <v>87</v>
      </c>
      <c r="C45" s="16" t="s">
        <v>13</v>
      </c>
      <c r="D45" s="17">
        <v>30</v>
      </c>
      <c r="E45" s="17">
        <f t="shared" si="0"/>
        <v>15.338756435886555</v>
      </c>
      <c r="F45" s="17"/>
      <c r="G45" s="17"/>
    </row>
    <row r="46" spans="1:7" x14ac:dyDescent="0.25">
      <c r="A46" s="14" t="s">
        <v>88</v>
      </c>
      <c r="B46" s="15" t="s">
        <v>89</v>
      </c>
      <c r="C46" s="16" t="s">
        <v>13</v>
      </c>
      <c r="D46" s="17">
        <v>144</v>
      </c>
      <c r="E46" s="17">
        <f t="shared" si="0"/>
        <v>73.626030892255457</v>
      </c>
      <c r="F46" s="17"/>
      <c r="G46" s="17"/>
    </row>
    <row r="47" spans="1:7" x14ac:dyDescent="0.25">
      <c r="A47" s="14" t="s">
        <v>90</v>
      </c>
      <c r="B47" s="15" t="s">
        <v>91</v>
      </c>
      <c r="C47" s="16" t="s">
        <v>13</v>
      </c>
      <c r="D47" s="17">
        <v>180</v>
      </c>
      <c r="E47" s="17">
        <f t="shared" si="0"/>
        <v>92.032538615319325</v>
      </c>
      <c r="F47" s="17"/>
      <c r="G47" s="17"/>
    </row>
    <row r="48" spans="1:7" x14ac:dyDescent="0.25">
      <c r="A48" s="14" t="s">
        <v>92</v>
      </c>
      <c r="B48" s="15" t="s">
        <v>93</v>
      </c>
      <c r="C48" s="16" t="s">
        <v>13</v>
      </c>
      <c r="D48" s="17">
        <v>204</v>
      </c>
      <c r="E48" s="17">
        <f t="shared" si="0"/>
        <v>104.30354376402857</v>
      </c>
      <c r="F48" s="17"/>
      <c r="G48" s="17"/>
    </row>
    <row r="49" spans="1:7" x14ac:dyDescent="0.25">
      <c r="A49" s="14" t="s">
        <v>94</v>
      </c>
      <c r="B49" s="15" t="s">
        <v>95</v>
      </c>
      <c r="C49" s="16" t="s">
        <v>13</v>
      </c>
      <c r="D49" s="17">
        <v>36</v>
      </c>
      <c r="E49" s="17">
        <f t="shared" si="0"/>
        <v>18.406507723063864</v>
      </c>
      <c r="F49" s="17"/>
      <c r="G49" s="17"/>
    </row>
    <row r="50" spans="1:7" x14ac:dyDescent="0.25">
      <c r="A50" s="14" t="s">
        <v>96</v>
      </c>
      <c r="B50" s="15" t="s">
        <v>97</v>
      </c>
      <c r="C50" s="16" t="s">
        <v>13</v>
      </c>
      <c r="D50" s="17">
        <v>240</v>
      </c>
      <c r="E50" s="17">
        <f t="shared" si="0"/>
        <v>122.71005148709244</v>
      </c>
      <c r="F50" s="17"/>
      <c r="G50" s="17"/>
    </row>
    <row r="51" spans="1:7" x14ac:dyDescent="0.25">
      <c r="A51" s="14" t="s">
        <v>98</v>
      </c>
      <c r="B51" s="15" t="s">
        <v>99</v>
      </c>
      <c r="C51" s="16" t="s">
        <v>13</v>
      </c>
      <c r="D51" s="17">
        <v>300</v>
      </c>
      <c r="E51" s="17">
        <f t="shared" si="0"/>
        <v>153.38756435886555</v>
      </c>
      <c r="F51" s="17"/>
      <c r="G51" s="17"/>
    </row>
    <row r="52" spans="1:7" x14ac:dyDescent="0.25">
      <c r="A52" s="14" t="s">
        <v>100</v>
      </c>
      <c r="B52" s="15" t="s">
        <v>101</v>
      </c>
      <c r="C52" s="16" t="s">
        <v>13</v>
      </c>
      <c r="D52" s="17">
        <v>300</v>
      </c>
      <c r="E52" s="17">
        <f t="shared" si="0"/>
        <v>153.38756435886555</v>
      </c>
      <c r="F52" s="17"/>
      <c r="G52" s="17"/>
    </row>
    <row r="53" spans="1:7" x14ac:dyDescent="0.25">
      <c r="A53" s="14" t="s">
        <v>102</v>
      </c>
      <c r="B53" s="15" t="s">
        <v>103</v>
      </c>
      <c r="C53" s="16" t="s">
        <v>13</v>
      </c>
      <c r="D53" s="17">
        <v>60</v>
      </c>
      <c r="E53" s="17">
        <f t="shared" si="0"/>
        <v>30.677512871773111</v>
      </c>
      <c r="F53" s="17"/>
      <c r="G53" s="17"/>
    </row>
    <row r="54" spans="1:7" x14ac:dyDescent="0.25">
      <c r="A54" s="14" t="s">
        <v>104</v>
      </c>
      <c r="B54" s="15" t="s">
        <v>105</v>
      </c>
      <c r="C54" s="16" t="s">
        <v>13</v>
      </c>
      <c r="D54" s="17">
        <v>36</v>
      </c>
      <c r="E54" s="17">
        <f t="shared" si="0"/>
        <v>18.406507723063864</v>
      </c>
      <c r="F54" s="17"/>
      <c r="G54" s="17"/>
    </row>
    <row r="55" spans="1:7" x14ac:dyDescent="0.25">
      <c r="A55" s="14" t="s">
        <v>106</v>
      </c>
      <c r="B55" s="15" t="s">
        <v>107</v>
      </c>
      <c r="C55" s="16" t="s">
        <v>13</v>
      </c>
      <c r="D55" s="17">
        <v>60</v>
      </c>
      <c r="E55" s="17">
        <f t="shared" si="0"/>
        <v>30.677512871773111</v>
      </c>
      <c r="F55" s="17"/>
      <c r="G55" s="17"/>
    </row>
    <row r="56" spans="1:7" x14ac:dyDescent="0.25">
      <c r="A56" s="14" t="s">
        <v>108</v>
      </c>
      <c r="B56" s="15" t="s">
        <v>109</v>
      </c>
      <c r="C56" s="16" t="s">
        <v>13</v>
      </c>
      <c r="D56" s="17">
        <v>72</v>
      </c>
      <c r="E56" s="17">
        <f t="shared" si="0"/>
        <v>36.813015446127729</v>
      </c>
      <c r="F56" s="17"/>
      <c r="G56" s="17"/>
    </row>
    <row r="57" spans="1:7" x14ac:dyDescent="0.25">
      <c r="A57" s="14" t="s">
        <v>110</v>
      </c>
      <c r="B57" s="15" t="s">
        <v>111</v>
      </c>
      <c r="C57" s="16" t="s">
        <v>13</v>
      </c>
      <c r="D57" s="17">
        <v>48</v>
      </c>
      <c r="E57" s="17">
        <f t="shared" si="0"/>
        <v>24.542010297418489</v>
      </c>
      <c r="F57" s="17"/>
      <c r="G57" s="17"/>
    </row>
    <row r="58" spans="1:7" x14ac:dyDescent="0.25">
      <c r="A58" s="14" t="s">
        <v>112</v>
      </c>
      <c r="B58" s="15" t="s">
        <v>113</v>
      </c>
      <c r="C58" s="16" t="s">
        <v>13</v>
      </c>
      <c r="D58" s="17">
        <v>180</v>
      </c>
      <c r="E58" s="17">
        <f t="shared" si="0"/>
        <v>92.032538615319325</v>
      </c>
      <c r="F58" s="17"/>
      <c r="G58" s="17"/>
    </row>
    <row r="59" spans="1:7" x14ac:dyDescent="0.25">
      <c r="A59" s="14" t="s">
        <v>114</v>
      </c>
      <c r="B59" s="15" t="s">
        <v>115</v>
      </c>
      <c r="C59" s="16" t="s">
        <v>13</v>
      </c>
      <c r="D59" s="17">
        <v>36</v>
      </c>
      <c r="E59" s="17">
        <f t="shared" si="0"/>
        <v>18.406507723063864</v>
      </c>
      <c r="F59" s="17"/>
      <c r="G59" s="17"/>
    </row>
    <row r="60" spans="1:7" x14ac:dyDescent="0.25">
      <c r="A60" s="14" t="s">
        <v>116</v>
      </c>
      <c r="B60" s="15" t="s">
        <v>117</v>
      </c>
      <c r="C60" s="16" t="s">
        <v>13</v>
      </c>
      <c r="D60" s="17">
        <v>36</v>
      </c>
      <c r="E60" s="17">
        <f t="shared" si="0"/>
        <v>18.406507723063864</v>
      </c>
      <c r="F60" s="17"/>
      <c r="G60" s="17"/>
    </row>
    <row r="61" spans="1:7" x14ac:dyDescent="0.25">
      <c r="A61" s="14" t="s">
        <v>118</v>
      </c>
      <c r="B61" s="15" t="s">
        <v>119</v>
      </c>
      <c r="C61" s="16" t="s">
        <v>13</v>
      </c>
      <c r="D61" s="17">
        <v>180</v>
      </c>
      <c r="E61" s="17">
        <f t="shared" si="0"/>
        <v>92.032538615319325</v>
      </c>
      <c r="F61" s="17"/>
      <c r="G61" s="17"/>
    </row>
    <row r="62" spans="1:7" x14ac:dyDescent="0.25">
      <c r="A62" s="14" t="s">
        <v>120</v>
      </c>
      <c r="B62" s="15" t="s">
        <v>121</v>
      </c>
      <c r="C62" s="16" t="s">
        <v>13</v>
      </c>
      <c r="D62" s="17">
        <v>420</v>
      </c>
      <c r="E62" s="17">
        <f t="shared" si="0"/>
        <v>214.74259010241178</v>
      </c>
      <c r="F62" s="17"/>
      <c r="G62" s="17"/>
    </row>
    <row r="63" spans="1:7" x14ac:dyDescent="0.25">
      <c r="A63" s="14" t="s">
        <v>122</v>
      </c>
      <c r="B63" s="15" t="s">
        <v>123</v>
      </c>
      <c r="C63" s="16" t="s">
        <v>13</v>
      </c>
      <c r="D63" s="17">
        <v>780</v>
      </c>
      <c r="E63" s="17">
        <f t="shared" si="0"/>
        <v>398.8076673330504</v>
      </c>
      <c r="F63" s="17"/>
      <c r="G63" s="17"/>
    </row>
    <row r="64" spans="1:7" x14ac:dyDescent="0.25">
      <c r="A64" s="14" t="s">
        <v>124</v>
      </c>
      <c r="B64" s="15" t="s">
        <v>125</v>
      </c>
      <c r="C64" s="16" t="s">
        <v>13</v>
      </c>
      <c r="D64" s="17">
        <v>4800</v>
      </c>
      <c r="E64" s="17">
        <f t="shared" si="0"/>
        <v>2454.2010297418487</v>
      </c>
      <c r="F64" s="17"/>
      <c r="G64" s="17"/>
    </row>
    <row r="65" spans="1:7" x14ac:dyDescent="0.25">
      <c r="A65" s="14" t="s">
        <v>126</v>
      </c>
      <c r="B65" s="15" t="s">
        <v>127</v>
      </c>
      <c r="C65" s="16" t="s">
        <v>13</v>
      </c>
      <c r="D65" s="17">
        <v>4800</v>
      </c>
      <c r="E65" s="17">
        <f t="shared" si="0"/>
        <v>2454.2010297418487</v>
      </c>
      <c r="F65" s="17"/>
      <c r="G65" s="17"/>
    </row>
    <row r="66" spans="1:7" x14ac:dyDescent="0.25">
      <c r="A66" s="14" t="s">
        <v>128</v>
      </c>
      <c r="B66" s="15" t="s">
        <v>129</v>
      </c>
      <c r="C66" s="16" t="s">
        <v>13</v>
      </c>
      <c r="D66" s="17">
        <v>5400</v>
      </c>
      <c r="E66" s="17">
        <f t="shared" si="0"/>
        <v>2760.9761584595799</v>
      </c>
      <c r="F66" s="17"/>
      <c r="G66" s="17"/>
    </row>
    <row r="67" spans="1:7" x14ac:dyDescent="0.25">
      <c r="A67" s="14" t="s">
        <v>130</v>
      </c>
      <c r="B67" s="15" t="s">
        <v>131</v>
      </c>
      <c r="C67" s="16" t="s">
        <v>13</v>
      </c>
      <c r="D67" s="17">
        <v>5400</v>
      </c>
      <c r="E67" s="17">
        <f t="shared" si="0"/>
        <v>2760.9761584595799</v>
      </c>
      <c r="F67" s="17"/>
      <c r="G67" s="17"/>
    </row>
    <row r="68" spans="1:7" x14ac:dyDescent="0.25">
      <c r="A68" s="14" t="s">
        <v>132</v>
      </c>
      <c r="B68" s="15" t="s">
        <v>133</v>
      </c>
      <c r="C68" s="16" t="s">
        <v>13</v>
      </c>
      <c r="D68" s="17">
        <v>6000</v>
      </c>
      <c r="E68" s="17">
        <f t="shared" si="0"/>
        <v>3067.751287177311</v>
      </c>
      <c r="F68" s="17"/>
      <c r="G68" s="17"/>
    </row>
    <row r="69" spans="1:7" x14ac:dyDescent="0.25">
      <c r="A69" s="14" t="s">
        <v>134</v>
      </c>
      <c r="B69" s="15" t="s">
        <v>135</v>
      </c>
      <c r="C69" s="16" t="s">
        <v>13</v>
      </c>
      <c r="D69" s="17">
        <v>6000</v>
      </c>
      <c r="E69" s="17">
        <f t="shared" si="0"/>
        <v>3067.751287177311</v>
      </c>
      <c r="F69" s="17"/>
      <c r="G69" s="17"/>
    </row>
    <row r="70" spans="1:7" x14ac:dyDescent="0.25">
      <c r="A70" s="14" t="s">
        <v>136</v>
      </c>
      <c r="B70" s="15" t="s">
        <v>137</v>
      </c>
      <c r="C70" s="16" t="s">
        <v>13</v>
      </c>
      <c r="D70" s="17">
        <v>6600</v>
      </c>
      <c r="E70" s="17">
        <f t="shared" si="0"/>
        <v>3374.5264158950422</v>
      </c>
      <c r="F70" s="17"/>
      <c r="G70" s="17"/>
    </row>
    <row r="71" spans="1:7" x14ac:dyDescent="0.25">
      <c r="A71" s="14" t="s">
        <v>138</v>
      </c>
      <c r="B71" s="15" t="s">
        <v>139</v>
      </c>
      <c r="C71" s="16" t="s">
        <v>13</v>
      </c>
      <c r="D71" s="17">
        <v>780</v>
      </c>
      <c r="E71" s="17">
        <f t="shared" si="0"/>
        <v>398.8076673330504</v>
      </c>
      <c r="F71" s="17"/>
      <c r="G71" s="17"/>
    </row>
    <row r="72" spans="1:7" ht="25.5" x14ac:dyDescent="0.25">
      <c r="A72" s="14" t="s">
        <v>140</v>
      </c>
      <c r="B72" s="15" t="s">
        <v>141</v>
      </c>
      <c r="C72" s="16" t="s">
        <v>13</v>
      </c>
      <c r="D72" s="17">
        <v>6600</v>
      </c>
      <c r="E72" s="17">
        <f t="shared" si="0"/>
        <v>3374.5264158950422</v>
      </c>
      <c r="F72" s="17"/>
      <c r="G72" s="17"/>
    </row>
    <row r="73" spans="1:7" ht="38.25" x14ac:dyDescent="0.25">
      <c r="A73" s="14" t="s">
        <v>142</v>
      </c>
      <c r="B73" s="15" t="s">
        <v>143</v>
      </c>
      <c r="C73" s="16" t="s">
        <v>13</v>
      </c>
      <c r="D73" s="17">
        <v>8040</v>
      </c>
      <c r="E73" s="17">
        <f t="shared" ref="E73:E136" si="1">D73/1.95583</f>
        <v>4110.7867248175971</v>
      </c>
      <c r="F73" s="17"/>
      <c r="G73" s="17"/>
    </row>
    <row r="74" spans="1:7" ht="38.25" x14ac:dyDescent="0.25">
      <c r="A74" s="14" t="s">
        <v>144</v>
      </c>
      <c r="B74" s="15" t="s">
        <v>145</v>
      </c>
      <c r="C74" s="16" t="s">
        <v>13</v>
      </c>
      <c r="D74" s="17">
        <v>8040</v>
      </c>
      <c r="E74" s="17">
        <f t="shared" si="1"/>
        <v>4110.7867248175971</v>
      </c>
      <c r="F74" s="17"/>
      <c r="G74" s="17"/>
    </row>
    <row r="75" spans="1:7" ht="38.25" x14ac:dyDescent="0.25">
      <c r="A75" s="14" t="s">
        <v>146</v>
      </c>
      <c r="B75" s="15" t="s">
        <v>147</v>
      </c>
      <c r="C75" s="16" t="s">
        <v>13</v>
      </c>
      <c r="D75" s="17">
        <v>9240</v>
      </c>
      <c r="E75" s="17">
        <f t="shared" si="1"/>
        <v>4724.3369822530585</v>
      </c>
      <c r="F75" s="17"/>
      <c r="G75" s="17"/>
    </row>
    <row r="76" spans="1:7" x14ac:dyDescent="0.25">
      <c r="A76" s="14" t="s">
        <v>148</v>
      </c>
      <c r="B76" s="15" t="s">
        <v>149</v>
      </c>
      <c r="C76" s="16" t="s">
        <v>13</v>
      </c>
      <c r="D76" s="17">
        <v>600</v>
      </c>
      <c r="E76" s="17">
        <f t="shared" si="1"/>
        <v>306.77512871773109</v>
      </c>
      <c r="F76" s="17"/>
      <c r="G76" s="17"/>
    </row>
    <row r="77" spans="1:7" x14ac:dyDescent="0.25">
      <c r="A77" s="14" t="s">
        <v>150</v>
      </c>
      <c r="B77" s="15" t="s">
        <v>151</v>
      </c>
      <c r="C77" s="16" t="s">
        <v>13</v>
      </c>
      <c r="D77" s="17">
        <v>540</v>
      </c>
      <c r="E77" s="17">
        <f t="shared" si="1"/>
        <v>276.09761584595799</v>
      </c>
      <c r="F77" s="17"/>
      <c r="G77" s="17"/>
    </row>
    <row r="78" spans="1:7" x14ac:dyDescent="0.25">
      <c r="A78" s="14" t="s">
        <v>152</v>
      </c>
      <c r="B78" s="15" t="s">
        <v>153</v>
      </c>
      <c r="C78" s="16" t="s">
        <v>13</v>
      </c>
      <c r="D78" s="17">
        <v>180</v>
      </c>
      <c r="E78" s="17">
        <f t="shared" si="1"/>
        <v>92.032538615319325</v>
      </c>
      <c r="F78" s="17"/>
      <c r="G78" s="17"/>
    </row>
    <row r="79" spans="1:7" x14ac:dyDescent="0.25">
      <c r="A79" s="14" t="s">
        <v>154</v>
      </c>
      <c r="B79" s="15" t="s">
        <v>155</v>
      </c>
      <c r="C79" s="16" t="s">
        <v>13</v>
      </c>
      <c r="D79" s="17">
        <v>240</v>
      </c>
      <c r="E79" s="17">
        <f t="shared" si="1"/>
        <v>122.71005148709244</v>
      </c>
      <c r="F79" s="17"/>
      <c r="G79" s="17"/>
    </row>
    <row r="80" spans="1:7" x14ac:dyDescent="0.25">
      <c r="A80" s="14" t="s">
        <v>156</v>
      </c>
      <c r="B80" s="15" t="s">
        <v>157</v>
      </c>
      <c r="C80" s="16" t="s">
        <v>13</v>
      </c>
      <c r="D80" s="17">
        <v>420</v>
      </c>
      <c r="E80" s="17">
        <f t="shared" si="1"/>
        <v>214.74259010241178</v>
      </c>
      <c r="F80" s="17"/>
      <c r="G80" s="17"/>
    </row>
    <row r="81" spans="1:7" x14ac:dyDescent="0.25">
      <c r="A81" s="14" t="s">
        <v>158</v>
      </c>
      <c r="B81" s="15" t="s">
        <v>159</v>
      </c>
      <c r="C81" s="16" t="s">
        <v>13</v>
      </c>
      <c r="D81" s="17">
        <v>840</v>
      </c>
      <c r="E81" s="17">
        <f t="shared" si="1"/>
        <v>429.48518020482356</v>
      </c>
      <c r="F81" s="17"/>
      <c r="G81" s="17"/>
    </row>
    <row r="82" spans="1:7" x14ac:dyDescent="0.25">
      <c r="A82" s="14" t="s">
        <v>160</v>
      </c>
      <c r="B82" s="15" t="s">
        <v>161</v>
      </c>
      <c r="C82" s="16" t="s">
        <v>13</v>
      </c>
      <c r="D82" s="17">
        <v>420</v>
      </c>
      <c r="E82" s="17">
        <f t="shared" si="1"/>
        <v>214.74259010241178</v>
      </c>
      <c r="F82" s="17"/>
      <c r="G82" s="17"/>
    </row>
    <row r="83" spans="1:7" x14ac:dyDescent="0.25">
      <c r="A83" s="14" t="s">
        <v>162</v>
      </c>
      <c r="B83" s="15" t="s">
        <v>163</v>
      </c>
      <c r="C83" s="16" t="s">
        <v>13</v>
      </c>
      <c r="D83" s="17">
        <v>84</v>
      </c>
      <c r="E83" s="17">
        <f t="shared" si="1"/>
        <v>42.948518020482354</v>
      </c>
      <c r="F83" s="17"/>
      <c r="G83" s="17"/>
    </row>
    <row r="84" spans="1:7" x14ac:dyDescent="0.25">
      <c r="A84" s="14" t="s">
        <v>164</v>
      </c>
      <c r="B84" s="15" t="s">
        <v>165</v>
      </c>
      <c r="C84" s="16" t="s">
        <v>13</v>
      </c>
      <c r="D84" s="17">
        <v>900</v>
      </c>
      <c r="E84" s="17">
        <f t="shared" si="1"/>
        <v>460.16269307659667</v>
      </c>
      <c r="F84" s="17"/>
      <c r="G84" s="17"/>
    </row>
    <row r="85" spans="1:7" x14ac:dyDescent="0.25">
      <c r="A85" s="14" t="s">
        <v>166</v>
      </c>
      <c r="B85" s="15" t="s">
        <v>167</v>
      </c>
      <c r="C85" s="16" t="s">
        <v>13</v>
      </c>
      <c r="D85" s="17">
        <v>1020</v>
      </c>
      <c r="E85" s="17">
        <f t="shared" si="1"/>
        <v>521.51771882014282</v>
      </c>
      <c r="F85" s="17"/>
      <c r="G85" s="17"/>
    </row>
    <row r="86" spans="1:7" x14ac:dyDescent="0.25">
      <c r="A86" s="14" t="s">
        <v>168</v>
      </c>
      <c r="B86" s="15" t="s">
        <v>169</v>
      </c>
      <c r="C86" s="16" t="s">
        <v>13</v>
      </c>
      <c r="D86" s="17">
        <v>780</v>
      </c>
      <c r="E86" s="17">
        <f t="shared" si="1"/>
        <v>398.8076673330504</v>
      </c>
      <c r="F86" s="17"/>
      <c r="G86" s="17"/>
    </row>
    <row r="87" spans="1:7" x14ac:dyDescent="0.25">
      <c r="A87" s="14" t="s">
        <v>170</v>
      </c>
      <c r="B87" s="15" t="s">
        <v>171</v>
      </c>
      <c r="C87" s="16" t="s">
        <v>13</v>
      </c>
      <c r="D87" s="17">
        <v>840</v>
      </c>
      <c r="E87" s="17">
        <f t="shared" si="1"/>
        <v>429.48518020482356</v>
      </c>
      <c r="F87" s="17"/>
      <c r="G87" s="17"/>
    </row>
    <row r="88" spans="1:7" x14ac:dyDescent="0.25">
      <c r="A88" s="14" t="s">
        <v>172</v>
      </c>
      <c r="B88" s="15" t="s">
        <v>173</v>
      </c>
      <c r="C88" s="16" t="s">
        <v>13</v>
      </c>
      <c r="D88" s="17">
        <v>420</v>
      </c>
      <c r="E88" s="17">
        <f t="shared" si="1"/>
        <v>214.74259010241178</v>
      </c>
      <c r="F88" s="17"/>
      <c r="G88" s="17"/>
    </row>
    <row r="89" spans="1:7" x14ac:dyDescent="0.25">
      <c r="A89" s="14" t="s">
        <v>174</v>
      </c>
      <c r="B89" s="15" t="s">
        <v>175</v>
      </c>
      <c r="C89" s="16" t="s">
        <v>13</v>
      </c>
      <c r="D89" s="17">
        <v>180</v>
      </c>
      <c r="E89" s="17">
        <f t="shared" si="1"/>
        <v>92.032538615319325</v>
      </c>
      <c r="F89" s="17"/>
      <c r="G89" s="17"/>
    </row>
    <row r="90" spans="1:7" x14ac:dyDescent="0.25">
      <c r="A90" s="14" t="s">
        <v>176</v>
      </c>
      <c r="B90" s="15" t="s">
        <v>177</v>
      </c>
      <c r="C90" s="16" t="s">
        <v>13</v>
      </c>
      <c r="D90" s="17">
        <v>780</v>
      </c>
      <c r="E90" s="17">
        <f t="shared" si="1"/>
        <v>398.8076673330504</v>
      </c>
      <c r="F90" s="17"/>
      <c r="G90" s="17"/>
    </row>
    <row r="91" spans="1:7" x14ac:dyDescent="0.25">
      <c r="A91" s="14" t="s">
        <v>178</v>
      </c>
      <c r="B91" s="15" t="s">
        <v>179</v>
      </c>
      <c r="C91" s="16" t="s">
        <v>13</v>
      </c>
      <c r="D91" s="17">
        <v>120</v>
      </c>
      <c r="E91" s="17">
        <f t="shared" si="1"/>
        <v>61.355025743546221</v>
      </c>
      <c r="F91" s="17"/>
      <c r="G91" s="17"/>
    </row>
    <row r="92" spans="1:7" x14ac:dyDescent="0.25">
      <c r="A92" s="14" t="s">
        <v>180</v>
      </c>
      <c r="B92" s="15" t="s">
        <v>181</v>
      </c>
      <c r="C92" s="16" t="s">
        <v>13</v>
      </c>
      <c r="D92" s="17">
        <v>60</v>
      </c>
      <c r="E92" s="17">
        <f t="shared" si="1"/>
        <v>30.677512871773111</v>
      </c>
      <c r="F92" s="17"/>
      <c r="G92" s="17"/>
    </row>
    <row r="93" spans="1:7" x14ac:dyDescent="0.25">
      <c r="A93" s="14" t="s">
        <v>182</v>
      </c>
      <c r="B93" s="15" t="s">
        <v>183</v>
      </c>
      <c r="C93" s="16" t="s">
        <v>13</v>
      </c>
      <c r="D93" s="17">
        <v>30</v>
      </c>
      <c r="E93" s="17">
        <f t="shared" si="1"/>
        <v>15.338756435886555</v>
      </c>
      <c r="F93" s="17"/>
      <c r="G93" s="17"/>
    </row>
    <row r="94" spans="1:7" x14ac:dyDescent="0.25">
      <c r="A94" s="14" t="s">
        <v>184</v>
      </c>
      <c r="B94" s="15" t="s">
        <v>185</v>
      </c>
      <c r="C94" s="16" t="s">
        <v>13</v>
      </c>
      <c r="D94" s="17">
        <v>24</v>
      </c>
      <c r="E94" s="17">
        <f t="shared" si="1"/>
        <v>12.271005148709245</v>
      </c>
      <c r="F94" s="17"/>
      <c r="G94" s="17"/>
    </row>
    <row r="95" spans="1:7" x14ac:dyDescent="0.25">
      <c r="A95" s="14" t="s">
        <v>186</v>
      </c>
      <c r="B95" s="15" t="s">
        <v>187</v>
      </c>
      <c r="C95" s="16" t="s">
        <v>13</v>
      </c>
      <c r="D95" s="17">
        <v>48</v>
      </c>
      <c r="E95" s="17">
        <f t="shared" si="1"/>
        <v>24.542010297418489</v>
      </c>
      <c r="F95" s="17"/>
      <c r="G95" s="17"/>
    </row>
    <row r="96" spans="1:7" x14ac:dyDescent="0.25">
      <c r="A96" s="14" t="s">
        <v>188</v>
      </c>
      <c r="B96" s="15" t="s">
        <v>189</v>
      </c>
      <c r="C96" s="16" t="s">
        <v>13</v>
      </c>
      <c r="D96" s="17">
        <v>180</v>
      </c>
      <c r="E96" s="17">
        <f t="shared" si="1"/>
        <v>92.032538615319325</v>
      </c>
      <c r="F96" s="17"/>
      <c r="G96" s="17"/>
    </row>
    <row r="97" spans="1:7" x14ac:dyDescent="0.25">
      <c r="A97" s="14" t="s">
        <v>190</v>
      </c>
      <c r="B97" s="15" t="s">
        <v>191</v>
      </c>
      <c r="C97" s="16" t="s">
        <v>13</v>
      </c>
      <c r="D97" s="17">
        <v>0</v>
      </c>
      <c r="E97" s="17">
        <f t="shared" si="1"/>
        <v>0</v>
      </c>
      <c r="F97" s="17"/>
      <c r="G97" s="17"/>
    </row>
    <row r="98" spans="1:7" x14ac:dyDescent="0.25">
      <c r="A98" s="14" t="s">
        <v>192</v>
      </c>
      <c r="B98" s="15" t="s">
        <v>193</v>
      </c>
      <c r="C98" s="16" t="s">
        <v>13</v>
      </c>
      <c r="D98" s="17">
        <v>60</v>
      </c>
      <c r="E98" s="17">
        <f t="shared" si="1"/>
        <v>30.677512871773111</v>
      </c>
      <c r="F98" s="17"/>
      <c r="G98" s="17"/>
    </row>
    <row r="99" spans="1:7" x14ac:dyDescent="0.25">
      <c r="A99" s="14" t="s">
        <v>194</v>
      </c>
      <c r="B99" s="15" t="s">
        <v>195</v>
      </c>
      <c r="C99" s="16" t="s">
        <v>13</v>
      </c>
      <c r="D99" s="17">
        <v>36</v>
      </c>
      <c r="E99" s="17">
        <f t="shared" si="1"/>
        <v>18.406507723063864</v>
      </c>
      <c r="F99" s="17"/>
      <c r="G99" s="17"/>
    </row>
    <row r="100" spans="1:7" ht="25.5" x14ac:dyDescent="0.25">
      <c r="A100" s="14" t="s">
        <v>196</v>
      </c>
      <c r="B100" s="15" t="s">
        <v>197</v>
      </c>
      <c r="C100" s="16" t="s">
        <v>13</v>
      </c>
      <c r="D100" s="17">
        <v>180</v>
      </c>
      <c r="E100" s="17">
        <f t="shared" si="1"/>
        <v>92.032538615319325</v>
      </c>
      <c r="F100" s="17"/>
      <c r="G100" s="17"/>
    </row>
    <row r="101" spans="1:7" x14ac:dyDescent="0.25">
      <c r="A101" s="14" t="s">
        <v>198</v>
      </c>
      <c r="B101" s="15" t="s">
        <v>199</v>
      </c>
      <c r="C101" s="16" t="s">
        <v>13</v>
      </c>
      <c r="D101" s="17">
        <v>24</v>
      </c>
      <c r="E101" s="17">
        <f t="shared" si="1"/>
        <v>12.271005148709245</v>
      </c>
      <c r="F101" s="17"/>
      <c r="G101" s="17"/>
    </row>
    <row r="102" spans="1:7" x14ac:dyDescent="0.25">
      <c r="A102" s="14" t="s">
        <v>200</v>
      </c>
      <c r="B102" s="15" t="s">
        <v>201</v>
      </c>
      <c r="C102" s="16" t="s">
        <v>13</v>
      </c>
      <c r="D102" s="17">
        <v>144</v>
      </c>
      <c r="E102" s="17">
        <f t="shared" si="1"/>
        <v>73.626030892255457</v>
      </c>
      <c r="F102" s="17"/>
      <c r="G102" s="17"/>
    </row>
    <row r="103" spans="1:7" x14ac:dyDescent="0.25">
      <c r="A103" s="14" t="s">
        <v>202</v>
      </c>
      <c r="B103" s="15" t="s">
        <v>203</v>
      </c>
      <c r="C103" s="16" t="s">
        <v>13</v>
      </c>
      <c r="D103" s="17">
        <v>48</v>
      </c>
      <c r="E103" s="17">
        <f t="shared" si="1"/>
        <v>24.542010297418489</v>
      </c>
      <c r="F103" s="17"/>
      <c r="G103" s="17"/>
    </row>
    <row r="104" spans="1:7" x14ac:dyDescent="0.25">
      <c r="A104" s="14" t="s">
        <v>204</v>
      </c>
      <c r="B104" s="15" t="s">
        <v>205</v>
      </c>
      <c r="C104" s="16" t="s">
        <v>13</v>
      </c>
      <c r="D104" s="17">
        <v>24</v>
      </c>
      <c r="E104" s="17">
        <f t="shared" si="1"/>
        <v>12.271005148709245</v>
      </c>
      <c r="F104" s="17"/>
      <c r="G104" s="17"/>
    </row>
    <row r="105" spans="1:7" x14ac:dyDescent="0.25">
      <c r="A105" s="14" t="s">
        <v>206</v>
      </c>
      <c r="B105" s="15" t="s">
        <v>207</v>
      </c>
      <c r="C105" s="16" t="s">
        <v>13</v>
      </c>
      <c r="D105" s="17">
        <v>48</v>
      </c>
      <c r="E105" s="17">
        <f t="shared" si="1"/>
        <v>24.542010297418489</v>
      </c>
      <c r="F105" s="17"/>
      <c r="G105" s="17"/>
    </row>
    <row r="106" spans="1:7" x14ac:dyDescent="0.25">
      <c r="A106" s="14" t="s">
        <v>208</v>
      </c>
      <c r="B106" s="15" t="s">
        <v>209</v>
      </c>
      <c r="C106" s="16" t="s">
        <v>13</v>
      </c>
      <c r="D106" s="17">
        <v>48</v>
      </c>
      <c r="E106" s="17">
        <f t="shared" si="1"/>
        <v>24.542010297418489</v>
      </c>
      <c r="F106" s="17"/>
      <c r="G106" s="17"/>
    </row>
    <row r="107" spans="1:7" x14ac:dyDescent="0.25">
      <c r="A107" s="14" t="s">
        <v>210</v>
      </c>
      <c r="B107" s="15" t="s">
        <v>211</v>
      </c>
      <c r="C107" s="16" t="s">
        <v>13</v>
      </c>
      <c r="D107" s="17">
        <v>24</v>
      </c>
      <c r="E107" s="17">
        <f t="shared" si="1"/>
        <v>12.271005148709245</v>
      </c>
      <c r="F107" s="17"/>
      <c r="G107" s="17"/>
    </row>
    <row r="108" spans="1:7" x14ac:dyDescent="0.25">
      <c r="A108" s="14" t="s">
        <v>212</v>
      </c>
      <c r="B108" s="15" t="s">
        <v>213</v>
      </c>
      <c r="C108" s="16" t="s">
        <v>13</v>
      </c>
      <c r="D108" s="17">
        <v>84</v>
      </c>
      <c r="E108" s="17">
        <f t="shared" si="1"/>
        <v>42.948518020482354</v>
      </c>
      <c r="F108" s="17"/>
      <c r="G108" s="17"/>
    </row>
    <row r="109" spans="1:7" x14ac:dyDescent="0.25">
      <c r="A109" s="14" t="s">
        <v>214</v>
      </c>
      <c r="B109" s="15" t="s">
        <v>215</v>
      </c>
      <c r="C109" s="16" t="s">
        <v>13</v>
      </c>
      <c r="D109" s="17">
        <v>456</v>
      </c>
      <c r="E109" s="17">
        <f t="shared" si="1"/>
        <v>233.14909782547562</v>
      </c>
      <c r="F109" s="17"/>
      <c r="G109" s="17"/>
    </row>
    <row r="110" spans="1:7" x14ac:dyDescent="0.25">
      <c r="A110" s="14" t="s">
        <v>216</v>
      </c>
      <c r="B110" s="15" t="s">
        <v>217</v>
      </c>
      <c r="C110" s="16" t="s">
        <v>13</v>
      </c>
      <c r="D110" s="17">
        <v>264</v>
      </c>
      <c r="E110" s="17">
        <f t="shared" si="1"/>
        <v>134.98105663580168</v>
      </c>
      <c r="F110" s="17"/>
      <c r="G110" s="17"/>
    </row>
    <row r="111" spans="1:7" x14ac:dyDescent="0.25">
      <c r="A111" s="14" t="s">
        <v>218</v>
      </c>
      <c r="B111" s="15" t="s">
        <v>219</v>
      </c>
      <c r="C111" s="16" t="s">
        <v>13</v>
      </c>
      <c r="D111" s="17">
        <v>660</v>
      </c>
      <c r="E111" s="17">
        <f t="shared" si="1"/>
        <v>337.4526415895042</v>
      </c>
      <c r="F111" s="17"/>
      <c r="G111" s="17"/>
    </row>
    <row r="112" spans="1:7" x14ac:dyDescent="0.25">
      <c r="A112" s="14" t="s">
        <v>220</v>
      </c>
      <c r="B112" s="15" t="s">
        <v>221</v>
      </c>
      <c r="C112" s="16" t="s">
        <v>13</v>
      </c>
      <c r="D112" s="17">
        <v>600</v>
      </c>
      <c r="E112" s="17">
        <f t="shared" si="1"/>
        <v>306.77512871773109</v>
      </c>
      <c r="F112" s="17"/>
      <c r="G112" s="17"/>
    </row>
    <row r="113" spans="1:7" x14ac:dyDescent="0.25">
      <c r="A113" s="14" t="s">
        <v>222</v>
      </c>
      <c r="B113" s="15" t="s">
        <v>223</v>
      </c>
      <c r="C113" s="16" t="s">
        <v>13</v>
      </c>
      <c r="D113" s="17">
        <v>540</v>
      </c>
      <c r="E113" s="17">
        <f t="shared" si="1"/>
        <v>276.09761584595799</v>
      </c>
      <c r="F113" s="17"/>
      <c r="G113" s="17"/>
    </row>
    <row r="114" spans="1:7" x14ac:dyDescent="0.25">
      <c r="A114" s="14" t="s">
        <v>224</v>
      </c>
      <c r="B114" s="15" t="s">
        <v>225</v>
      </c>
      <c r="C114" s="16" t="s">
        <v>13</v>
      </c>
      <c r="D114" s="17">
        <v>600</v>
      </c>
      <c r="E114" s="17">
        <f t="shared" si="1"/>
        <v>306.77512871773109</v>
      </c>
      <c r="F114" s="17"/>
      <c r="G114" s="17"/>
    </row>
    <row r="115" spans="1:7" x14ac:dyDescent="0.25">
      <c r="A115" s="14" t="s">
        <v>226</v>
      </c>
      <c r="B115" s="15" t="s">
        <v>227</v>
      </c>
      <c r="C115" s="16" t="s">
        <v>13</v>
      </c>
      <c r="D115" s="17">
        <v>600</v>
      </c>
      <c r="E115" s="17">
        <f t="shared" si="1"/>
        <v>306.77512871773109</v>
      </c>
      <c r="F115" s="17"/>
      <c r="G115" s="17"/>
    </row>
    <row r="116" spans="1:7" x14ac:dyDescent="0.25">
      <c r="A116" s="14" t="s">
        <v>228</v>
      </c>
      <c r="B116" s="15" t="s">
        <v>229</v>
      </c>
      <c r="C116" s="16" t="s">
        <v>13</v>
      </c>
      <c r="D116" s="17">
        <v>600</v>
      </c>
      <c r="E116" s="17">
        <f t="shared" si="1"/>
        <v>306.77512871773109</v>
      </c>
      <c r="F116" s="17"/>
      <c r="G116" s="17"/>
    </row>
    <row r="117" spans="1:7" x14ac:dyDescent="0.25">
      <c r="A117" s="14" t="s">
        <v>230</v>
      </c>
      <c r="B117" s="15" t="s">
        <v>231</v>
      </c>
      <c r="C117" s="16" t="s">
        <v>13</v>
      </c>
      <c r="D117" s="17">
        <v>600</v>
      </c>
      <c r="E117" s="17">
        <f t="shared" si="1"/>
        <v>306.77512871773109</v>
      </c>
      <c r="F117" s="17"/>
      <c r="G117" s="17"/>
    </row>
    <row r="118" spans="1:7" x14ac:dyDescent="0.25">
      <c r="A118" s="14" t="s">
        <v>232</v>
      </c>
      <c r="B118" s="15" t="s">
        <v>233</v>
      </c>
      <c r="C118" s="16" t="s">
        <v>13</v>
      </c>
      <c r="D118" s="17">
        <v>600</v>
      </c>
      <c r="E118" s="17">
        <f t="shared" si="1"/>
        <v>306.77512871773109</v>
      </c>
      <c r="F118" s="17"/>
      <c r="G118" s="17"/>
    </row>
    <row r="119" spans="1:7" x14ac:dyDescent="0.25">
      <c r="A119" s="14" t="s">
        <v>234</v>
      </c>
      <c r="B119" s="15" t="s">
        <v>235</v>
      </c>
      <c r="C119" s="16" t="s">
        <v>13</v>
      </c>
      <c r="D119" s="17">
        <v>1080</v>
      </c>
      <c r="E119" s="17">
        <f t="shared" si="1"/>
        <v>552.19523169191598</v>
      </c>
      <c r="F119" s="17"/>
      <c r="G119" s="17"/>
    </row>
    <row r="120" spans="1:7" x14ac:dyDescent="0.25">
      <c r="A120" s="14" t="s">
        <v>236</v>
      </c>
      <c r="B120" s="15" t="s">
        <v>237</v>
      </c>
      <c r="C120" s="16" t="s">
        <v>13</v>
      </c>
      <c r="D120" s="17">
        <v>1080</v>
      </c>
      <c r="E120" s="17">
        <f t="shared" si="1"/>
        <v>552.19523169191598</v>
      </c>
      <c r="F120" s="17"/>
      <c r="G120" s="17"/>
    </row>
    <row r="121" spans="1:7" x14ac:dyDescent="0.25">
      <c r="A121" s="14" t="s">
        <v>238</v>
      </c>
      <c r="B121" s="15" t="s">
        <v>239</v>
      </c>
      <c r="C121" s="16" t="s">
        <v>13</v>
      </c>
      <c r="D121" s="17">
        <v>1080</v>
      </c>
      <c r="E121" s="17">
        <f t="shared" si="1"/>
        <v>552.19523169191598</v>
      </c>
      <c r="F121" s="17"/>
      <c r="G121" s="17"/>
    </row>
    <row r="122" spans="1:7" x14ac:dyDescent="0.25">
      <c r="A122" s="14" t="s">
        <v>240</v>
      </c>
      <c r="B122" s="15" t="s">
        <v>241</v>
      </c>
      <c r="C122" s="16" t="s">
        <v>13</v>
      </c>
      <c r="D122" s="17">
        <v>1080</v>
      </c>
      <c r="E122" s="17">
        <f t="shared" si="1"/>
        <v>552.19523169191598</v>
      </c>
      <c r="F122" s="17"/>
      <c r="G122" s="17"/>
    </row>
    <row r="123" spans="1:7" x14ac:dyDescent="0.25">
      <c r="A123" s="14" t="s">
        <v>242</v>
      </c>
      <c r="B123" s="15" t="s">
        <v>243</v>
      </c>
      <c r="C123" s="16" t="s">
        <v>13</v>
      </c>
      <c r="D123" s="17">
        <v>120</v>
      </c>
      <c r="E123" s="17">
        <f t="shared" si="1"/>
        <v>61.355025743546221</v>
      </c>
      <c r="F123" s="17"/>
      <c r="G123" s="17"/>
    </row>
    <row r="124" spans="1:7" x14ac:dyDescent="0.25">
      <c r="A124" s="14" t="s">
        <v>244</v>
      </c>
      <c r="B124" s="15" t="s">
        <v>245</v>
      </c>
      <c r="C124" s="16" t="s">
        <v>13</v>
      </c>
      <c r="D124" s="17">
        <v>144</v>
      </c>
      <c r="E124" s="17">
        <f t="shared" si="1"/>
        <v>73.626030892255457</v>
      </c>
      <c r="F124" s="17"/>
      <c r="G124" s="17"/>
    </row>
    <row r="125" spans="1:7" x14ac:dyDescent="0.25">
      <c r="A125" s="14" t="s">
        <v>246</v>
      </c>
      <c r="B125" s="15" t="s">
        <v>247</v>
      </c>
      <c r="C125" s="16" t="s">
        <v>13</v>
      </c>
      <c r="D125" s="17">
        <v>1080</v>
      </c>
      <c r="E125" s="17">
        <f t="shared" si="1"/>
        <v>552.19523169191598</v>
      </c>
      <c r="F125" s="17"/>
      <c r="G125" s="17"/>
    </row>
    <row r="126" spans="1:7" x14ac:dyDescent="0.25">
      <c r="A126" s="14" t="s">
        <v>248</v>
      </c>
      <c r="B126" s="15" t="s">
        <v>249</v>
      </c>
      <c r="C126" s="16" t="s">
        <v>13</v>
      </c>
      <c r="D126" s="17">
        <v>1080</v>
      </c>
      <c r="E126" s="17">
        <f t="shared" si="1"/>
        <v>552.19523169191598</v>
      </c>
      <c r="F126" s="17"/>
      <c r="G126" s="17"/>
    </row>
    <row r="127" spans="1:7" x14ac:dyDescent="0.25">
      <c r="A127" s="14" t="s">
        <v>250</v>
      </c>
      <c r="B127" s="15" t="s">
        <v>251</v>
      </c>
      <c r="C127" s="16" t="s">
        <v>13</v>
      </c>
      <c r="D127" s="17">
        <v>300</v>
      </c>
      <c r="E127" s="17">
        <f t="shared" si="1"/>
        <v>153.38756435886555</v>
      </c>
      <c r="F127" s="17"/>
      <c r="G127" s="17"/>
    </row>
    <row r="128" spans="1:7" x14ac:dyDescent="0.25">
      <c r="A128" s="14" t="s">
        <v>252</v>
      </c>
      <c r="B128" s="15" t="s">
        <v>253</v>
      </c>
      <c r="C128" s="16" t="s">
        <v>13</v>
      </c>
      <c r="D128" s="17">
        <v>240</v>
      </c>
      <c r="E128" s="17">
        <f t="shared" si="1"/>
        <v>122.71005148709244</v>
      </c>
      <c r="F128" s="17"/>
      <c r="G128" s="17"/>
    </row>
    <row r="129" spans="1:7" x14ac:dyDescent="0.25">
      <c r="A129" s="14" t="s">
        <v>254</v>
      </c>
      <c r="B129" s="15" t="s">
        <v>255</v>
      </c>
      <c r="C129" s="16" t="s">
        <v>13</v>
      </c>
      <c r="D129" s="17">
        <v>360</v>
      </c>
      <c r="E129" s="17">
        <f t="shared" si="1"/>
        <v>184.06507723063865</v>
      </c>
      <c r="F129" s="17"/>
      <c r="G129" s="17"/>
    </row>
    <row r="130" spans="1:7" x14ac:dyDescent="0.25">
      <c r="A130" s="14" t="s">
        <v>256</v>
      </c>
      <c r="B130" s="15" t="s">
        <v>257</v>
      </c>
      <c r="C130" s="16" t="s">
        <v>13</v>
      </c>
      <c r="D130" s="17">
        <v>48</v>
      </c>
      <c r="E130" s="17">
        <f t="shared" si="1"/>
        <v>24.542010297418489</v>
      </c>
      <c r="F130" s="17"/>
      <c r="G130" s="17"/>
    </row>
    <row r="131" spans="1:7" x14ac:dyDescent="0.25">
      <c r="A131" s="14" t="s">
        <v>258</v>
      </c>
      <c r="B131" s="15" t="s">
        <v>259</v>
      </c>
      <c r="C131" s="16" t="s">
        <v>13</v>
      </c>
      <c r="D131" s="17">
        <v>180</v>
      </c>
      <c r="E131" s="17">
        <f t="shared" si="1"/>
        <v>92.032538615319325</v>
      </c>
      <c r="F131" s="17"/>
      <c r="G131" s="17"/>
    </row>
    <row r="132" spans="1:7" x14ac:dyDescent="0.25">
      <c r="A132" s="14" t="s">
        <v>260</v>
      </c>
      <c r="B132" s="15" t="s">
        <v>261</v>
      </c>
      <c r="C132" s="16" t="s">
        <v>13</v>
      </c>
      <c r="D132" s="17">
        <v>24</v>
      </c>
      <c r="E132" s="17">
        <f t="shared" si="1"/>
        <v>12.271005148709245</v>
      </c>
      <c r="F132" s="17"/>
      <c r="G132" s="17"/>
    </row>
    <row r="133" spans="1:7" x14ac:dyDescent="0.25">
      <c r="A133" s="14" t="s">
        <v>262</v>
      </c>
      <c r="B133" s="15" t="s">
        <v>263</v>
      </c>
      <c r="C133" s="16" t="s">
        <v>13</v>
      </c>
      <c r="D133" s="17">
        <v>48</v>
      </c>
      <c r="E133" s="17">
        <f t="shared" si="1"/>
        <v>24.542010297418489</v>
      </c>
      <c r="F133" s="17"/>
      <c r="G133" s="17"/>
    </row>
    <row r="134" spans="1:7" x14ac:dyDescent="0.25">
      <c r="A134" s="14" t="s">
        <v>264</v>
      </c>
      <c r="B134" s="15" t="s">
        <v>265</v>
      </c>
      <c r="C134" s="16" t="s">
        <v>13</v>
      </c>
      <c r="D134" s="17">
        <v>106.8</v>
      </c>
      <c r="E134" s="17">
        <f t="shared" si="1"/>
        <v>54.605972911756133</v>
      </c>
      <c r="F134" s="17"/>
      <c r="G134" s="17"/>
    </row>
    <row r="135" spans="1:7" x14ac:dyDescent="0.25">
      <c r="A135" s="14" t="s">
        <v>266</v>
      </c>
      <c r="B135" s="15" t="s">
        <v>267</v>
      </c>
      <c r="C135" s="16" t="s">
        <v>13</v>
      </c>
      <c r="D135" s="17">
        <v>60</v>
      </c>
      <c r="E135" s="17">
        <f t="shared" si="1"/>
        <v>30.677512871773111</v>
      </c>
      <c r="F135" s="17"/>
      <c r="G135" s="17"/>
    </row>
    <row r="136" spans="1:7" x14ac:dyDescent="0.25">
      <c r="A136" s="14" t="s">
        <v>268</v>
      </c>
      <c r="B136" s="15" t="s">
        <v>269</v>
      </c>
      <c r="C136" s="16" t="s">
        <v>13</v>
      </c>
      <c r="D136" s="17">
        <v>72</v>
      </c>
      <c r="E136" s="17">
        <f t="shared" si="1"/>
        <v>36.813015446127729</v>
      </c>
      <c r="F136" s="17"/>
      <c r="G136" s="17"/>
    </row>
    <row r="137" spans="1:7" x14ac:dyDescent="0.25">
      <c r="A137" s="14" t="s">
        <v>270</v>
      </c>
      <c r="B137" s="15" t="s">
        <v>271</v>
      </c>
      <c r="C137" s="16" t="s">
        <v>13</v>
      </c>
      <c r="D137" s="17">
        <v>60</v>
      </c>
      <c r="E137" s="17">
        <f t="shared" ref="E137:E159" si="2">D137/1.95583</f>
        <v>30.677512871773111</v>
      </c>
      <c r="F137" s="17"/>
      <c r="G137" s="17"/>
    </row>
    <row r="138" spans="1:7" x14ac:dyDescent="0.25">
      <c r="A138" s="14" t="s">
        <v>272</v>
      </c>
      <c r="B138" s="15" t="s">
        <v>273</v>
      </c>
      <c r="C138" s="16" t="s">
        <v>13</v>
      </c>
      <c r="D138" s="17">
        <v>144</v>
      </c>
      <c r="E138" s="17">
        <f t="shared" si="2"/>
        <v>73.626030892255457</v>
      </c>
      <c r="F138" s="17"/>
      <c r="G138" s="17"/>
    </row>
    <row r="139" spans="1:7" x14ac:dyDescent="0.25">
      <c r="A139" s="14" t="s">
        <v>274</v>
      </c>
      <c r="B139" s="15" t="s">
        <v>275</v>
      </c>
      <c r="C139" s="16" t="s">
        <v>13</v>
      </c>
      <c r="D139" s="17">
        <v>144</v>
      </c>
      <c r="E139" s="17">
        <f t="shared" si="2"/>
        <v>73.626030892255457</v>
      </c>
      <c r="F139" s="17"/>
      <c r="G139" s="17"/>
    </row>
    <row r="140" spans="1:7" x14ac:dyDescent="0.25">
      <c r="A140" s="14" t="s">
        <v>276</v>
      </c>
      <c r="B140" s="15" t="s">
        <v>277</v>
      </c>
      <c r="C140" s="16" t="s">
        <v>13</v>
      </c>
      <c r="D140" s="17">
        <v>156</v>
      </c>
      <c r="E140" s="17">
        <f t="shared" si="2"/>
        <v>79.761533466610089</v>
      </c>
      <c r="F140" s="17"/>
      <c r="G140" s="17"/>
    </row>
    <row r="141" spans="1:7" x14ac:dyDescent="0.25">
      <c r="A141" s="14" t="s">
        <v>278</v>
      </c>
      <c r="B141" s="15" t="s">
        <v>279</v>
      </c>
      <c r="C141" s="16" t="s">
        <v>13</v>
      </c>
      <c r="D141" s="17">
        <v>216</v>
      </c>
      <c r="E141" s="17">
        <f t="shared" si="2"/>
        <v>110.43904633838319</v>
      </c>
      <c r="F141" s="17"/>
      <c r="G141" s="17"/>
    </row>
    <row r="142" spans="1:7" x14ac:dyDescent="0.25">
      <c r="A142" s="14" t="s">
        <v>280</v>
      </c>
      <c r="B142" s="15" t="s">
        <v>281</v>
      </c>
      <c r="C142" s="16" t="s">
        <v>13</v>
      </c>
      <c r="D142" s="17">
        <v>216</v>
      </c>
      <c r="E142" s="17">
        <f t="shared" si="2"/>
        <v>110.43904633838319</v>
      </c>
      <c r="F142" s="17"/>
      <c r="G142" s="17"/>
    </row>
    <row r="143" spans="1:7" x14ac:dyDescent="0.25">
      <c r="A143" s="14" t="s">
        <v>282</v>
      </c>
      <c r="B143" s="15" t="s">
        <v>283</v>
      </c>
      <c r="C143" s="16" t="s">
        <v>13</v>
      </c>
      <c r="D143" s="17">
        <v>240</v>
      </c>
      <c r="E143" s="17">
        <f t="shared" si="2"/>
        <v>122.71005148709244</v>
      </c>
      <c r="F143" s="17"/>
      <c r="G143" s="17"/>
    </row>
    <row r="144" spans="1:7" x14ac:dyDescent="0.25">
      <c r="A144" s="14" t="s">
        <v>284</v>
      </c>
      <c r="B144" s="15" t="s">
        <v>285</v>
      </c>
      <c r="C144" s="16" t="s">
        <v>13</v>
      </c>
      <c r="D144" s="17">
        <v>420</v>
      </c>
      <c r="E144" s="17">
        <f t="shared" si="2"/>
        <v>214.74259010241178</v>
      </c>
      <c r="F144" s="17"/>
      <c r="G144" s="17"/>
    </row>
    <row r="145" spans="1:7" x14ac:dyDescent="0.25">
      <c r="A145" s="14" t="s">
        <v>286</v>
      </c>
      <c r="B145" s="15" t="s">
        <v>287</v>
      </c>
      <c r="C145" s="16" t="s">
        <v>13</v>
      </c>
      <c r="D145" s="17">
        <v>360</v>
      </c>
      <c r="E145" s="17">
        <f t="shared" si="2"/>
        <v>184.06507723063865</v>
      </c>
      <c r="F145" s="17"/>
      <c r="G145" s="17"/>
    </row>
    <row r="146" spans="1:7" x14ac:dyDescent="0.25">
      <c r="A146" s="14" t="s">
        <v>288</v>
      </c>
      <c r="B146" s="15" t="s">
        <v>289</v>
      </c>
      <c r="C146" s="16" t="s">
        <v>13</v>
      </c>
      <c r="D146" s="17">
        <v>300</v>
      </c>
      <c r="E146" s="17">
        <f t="shared" si="2"/>
        <v>153.38756435886555</v>
      </c>
      <c r="F146" s="17"/>
      <c r="G146" s="17"/>
    </row>
    <row r="147" spans="1:7" x14ac:dyDescent="0.25">
      <c r="A147" s="14" t="s">
        <v>290</v>
      </c>
      <c r="B147" s="15" t="s">
        <v>291</v>
      </c>
      <c r="C147" s="16" t="s">
        <v>13</v>
      </c>
      <c r="D147" s="17">
        <v>540</v>
      </c>
      <c r="E147" s="17">
        <f t="shared" si="2"/>
        <v>276.09761584595799</v>
      </c>
      <c r="F147" s="17"/>
      <c r="G147" s="17"/>
    </row>
    <row r="148" spans="1:7" x14ac:dyDescent="0.25">
      <c r="A148" s="14" t="s">
        <v>292</v>
      </c>
      <c r="B148" s="15" t="s">
        <v>293</v>
      </c>
      <c r="C148" s="16" t="s">
        <v>13</v>
      </c>
      <c r="D148" s="17">
        <v>180</v>
      </c>
      <c r="E148" s="17">
        <f t="shared" si="2"/>
        <v>92.032538615319325</v>
      </c>
      <c r="F148" s="17"/>
      <c r="G148" s="17"/>
    </row>
    <row r="149" spans="1:7" x14ac:dyDescent="0.25">
      <c r="A149" s="14" t="s">
        <v>294</v>
      </c>
      <c r="B149" s="15" t="s">
        <v>295</v>
      </c>
      <c r="C149" s="16" t="s">
        <v>13</v>
      </c>
      <c r="D149" s="17">
        <v>240</v>
      </c>
      <c r="E149" s="17">
        <f t="shared" si="2"/>
        <v>122.71005148709244</v>
      </c>
      <c r="F149" s="17"/>
      <c r="G149" s="17"/>
    </row>
    <row r="150" spans="1:7" x14ac:dyDescent="0.25">
      <c r="A150" s="14" t="s">
        <v>296</v>
      </c>
      <c r="B150" s="15" t="s">
        <v>297</v>
      </c>
      <c r="C150" s="16" t="s">
        <v>13</v>
      </c>
      <c r="D150" s="17">
        <v>360</v>
      </c>
      <c r="E150" s="17">
        <f t="shared" si="2"/>
        <v>184.06507723063865</v>
      </c>
      <c r="F150" s="17"/>
      <c r="G150" s="17"/>
    </row>
    <row r="151" spans="1:7" x14ac:dyDescent="0.25">
      <c r="A151" s="14" t="s">
        <v>298</v>
      </c>
      <c r="B151" s="15" t="s">
        <v>299</v>
      </c>
      <c r="C151" s="16" t="s">
        <v>13</v>
      </c>
      <c r="D151" s="17">
        <v>96</v>
      </c>
      <c r="E151" s="17">
        <f t="shared" si="2"/>
        <v>49.084020594836979</v>
      </c>
      <c r="F151" s="17"/>
      <c r="G151" s="17"/>
    </row>
    <row r="152" spans="1:7" x14ac:dyDescent="0.25">
      <c r="A152" s="14" t="s">
        <v>300</v>
      </c>
      <c r="B152" s="15" t="s">
        <v>301</v>
      </c>
      <c r="C152" s="16" t="s">
        <v>13</v>
      </c>
      <c r="D152" s="17">
        <v>24</v>
      </c>
      <c r="E152" s="17">
        <f t="shared" si="2"/>
        <v>12.271005148709245</v>
      </c>
      <c r="F152" s="17"/>
      <c r="G152" s="17"/>
    </row>
    <row r="153" spans="1:7" x14ac:dyDescent="0.25">
      <c r="A153" s="14" t="s">
        <v>302</v>
      </c>
      <c r="B153" s="15" t="s">
        <v>303</v>
      </c>
      <c r="C153" s="16" t="s">
        <v>13</v>
      </c>
      <c r="D153" s="17">
        <v>360</v>
      </c>
      <c r="E153" s="17">
        <f t="shared" si="2"/>
        <v>184.06507723063865</v>
      </c>
      <c r="F153" s="17"/>
      <c r="G153" s="17"/>
    </row>
    <row r="154" spans="1:7" x14ac:dyDescent="0.25">
      <c r="A154" s="14" t="s">
        <v>304</v>
      </c>
      <c r="B154" s="15" t="s">
        <v>305</v>
      </c>
      <c r="C154" s="16" t="s">
        <v>13</v>
      </c>
      <c r="D154" s="17">
        <v>120</v>
      </c>
      <c r="E154" s="17">
        <f t="shared" si="2"/>
        <v>61.355025743546221</v>
      </c>
      <c r="F154" s="17"/>
      <c r="G154" s="17"/>
    </row>
    <row r="155" spans="1:7" x14ac:dyDescent="0.25">
      <c r="A155" s="14" t="s">
        <v>306</v>
      </c>
      <c r="B155" s="15" t="s">
        <v>307</v>
      </c>
      <c r="C155" s="16" t="s">
        <v>13</v>
      </c>
      <c r="D155" s="17">
        <v>180</v>
      </c>
      <c r="E155" s="17">
        <f t="shared" si="2"/>
        <v>92.032538615319325</v>
      </c>
      <c r="F155" s="17"/>
      <c r="G155" s="17"/>
    </row>
    <row r="156" spans="1:7" x14ac:dyDescent="0.25">
      <c r="A156" s="14" t="s">
        <v>308</v>
      </c>
      <c r="B156" s="15" t="s">
        <v>309</v>
      </c>
      <c r="C156" s="16" t="s">
        <v>13</v>
      </c>
      <c r="D156" s="17">
        <v>216</v>
      </c>
      <c r="E156" s="17">
        <f t="shared" si="2"/>
        <v>110.43904633838319</v>
      </c>
      <c r="F156" s="17"/>
      <c r="G156" s="17"/>
    </row>
    <row r="157" spans="1:7" x14ac:dyDescent="0.25">
      <c r="A157" s="14" t="s">
        <v>310</v>
      </c>
      <c r="B157" s="15" t="s">
        <v>311</v>
      </c>
      <c r="C157" s="16" t="s">
        <v>13</v>
      </c>
      <c r="D157" s="17">
        <v>360</v>
      </c>
      <c r="E157" s="17">
        <f t="shared" si="2"/>
        <v>184.06507723063865</v>
      </c>
      <c r="F157" s="17"/>
      <c r="G157" s="17"/>
    </row>
    <row r="158" spans="1:7" x14ac:dyDescent="0.25">
      <c r="A158" s="14" t="s">
        <v>312</v>
      </c>
      <c r="B158" s="15" t="s">
        <v>313</v>
      </c>
      <c r="C158" s="16" t="s">
        <v>13</v>
      </c>
      <c r="D158" s="17">
        <v>36</v>
      </c>
      <c r="E158" s="17">
        <f t="shared" si="2"/>
        <v>18.406507723063864</v>
      </c>
      <c r="F158" s="17"/>
      <c r="G158" s="17"/>
    </row>
    <row r="159" spans="1:7" x14ac:dyDescent="0.25">
      <c r="A159" s="14" t="s">
        <v>314</v>
      </c>
      <c r="B159" s="15" t="s">
        <v>315</v>
      </c>
      <c r="C159" s="16" t="s">
        <v>13</v>
      </c>
      <c r="D159" s="17">
        <v>60</v>
      </c>
      <c r="E159" s="17">
        <f t="shared" si="2"/>
        <v>30.677512871773111</v>
      </c>
      <c r="F159" s="17"/>
      <c r="G159" s="17"/>
    </row>
  </sheetData>
  <mergeCells count="7">
    <mergeCell ref="A1:G1"/>
    <mergeCell ref="A2:G2"/>
    <mergeCell ref="A3:G3"/>
    <mergeCell ref="A6:A7"/>
    <mergeCell ref="B6:B7"/>
    <mergeCell ref="C6:C7"/>
    <mergeCell ref="D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2025-11-12T12:48:03Z</dcterms:modified>
</cp:coreProperties>
</file>