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<sst xmlns="http://schemas.openxmlformats.org/spreadsheetml/2006/main" count="171" uniqueCount="171">
  <si>
    <t>Утвърден ценоразпис на всички предоставяни медицински и други услуги от:</t>
  </si>
  <si>
    <t>АИПППДМ "Д-Р ИРЕНА ГЕОРГИЕВА" ЕООД</t>
  </si>
  <si>
    <t>ЕИК: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</si>
  <si>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</si>
  <si>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</si>
  <si>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</si>
  <si>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</si>
  <si>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</si>
  <si>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</si>
  <si>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</si>
  <si>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BGN</t>
  </si>
  <si>
    <t>EUR</t>
  </si>
  <si>
    <t xml:space="preserve">Първичен преглед </t>
  </si>
  <si>
    <t xml:space="preserve">Профилактичен преглед </t>
  </si>
  <si>
    <t xml:space="preserve">Контролен преглед </t>
  </si>
  <si>
    <t xml:space="preserve">Специализирана  пародонтална консултация </t>
  </si>
  <si>
    <t xml:space="preserve">Изготвяне на обстоен план на лечение </t>
  </si>
  <si>
    <t>Локална анестезия – терминална или проводна</t>
  </si>
  <si>
    <t>ЕОД (до 2 зъба)</t>
  </si>
  <si>
    <t>ЕОД (на всеки следващ зъб)</t>
  </si>
  <si>
    <t xml:space="preserve"> Отстраняване на стара обтурация </t>
  </si>
  <si>
    <t xml:space="preserve"> Почистване на кариозна маса и поставяне на временна вложка </t>
  </si>
  <si>
    <t xml:space="preserve"> Временна обтурация </t>
  </si>
  <si>
    <t xml:space="preserve"> Полиране/коригиране/заглаждане  на стари обтурации </t>
  </si>
  <si>
    <t xml:space="preserve"> Лечение на кариес и обтурация с фотополимер на една повърхност </t>
  </si>
  <si>
    <t xml:space="preserve"> Лечение на кариес и обтурация с фотополимер на две повърхности</t>
  </si>
  <si>
    <t xml:space="preserve"> Лечение на кариес и обтурация с фотополимер на три повърхности</t>
  </si>
  <si>
    <t xml:space="preserve"> Лечение на кариес и обтурация с фотополимер на четири повърхности</t>
  </si>
  <si>
    <t xml:space="preserve"> Медикаментозно лечение за запазване виталитета на зъбната пулпа </t>
  </si>
  <si>
    <t xml:space="preserve"> Трепанация на зъб </t>
  </si>
  <si>
    <t xml:space="preserve"> Девитализация на зъбната пулпа </t>
  </si>
  <si>
    <t xml:space="preserve"> Витална екстирпация и обработка на един канал  </t>
  </si>
  <si>
    <t xml:space="preserve"> Мортална екстирпация и обработка на един канал </t>
  </si>
  <si>
    <t xml:space="preserve"> Поставяне на медикаментозна вложка в коренов канал </t>
  </si>
  <si>
    <t xml:space="preserve"> Медикаментозна обработка на коренов канал </t>
  </si>
  <si>
    <t xml:space="preserve"> Разпълване на коренов канал </t>
  </si>
  <si>
    <t xml:space="preserve"> Отстраняване на сепариран инструмент </t>
  </si>
  <si>
    <t xml:space="preserve"> Отстраняване на коренов щифт </t>
  </si>
  <si>
    <t xml:space="preserve"> Машинно ендодонтско ре/лечение на един коренов канал </t>
  </si>
  <si>
    <t>165-177</t>
  </si>
  <si>
    <t>84,36-90,5</t>
  </si>
  <si>
    <t xml:space="preserve"> Машинно ендодонтско ре/лечение на два коренови канала </t>
  </si>
  <si>
    <t>275-330</t>
  </si>
  <si>
    <t>140,61-168,73</t>
  </si>
  <si>
    <t xml:space="preserve"> Машинно ендодонтско ре/лечение на три коренови канала </t>
  </si>
  <si>
    <t>335-392</t>
  </si>
  <si>
    <t>171,28-200,43</t>
  </si>
  <si>
    <t xml:space="preserve">Отсраняване на пинлей </t>
  </si>
  <si>
    <t xml:space="preserve">Изграждане на зъб с фиброщифт </t>
  </si>
  <si>
    <t>224-254</t>
  </si>
  <si>
    <t>114,53-129,87</t>
  </si>
  <si>
    <t xml:space="preserve">Изграждане на зъб с метален щифт </t>
  </si>
  <si>
    <t>185-234</t>
  </si>
  <si>
    <t>94,59-119,64</t>
  </si>
  <si>
    <t xml:space="preserve"> Избелване на  зъби </t>
  </si>
  <si>
    <t>391-440</t>
  </si>
  <si>
    <t>199,92-224,97</t>
  </si>
  <si>
    <t xml:space="preserve"> Избелване на преоцветен девитализиран зъб  </t>
  </si>
  <si>
    <t xml:space="preserve"> Екстракция на зъб </t>
  </si>
  <si>
    <t>90-136</t>
  </si>
  <si>
    <t>46,02-69,54</t>
  </si>
  <si>
    <t xml:space="preserve"> Екстракция на мъдрец</t>
  </si>
  <si>
    <t xml:space="preserve"> Екстракция на дълбоко фрактуриран зъб</t>
  </si>
  <si>
    <t>254-330</t>
  </si>
  <si>
    <t>129,87-168,73</t>
  </si>
  <si>
    <t xml:space="preserve"> Екстракция на полуретиниран зъб </t>
  </si>
  <si>
    <t xml:space="preserve"> Екстракция на ретиниран зъб </t>
  </si>
  <si>
    <t>Поставяне на колагенов флийс</t>
  </si>
  <si>
    <t xml:space="preserve"> Лечение на алвеолит </t>
  </si>
  <si>
    <t xml:space="preserve"> Корекция на малка екзостоза </t>
  </si>
  <si>
    <t xml:space="preserve"> Корекция на голяма екзостоза </t>
  </si>
  <si>
    <t xml:space="preserve"> Хирургична корекция на алвеоларния гребен </t>
  </si>
  <si>
    <t xml:space="preserve"> Хемисекция с ламбо</t>
  </si>
  <si>
    <t xml:space="preserve"> Интраорална инцизия </t>
  </si>
  <si>
    <t xml:space="preserve"> Циркумцизия при затруднен пробив </t>
  </si>
  <si>
    <t xml:space="preserve"> Френектомия </t>
  </si>
  <si>
    <t>235-254</t>
  </si>
  <si>
    <t>120,15-129,87</t>
  </si>
  <si>
    <t xml:space="preserve"> Ексцизия на доброкачествен тумор </t>
  </si>
  <si>
    <t xml:space="preserve"> Мекотъканна предпротетична корекция </t>
  </si>
  <si>
    <t xml:space="preserve"> Хирургична обработка на порезни и разкъсни рани </t>
  </si>
  <si>
    <t xml:space="preserve"> Сваляне на конци </t>
  </si>
  <si>
    <t xml:space="preserve"> Спиране на локален кръвоизлив </t>
  </si>
  <si>
    <t xml:space="preserve"> Шев на хирургична рана до 3 зъба </t>
  </si>
  <si>
    <t xml:space="preserve"> Шев на хирургична рана над 3 зъба </t>
  </si>
  <si>
    <t>Определяне на пародонтален статус</t>
  </si>
  <si>
    <t>Определяне на пародонтален статус на една челюст</t>
  </si>
  <si>
    <t>Преоценка на пародонтален статус след хигиенна фаза</t>
  </si>
  <si>
    <t>Супра- и субгингивален скейлинг при първично почистване</t>
  </si>
  <si>
    <t>Супра- и субгингивален скейлинг при вторично посещение</t>
  </si>
  <si>
    <t>Почистване на зъбен камък до 3 зъба (като доп. услуга към основни лечебни манипулации)</t>
  </si>
  <si>
    <t>Субгингивално полиране на коренови повърхности с въздушно-прахов апарат с глицинова сода</t>
  </si>
  <si>
    <t xml:space="preserve">Супрагингивално полиране на зъбите с въздушно-прахов апарат (AIR FLOW) </t>
  </si>
  <si>
    <t>Дълбоко почистване при пародонтит (на зъб)</t>
  </si>
  <si>
    <t>55-65</t>
  </si>
  <si>
    <t>28,12-33,23</t>
  </si>
  <si>
    <t>Дълбоко почистване при пародонтит (на секстант)</t>
  </si>
  <si>
    <t>Дълбоко почистване при пародонтит (на квадрант)</t>
  </si>
  <si>
    <t>Естетично пародонтално шиниране с кевларено влакно или ретайнер (до 6 зъба)</t>
  </si>
  <si>
    <t>260-285</t>
  </si>
  <si>
    <t>132,94-145,72</t>
  </si>
  <si>
    <t>Естетично пародонтално шиниране с кевларено влакно или ретайнер (за всеки следващ зъб)</t>
  </si>
  <si>
    <t>Корекция на пародонтална шина</t>
  </si>
  <si>
    <t xml:space="preserve">Предварително/временно фиксиране на зъби с увреден пародонт с фотополимер </t>
  </si>
  <si>
    <t>80-100</t>
  </si>
  <si>
    <t>40,9-51,13</t>
  </si>
  <si>
    <t>Локална медикаментозна апликация при заболявания на лигавицата на устна кухина</t>
  </si>
  <si>
    <t>Гингивектомия на зъб</t>
  </si>
  <si>
    <t>Гингивектомия (до 6 зъба ) с гингивопластика</t>
  </si>
  <si>
    <t>Екцизионна процедура за ново клинично прикрепване (ENAP)</t>
  </si>
  <si>
    <t>Пародонтална хирургия с ламбо за достъп</t>
  </si>
  <si>
    <t>Направлявана тъканна регенерация с КВМ и бариерна мембрана  - без консумативите</t>
  </si>
  <si>
    <t>450-550</t>
  </si>
  <si>
    <t>230,08-281,21</t>
  </si>
  <si>
    <t>Регенеративна терапия с ЕМП – без консумативите</t>
  </si>
  <si>
    <t>Prefgel 0,6 ml</t>
  </si>
  <si>
    <t>Емдогейн 0,15 мл</t>
  </si>
  <si>
    <t>Cerabone 0,5 gr 0,5 cc</t>
  </si>
  <si>
    <t>Jason membrane 10x15 mm</t>
  </si>
  <si>
    <t>Гингивална аугментация чрез пълнослоен гингивален трансплантат  (като 1 етап от двуетапна методика на лечение на рецеcия)</t>
  </si>
  <si>
    <t>Лечение  на гингивална рецесия с  коронарно/латерално преместено ламбо (като 2 етап от двуетапна методика на лечение на рецесия)</t>
  </si>
  <si>
    <t xml:space="preserve">Лечение на гингивална рецесия със субепителен съединителнотъканен трансплант и коронарно преместено ламбо </t>
  </si>
  <si>
    <t>Лечение на гингивална рецесия чрез пълнослоен гингивален трансплантат</t>
  </si>
  <si>
    <t>Лечение  на гингивална рецесия с  коронарно /латерално преместено ламбо</t>
  </si>
  <si>
    <t>Лечение на множествени рецесии  с коронарно преместено ламбо</t>
  </si>
  <si>
    <t xml:space="preserve">Лечение на множествени рецесии  със субепителен съединителнотъканен трансплант и коронарно преместено ламбо </t>
  </si>
  <si>
    <t>Лечение на множествени рецесии - тунелна техника</t>
  </si>
  <si>
    <t>Коренова ампутация / премоларизация (като доп. услуга към основни хирургични манипулации)</t>
  </si>
  <si>
    <t>Задълбочаване на вестибулума</t>
  </si>
  <si>
    <t xml:space="preserve"> Снемане на едночелюстен отпечатък  </t>
  </si>
  <si>
    <t>40-50</t>
  </si>
  <si>
    <t>20,45-25,56</t>
  </si>
  <si>
    <t xml:space="preserve"> Снемане на секторен отпечатък от зъбна редица  </t>
  </si>
  <si>
    <t xml:space="preserve"> Снемане на отпечатък с Impregum </t>
  </si>
  <si>
    <t xml:space="preserve"> Снемане на отпечатък захапка </t>
  </si>
  <si>
    <t xml:space="preserve"> Фиксиране на конструкция  с временен цимент (на зъб) </t>
  </si>
  <si>
    <t xml:space="preserve"> Фиксиране на конструкция (корона) с фосфатен цимент </t>
  </si>
  <si>
    <t xml:space="preserve"> Фиксиране на конструкция (корона) с йономерен цимент </t>
  </si>
  <si>
    <t xml:space="preserve"> Фиксиране на конструкция (безметална корона, фасета) с композитен цимент </t>
  </si>
  <si>
    <t xml:space="preserve"> Изработване на директна временна корона </t>
  </si>
  <si>
    <t xml:space="preserve"> Изработване на дълготрайна временна корона</t>
  </si>
  <si>
    <t xml:space="preserve"> Възстановяване на зъб с металокерамична корона </t>
  </si>
  <si>
    <t>400-500</t>
  </si>
  <si>
    <t>204,52-255,65</t>
  </si>
  <si>
    <t xml:space="preserve"> Възстановяване на зъб с член от металокерамика на мостова конструкция </t>
  </si>
  <si>
    <t xml:space="preserve"> Възстановяване на зъб с прескерамична корона </t>
  </si>
  <si>
    <t>700-1000</t>
  </si>
  <si>
    <t>357,90-511,29</t>
  </si>
  <si>
    <t xml:space="preserve"> Възстановяване на зъб с фотополимерна корона </t>
  </si>
  <si>
    <t xml:space="preserve"> Възстановяване на зъб с циркониева корона </t>
  </si>
  <si>
    <t xml:space="preserve"> Възстановяване на зъб с член от циркониев диоксид на мостова конструкция</t>
  </si>
  <si>
    <t xml:space="preserve"> Поставяне на металокерамична корона върху имплантат</t>
  </si>
  <si>
    <t xml:space="preserve"> Поставяне на циркониева корона върху имплантат</t>
  </si>
  <si>
    <t>700-800</t>
  </si>
  <si>
    <t>357,90-409,03</t>
  </si>
  <si>
    <t xml:space="preserve"> Въстановяване на зъб с полимерен овърлей</t>
  </si>
  <si>
    <t xml:space="preserve"> Щифтово възстановяване на зъб от цирконий (пинлей)</t>
  </si>
  <si>
    <t xml:space="preserve"> Срязване на корона </t>
  </si>
  <si>
    <t xml:space="preserve"> Срязване на корона при сваляне на мостова конструкция </t>
  </si>
  <si>
    <t xml:space="preserve"> Шина за избелване</t>
  </si>
  <si>
    <t>Поставяне на инстраосален имплантат (Straumann) при възстановяване на фронтален зъб</t>
  </si>
  <si>
    <t>Поставяне на инстраосален имплантат (Straumann) при възстановяване на дистален зъб</t>
  </si>
  <si>
    <t>Поставяне на инстраосален имплантат (Neobiotech) при възстановяване на фронтален зъб</t>
  </si>
  <si>
    <t>Поставяне на инстраосален имплантат (Neobiotech) при възстановяване на дистален зъб</t>
  </si>
  <si>
    <t>Повдигане на синусния под (синус лифт) малък</t>
  </si>
  <si>
    <t>Повдигане на синусния под (синус лифт) голям</t>
  </si>
  <si>
    <t xml:space="preserve">Латерална аугментация </t>
  </si>
  <si>
    <t xml:space="preserve">Протезиране на интраосален имплантат с циркониева корона </t>
  </si>
  <si>
    <t>Изкуствено мостово тяло на имплантен мост</t>
  </si>
  <si>
    <t>Протеза върху имплантати</t>
  </si>
  <si>
    <t xml:space="preserve">Хирургично лечение на периимплантит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</si>
</sst>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#,##0\ &quot;лв.&quot;;[Red]\-#,##0\ &quot;лв.&quot;"/>
    <numFmt numFmtId="8" formatCode="#,##0.00\ &quot;лв.&quot;;[Red]\-#,##0.00\ &quot;лв.&quot;"/>
    <numFmt numFmtId="164" formatCode="##0.00"/>
    <numFmt numFmtId="165" formatCode="#,##0.00\ [$€-1];[Red]\-#,##0.00\ [$€-1]"/>
    <numFmt numFmtId="166" formatCode="#,##0.00&quot; €&quot;"/>
    <numFmt numFmtId="167" formatCode="#,##0.00&quot; лв.&quot;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4"/>
      <name val="Calibri"/>
      <family val="2"/>
      <charset val="1"/>
    </font>
    <font>
      <sz val="11"/>
      <name val="Calibri"/>
      <family val="2"/>
      <charset val="1"/>
    </font>
    <font>
      <sz val="16"/>
      <color indexed="10"/>
      <name val="Calibri"/>
      <family val="2"/>
      <charset val="1"/>
    </font>
    <font>
      <i/>
      <sz val="12"/>
      <color indexed="23"/>
      <name val="Calibri"/>
      <family val="2"/>
      <charset val="1"/>
    </font>
    <font>
      <sz val="12"/>
      <color indexed="10"/>
      <name val="Calibri"/>
      <family val="2"/>
      <charset val="1"/>
    </font>
    <font>
      <sz val="11"/>
      <color indexed="10"/>
      <name val="Calibri"/>
      <family val="2"/>
      <charset val="1"/>
    </font>
    <font>
      <b/>
      <sz val="12"/>
      <name val="Calibri"/>
      <family val="2"/>
      <charset val="1"/>
    </font>
    <font>
      <b/>
      <sz val="10"/>
      <name val="Calibri"/>
      <family val="2"/>
      <charset val="1"/>
    </font>
    <font>
      <sz val="10"/>
      <name val="Calibri"/>
      <family val="2"/>
      <charset val="1"/>
    </font>
    <font>
      <b/>
      <i/>
      <sz val="10"/>
      <name val="Calibri"/>
      <family val="2"/>
      <charset val="1"/>
    </font>
    <font>
      <sz val="10"/>
      <color indexed="10"/>
      <name val="Calibri"/>
      <family val="2"/>
      <charset val="1"/>
    </font>
    <font>
      <sz val="10"/>
      <color indexed="8"/>
      <name val="Calibri"/>
      <family val="2"/>
      <charset val="1"/>
    </font>
    <font>
      <b/>
      <sz val="10"/>
      <color indexed="8"/>
      <name val="Calibri"/>
      <family val="2"/>
      <charset val="1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2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23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8"/>
      </right>
      <top style="thin">
        <color indexed="8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8"/>
      </bottom>
      <diagonal/>
    </border>
    <border>
      <left style="thin">
        <color indexed="23"/>
      </left>
      <right style="thin">
        <color indexed="8"/>
      </right>
      <top style="thin">
        <color indexed="23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23"/>
      </right>
      <top/>
      <bottom style="thin">
        <color indexed="8"/>
      </bottom>
      <diagonal/>
    </border>
    <border>
      <left style="thin">
        <color indexed="23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4" fillId="0" borderId="0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10" fillId="0" borderId="0" xfId="1" applyFont="1" applyAlignment="1">
      <alignment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12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164" fontId="12" fillId="0" borderId="8" xfId="1" applyNumberFormat="1" applyFont="1" applyBorder="1" applyAlignment="1">
      <alignment vertical="center"/>
    </xf>
    <xf numFmtId="164" fontId="12" fillId="0" borderId="9" xfId="1" applyNumberFormat="1" applyFont="1" applyBorder="1" applyAlignment="1">
      <alignment vertical="center"/>
    </xf>
    <xf numFmtId="0" fontId="10" fillId="0" borderId="0" xfId="1" applyFont="1" applyAlignment="1">
      <alignment vertical="center"/>
    </xf>
    <xf numFmtId="0" fontId="13" fillId="0" borderId="0" xfId="1" applyFont="1"/>
    <xf numFmtId="0" fontId="14" fillId="0" borderId="0" xfId="1" applyFont="1"/>
    <xf numFmtId="165" fontId="14" fillId="0" borderId="0" xfId="1" applyNumberFormat="1" applyFont="1"/>
    <xf numFmtId="0" fontId="12" fillId="0" borderId="0" xfId="1" applyFont="1" applyBorder="1" applyAlignment="1">
      <alignment horizontal="center" vertical="center" wrapText="1"/>
    </xf>
    <xf numFmtId="8" fontId="0" fillId="0" borderId="0" xfId="0" applyNumberFormat="1"/>
    <xf numFmtId="0" fontId="0" fillId="0" borderId="0" xfId="0" applyNumberFormat="1"/>
    <xf numFmtId="164" fontId="12" fillId="0" borderId="0" xfId="1" applyNumberFormat="1" applyFont="1" applyBorder="1" applyAlignment="1">
      <alignment vertical="center"/>
    </xf>
    <xf numFmtId="0" fontId="12" fillId="0" borderId="0" xfId="1" applyFont="1" applyAlignment="1">
      <alignment vertical="center"/>
    </xf>
    <xf numFmtId="8" fontId="0" fillId="0" borderId="0" xfId="0" applyNumberFormat="1" applyFill="1"/>
    <xf numFmtId="0" fontId="0" fillId="0" borderId="0" xfId="0" applyNumberFormat="1" applyFill="1"/>
    <xf numFmtId="0" fontId="13" fillId="0" borderId="0" xfId="1" applyFont="1" applyAlignment="1">
      <alignment wrapText="1"/>
    </xf>
    <xf numFmtId="166" fontId="15" fillId="0" borderId="0" xfId="1" applyNumberFormat="1" applyFont="1"/>
    <xf numFmtId="166" fontId="16" fillId="0" borderId="0" xfId="1" applyNumberFormat="1" applyFont="1" applyAlignment="1">
      <alignment vertical="center"/>
    </xf>
    <xf numFmtId="8" fontId="17" fillId="0" borderId="0" xfId="0" applyNumberFormat="1" applyFont="1" applyFill="1"/>
    <xf numFmtId="8" fontId="0" fillId="0" borderId="0" xfId="0" applyNumberFormat="1" applyFont="1" applyFill="1"/>
    <xf numFmtId="6" fontId="0" fillId="0" borderId="0" xfId="0" applyNumberFormat="1" applyFont="1" applyFill="1"/>
    <xf numFmtId="167" fontId="3" fillId="0" borderId="0" xfId="1" applyNumberFormat="1" applyFont="1" applyAlignment="1">
      <alignment vertical="center"/>
    </xf>
    <xf numFmtId="166" fontId="18" fillId="0" borderId="0" xfId="1" applyNumberFormat="1" applyFont="1" applyAlignment="1">
      <alignment vertical="center"/>
    </xf>
  </cellXfs>
  <cellStyles count="2">
    <cellStyle name="Excel Built-in Normal" xfId="1"/>
    <cellStyle name="Normal" xfId="0" builtinId="0"/>
  </cellStyles>
  <dxfs count="1">
    <dxf>
      <font>
        <b val="0"/>
        <condense val="0"/>
        <extend val="0"/>
        <color indexed="16"/>
      </font>
      <fill>
        <patternFill patternType="solid">
          <fgColor indexed="31"/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DO/&#1057;&#1040;&#1049;&#1058;/&#1047;&#1072;%20&#1050;&#1072;&#1095;&#1074;&#1072;&#1085;&#1077;/&#1043;&#1077;&#1086;&#1088;&#1075;&#1080;%20&#1044;&#1086;&#1083;&#1077;&#1074;/&#1053;&#1045;/204504195%20&#1040;&#1048;&#1055;&#1055;&#1055;&#1044;&#1052;%20&#1044;-&#1056;%20&#1048;&#1056;&#1045;&#1053;&#1040;%20&#1043;&#1045;&#1054;&#1056;&#1043;&#1048;&#1045;&#1042;&#1040;%20&#1045;&#1054;&#1054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Hospital"/>
      <sheetName val="HospitalPriceList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3"/>
  <sheetViews>
    <sheetView tabSelected="1" workbookViewId="0">
      <selection activeCell="A3" sqref="A3:G3"/>
    </sheetView>
  </sheetViews>
  <sheetFormatPr defaultRowHeight="15.75" x14ac:dyDescent="0.25"/>
  <cols>
    <col min="1" max="1" width="19" style="4" customWidth="1"/>
    <col min="2" max="2" width="69.140625" style="2" customWidth="1"/>
    <col min="3" max="3" width="10.42578125" style="4" customWidth="1"/>
    <col min="4" max="4" width="12.85546875" style="41" customWidth="1"/>
    <col min="5" max="5" width="12.85546875" style="42" customWidth="1"/>
    <col min="6" max="7" width="10.42578125" style="4" customWidth="1"/>
    <col min="8" max="13" width="9.140625" style="4"/>
    <col min="14" max="14" width="97.42578125" style="4" customWidth="1"/>
    <col min="15" max="256" width="9.140625" style="4"/>
    <col min="257" max="257" width="19" style="4" customWidth="1"/>
    <col min="258" max="258" width="69.140625" style="4" customWidth="1"/>
    <col min="259" max="259" width="10.42578125" style="4" customWidth="1"/>
    <col min="260" max="261" width="12.85546875" style="4" customWidth="1"/>
    <col min="262" max="263" width="10.42578125" style="4" customWidth="1"/>
    <col min="264" max="269" width="9.140625" style="4"/>
    <col min="270" max="270" width="97.42578125" style="4" customWidth="1"/>
    <col min="271" max="512" width="9.140625" style="4"/>
    <col min="513" max="513" width="19" style="4" customWidth="1"/>
    <col min="514" max="514" width="69.140625" style="4" customWidth="1"/>
    <col min="515" max="515" width="10.42578125" style="4" customWidth="1"/>
    <col min="516" max="517" width="12.85546875" style="4" customWidth="1"/>
    <col min="518" max="519" width="10.42578125" style="4" customWidth="1"/>
    <col min="520" max="525" width="9.140625" style="4"/>
    <col min="526" max="526" width="97.42578125" style="4" customWidth="1"/>
    <col min="527" max="768" width="9.140625" style="4"/>
    <col min="769" max="769" width="19" style="4" customWidth="1"/>
    <col min="770" max="770" width="69.140625" style="4" customWidth="1"/>
    <col min="771" max="771" width="10.42578125" style="4" customWidth="1"/>
    <col min="772" max="773" width="12.85546875" style="4" customWidth="1"/>
    <col min="774" max="775" width="10.42578125" style="4" customWidth="1"/>
    <col min="776" max="781" width="9.140625" style="4"/>
    <col min="782" max="782" width="97.42578125" style="4" customWidth="1"/>
    <col min="783" max="1024" width="9.140625" style="4"/>
    <col min="1025" max="1025" width="19" style="4" customWidth="1"/>
    <col min="1026" max="1026" width="69.140625" style="4" customWidth="1"/>
    <col min="1027" max="1027" width="10.42578125" style="4" customWidth="1"/>
    <col min="1028" max="1029" width="12.85546875" style="4" customWidth="1"/>
    <col min="1030" max="1031" width="10.42578125" style="4" customWidth="1"/>
    <col min="1032" max="1037" width="9.140625" style="4"/>
    <col min="1038" max="1038" width="97.42578125" style="4" customWidth="1"/>
    <col min="1039" max="1280" width="9.140625" style="4"/>
    <col min="1281" max="1281" width="19" style="4" customWidth="1"/>
    <col min="1282" max="1282" width="69.140625" style="4" customWidth="1"/>
    <col min="1283" max="1283" width="10.42578125" style="4" customWidth="1"/>
    <col min="1284" max="1285" width="12.85546875" style="4" customWidth="1"/>
    <col min="1286" max="1287" width="10.42578125" style="4" customWidth="1"/>
    <col min="1288" max="1293" width="9.140625" style="4"/>
    <col min="1294" max="1294" width="97.42578125" style="4" customWidth="1"/>
    <col min="1295" max="1536" width="9.140625" style="4"/>
    <col min="1537" max="1537" width="19" style="4" customWidth="1"/>
    <col min="1538" max="1538" width="69.140625" style="4" customWidth="1"/>
    <col min="1539" max="1539" width="10.42578125" style="4" customWidth="1"/>
    <col min="1540" max="1541" width="12.85546875" style="4" customWidth="1"/>
    <col min="1542" max="1543" width="10.42578125" style="4" customWidth="1"/>
    <col min="1544" max="1549" width="9.140625" style="4"/>
    <col min="1550" max="1550" width="97.42578125" style="4" customWidth="1"/>
    <col min="1551" max="1792" width="9.140625" style="4"/>
    <col min="1793" max="1793" width="19" style="4" customWidth="1"/>
    <col min="1794" max="1794" width="69.140625" style="4" customWidth="1"/>
    <col min="1795" max="1795" width="10.42578125" style="4" customWidth="1"/>
    <col min="1796" max="1797" width="12.85546875" style="4" customWidth="1"/>
    <col min="1798" max="1799" width="10.42578125" style="4" customWidth="1"/>
    <col min="1800" max="1805" width="9.140625" style="4"/>
    <col min="1806" max="1806" width="97.42578125" style="4" customWidth="1"/>
    <col min="1807" max="2048" width="9.140625" style="4"/>
    <col min="2049" max="2049" width="19" style="4" customWidth="1"/>
    <col min="2050" max="2050" width="69.140625" style="4" customWidth="1"/>
    <col min="2051" max="2051" width="10.42578125" style="4" customWidth="1"/>
    <col min="2052" max="2053" width="12.85546875" style="4" customWidth="1"/>
    <col min="2054" max="2055" width="10.42578125" style="4" customWidth="1"/>
    <col min="2056" max="2061" width="9.140625" style="4"/>
    <col min="2062" max="2062" width="97.42578125" style="4" customWidth="1"/>
    <col min="2063" max="2304" width="9.140625" style="4"/>
    <col min="2305" max="2305" width="19" style="4" customWidth="1"/>
    <col min="2306" max="2306" width="69.140625" style="4" customWidth="1"/>
    <col min="2307" max="2307" width="10.42578125" style="4" customWidth="1"/>
    <col min="2308" max="2309" width="12.85546875" style="4" customWidth="1"/>
    <col min="2310" max="2311" width="10.42578125" style="4" customWidth="1"/>
    <col min="2312" max="2317" width="9.140625" style="4"/>
    <col min="2318" max="2318" width="97.42578125" style="4" customWidth="1"/>
    <col min="2319" max="2560" width="9.140625" style="4"/>
    <col min="2561" max="2561" width="19" style="4" customWidth="1"/>
    <col min="2562" max="2562" width="69.140625" style="4" customWidth="1"/>
    <col min="2563" max="2563" width="10.42578125" style="4" customWidth="1"/>
    <col min="2564" max="2565" width="12.85546875" style="4" customWidth="1"/>
    <col min="2566" max="2567" width="10.42578125" style="4" customWidth="1"/>
    <col min="2568" max="2573" width="9.140625" style="4"/>
    <col min="2574" max="2574" width="97.42578125" style="4" customWidth="1"/>
    <col min="2575" max="2816" width="9.140625" style="4"/>
    <col min="2817" max="2817" width="19" style="4" customWidth="1"/>
    <col min="2818" max="2818" width="69.140625" style="4" customWidth="1"/>
    <col min="2819" max="2819" width="10.42578125" style="4" customWidth="1"/>
    <col min="2820" max="2821" width="12.85546875" style="4" customWidth="1"/>
    <col min="2822" max="2823" width="10.42578125" style="4" customWidth="1"/>
    <col min="2824" max="2829" width="9.140625" style="4"/>
    <col min="2830" max="2830" width="97.42578125" style="4" customWidth="1"/>
    <col min="2831" max="3072" width="9.140625" style="4"/>
    <col min="3073" max="3073" width="19" style="4" customWidth="1"/>
    <col min="3074" max="3074" width="69.140625" style="4" customWidth="1"/>
    <col min="3075" max="3075" width="10.42578125" style="4" customWidth="1"/>
    <col min="3076" max="3077" width="12.85546875" style="4" customWidth="1"/>
    <col min="3078" max="3079" width="10.42578125" style="4" customWidth="1"/>
    <col min="3080" max="3085" width="9.140625" style="4"/>
    <col min="3086" max="3086" width="97.42578125" style="4" customWidth="1"/>
    <col min="3087" max="3328" width="9.140625" style="4"/>
    <col min="3329" max="3329" width="19" style="4" customWidth="1"/>
    <col min="3330" max="3330" width="69.140625" style="4" customWidth="1"/>
    <col min="3331" max="3331" width="10.42578125" style="4" customWidth="1"/>
    <col min="3332" max="3333" width="12.85546875" style="4" customWidth="1"/>
    <col min="3334" max="3335" width="10.42578125" style="4" customWidth="1"/>
    <col min="3336" max="3341" width="9.140625" style="4"/>
    <col min="3342" max="3342" width="97.42578125" style="4" customWidth="1"/>
    <col min="3343" max="3584" width="9.140625" style="4"/>
    <col min="3585" max="3585" width="19" style="4" customWidth="1"/>
    <col min="3586" max="3586" width="69.140625" style="4" customWidth="1"/>
    <col min="3587" max="3587" width="10.42578125" style="4" customWidth="1"/>
    <col min="3588" max="3589" width="12.85546875" style="4" customWidth="1"/>
    <col min="3590" max="3591" width="10.42578125" style="4" customWidth="1"/>
    <col min="3592" max="3597" width="9.140625" style="4"/>
    <col min="3598" max="3598" width="97.42578125" style="4" customWidth="1"/>
    <col min="3599" max="3840" width="9.140625" style="4"/>
    <col min="3841" max="3841" width="19" style="4" customWidth="1"/>
    <col min="3842" max="3842" width="69.140625" style="4" customWidth="1"/>
    <col min="3843" max="3843" width="10.42578125" style="4" customWidth="1"/>
    <col min="3844" max="3845" width="12.85546875" style="4" customWidth="1"/>
    <col min="3846" max="3847" width="10.42578125" style="4" customWidth="1"/>
    <col min="3848" max="3853" width="9.140625" style="4"/>
    <col min="3854" max="3854" width="97.42578125" style="4" customWidth="1"/>
    <col min="3855" max="4096" width="9.140625" style="4"/>
    <col min="4097" max="4097" width="19" style="4" customWidth="1"/>
    <col min="4098" max="4098" width="69.140625" style="4" customWidth="1"/>
    <col min="4099" max="4099" width="10.42578125" style="4" customWidth="1"/>
    <col min="4100" max="4101" width="12.85546875" style="4" customWidth="1"/>
    <col min="4102" max="4103" width="10.42578125" style="4" customWidth="1"/>
    <col min="4104" max="4109" width="9.140625" style="4"/>
    <col min="4110" max="4110" width="97.42578125" style="4" customWidth="1"/>
    <col min="4111" max="4352" width="9.140625" style="4"/>
    <col min="4353" max="4353" width="19" style="4" customWidth="1"/>
    <col min="4354" max="4354" width="69.140625" style="4" customWidth="1"/>
    <col min="4355" max="4355" width="10.42578125" style="4" customWidth="1"/>
    <col min="4356" max="4357" width="12.85546875" style="4" customWidth="1"/>
    <col min="4358" max="4359" width="10.42578125" style="4" customWidth="1"/>
    <col min="4360" max="4365" width="9.140625" style="4"/>
    <col min="4366" max="4366" width="97.42578125" style="4" customWidth="1"/>
    <col min="4367" max="4608" width="9.140625" style="4"/>
    <col min="4609" max="4609" width="19" style="4" customWidth="1"/>
    <col min="4610" max="4610" width="69.140625" style="4" customWidth="1"/>
    <col min="4611" max="4611" width="10.42578125" style="4" customWidth="1"/>
    <col min="4612" max="4613" width="12.85546875" style="4" customWidth="1"/>
    <col min="4614" max="4615" width="10.42578125" style="4" customWidth="1"/>
    <col min="4616" max="4621" width="9.140625" style="4"/>
    <col min="4622" max="4622" width="97.42578125" style="4" customWidth="1"/>
    <col min="4623" max="4864" width="9.140625" style="4"/>
    <col min="4865" max="4865" width="19" style="4" customWidth="1"/>
    <col min="4866" max="4866" width="69.140625" style="4" customWidth="1"/>
    <col min="4867" max="4867" width="10.42578125" style="4" customWidth="1"/>
    <col min="4868" max="4869" width="12.85546875" style="4" customWidth="1"/>
    <col min="4870" max="4871" width="10.42578125" style="4" customWidth="1"/>
    <col min="4872" max="4877" width="9.140625" style="4"/>
    <col min="4878" max="4878" width="97.42578125" style="4" customWidth="1"/>
    <col min="4879" max="5120" width="9.140625" style="4"/>
    <col min="5121" max="5121" width="19" style="4" customWidth="1"/>
    <col min="5122" max="5122" width="69.140625" style="4" customWidth="1"/>
    <col min="5123" max="5123" width="10.42578125" style="4" customWidth="1"/>
    <col min="5124" max="5125" width="12.85546875" style="4" customWidth="1"/>
    <col min="5126" max="5127" width="10.42578125" style="4" customWidth="1"/>
    <col min="5128" max="5133" width="9.140625" style="4"/>
    <col min="5134" max="5134" width="97.42578125" style="4" customWidth="1"/>
    <col min="5135" max="5376" width="9.140625" style="4"/>
    <col min="5377" max="5377" width="19" style="4" customWidth="1"/>
    <col min="5378" max="5378" width="69.140625" style="4" customWidth="1"/>
    <col min="5379" max="5379" width="10.42578125" style="4" customWidth="1"/>
    <col min="5380" max="5381" width="12.85546875" style="4" customWidth="1"/>
    <col min="5382" max="5383" width="10.42578125" style="4" customWidth="1"/>
    <col min="5384" max="5389" width="9.140625" style="4"/>
    <col min="5390" max="5390" width="97.42578125" style="4" customWidth="1"/>
    <col min="5391" max="5632" width="9.140625" style="4"/>
    <col min="5633" max="5633" width="19" style="4" customWidth="1"/>
    <col min="5634" max="5634" width="69.140625" style="4" customWidth="1"/>
    <col min="5635" max="5635" width="10.42578125" style="4" customWidth="1"/>
    <col min="5636" max="5637" width="12.85546875" style="4" customWidth="1"/>
    <col min="5638" max="5639" width="10.42578125" style="4" customWidth="1"/>
    <col min="5640" max="5645" width="9.140625" style="4"/>
    <col min="5646" max="5646" width="97.42578125" style="4" customWidth="1"/>
    <col min="5647" max="5888" width="9.140625" style="4"/>
    <col min="5889" max="5889" width="19" style="4" customWidth="1"/>
    <col min="5890" max="5890" width="69.140625" style="4" customWidth="1"/>
    <col min="5891" max="5891" width="10.42578125" style="4" customWidth="1"/>
    <col min="5892" max="5893" width="12.85546875" style="4" customWidth="1"/>
    <col min="5894" max="5895" width="10.42578125" style="4" customWidth="1"/>
    <col min="5896" max="5901" width="9.140625" style="4"/>
    <col min="5902" max="5902" width="97.42578125" style="4" customWidth="1"/>
    <col min="5903" max="6144" width="9.140625" style="4"/>
    <col min="6145" max="6145" width="19" style="4" customWidth="1"/>
    <col min="6146" max="6146" width="69.140625" style="4" customWidth="1"/>
    <col min="6147" max="6147" width="10.42578125" style="4" customWidth="1"/>
    <col min="6148" max="6149" width="12.85546875" style="4" customWidth="1"/>
    <col min="6150" max="6151" width="10.42578125" style="4" customWidth="1"/>
    <col min="6152" max="6157" width="9.140625" style="4"/>
    <col min="6158" max="6158" width="97.42578125" style="4" customWidth="1"/>
    <col min="6159" max="6400" width="9.140625" style="4"/>
    <col min="6401" max="6401" width="19" style="4" customWidth="1"/>
    <col min="6402" max="6402" width="69.140625" style="4" customWidth="1"/>
    <col min="6403" max="6403" width="10.42578125" style="4" customWidth="1"/>
    <col min="6404" max="6405" width="12.85546875" style="4" customWidth="1"/>
    <col min="6406" max="6407" width="10.42578125" style="4" customWidth="1"/>
    <col min="6408" max="6413" width="9.140625" style="4"/>
    <col min="6414" max="6414" width="97.42578125" style="4" customWidth="1"/>
    <col min="6415" max="6656" width="9.140625" style="4"/>
    <col min="6657" max="6657" width="19" style="4" customWidth="1"/>
    <col min="6658" max="6658" width="69.140625" style="4" customWidth="1"/>
    <col min="6659" max="6659" width="10.42578125" style="4" customWidth="1"/>
    <col min="6660" max="6661" width="12.85546875" style="4" customWidth="1"/>
    <col min="6662" max="6663" width="10.42578125" style="4" customWidth="1"/>
    <col min="6664" max="6669" width="9.140625" style="4"/>
    <col min="6670" max="6670" width="97.42578125" style="4" customWidth="1"/>
    <col min="6671" max="6912" width="9.140625" style="4"/>
    <col min="6913" max="6913" width="19" style="4" customWidth="1"/>
    <col min="6914" max="6914" width="69.140625" style="4" customWidth="1"/>
    <col min="6915" max="6915" width="10.42578125" style="4" customWidth="1"/>
    <col min="6916" max="6917" width="12.85546875" style="4" customWidth="1"/>
    <col min="6918" max="6919" width="10.42578125" style="4" customWidth="1"/>
    <col min="6920" max="6925" width="9.140625" style="4"/>
    <col min="6926" max="6926" width="97.42578125" style="4" customWidth="1"/>
    <col min="6927" max="7168" width="9.140625" style="4"/>
    <col min="7169" max="7169" width="19" style="4" customWidth="1"/>
    <col min="7170" max="7170" width="69.140625" style="4" customWidth="1"/>
    <col min="7171" max="7171" width="10.42578125" style="4" customWidth="1"/>
    <col min="7172" max="7173" width="12.85546875" style="4" customWidth="1"/>
    <col min="7174" max="7175" width="10.42578125" style="4" customWidth="1"/>
    <col min="7176" max="7181" width="9.140625" style="4"/>
    <col min="7182" max="7182" width="97.42578125" style="4" customWidth="1"/>
    <col min="7183" max="7424" width="9.140625" style="4"/>
    <col min="7425" max="7425" width="19" style="4" customWidth="1"/>
    <col min="7426" max="7426" width="69.140625" style="4" customWidth="1"/>
    <col min="7427" max="7427" width="10.42578125" style="4" customWidth="1"/>
    <col min="7428" max="7429" width="12.85546875" style="4" customWidth="1"/>
    <col min="7430" max="7431" width="10.42578125" style="4" customWidth="1"/>
    <col min="7432" max="7437" width="9.140625" style="4"/>
    <col min="7438" max="7438" width="97.42578125" style="4" customWidth="1"/>
    <col min="7439" max="7680" width="9.140625" style="4"/>
    <col min="7681" max="7681" width="19" style="4" customWidth="1"/>
    <col min="7682" max="7682" width="69.140625" style="4" customWidth="1"/>
    <col min="7683" max="7683" width="10.42578125" style="4" customWidth="1"/>
    <col min="7684" max="7685" width="12.85546875" style="4" customWidth="1"/>
    <col min="7686" max="7687" width="10.42578125" style="4" customWidth="1"/>
    <col min="7688" max="7693" width="9.140625" style="4"/>
    <col min="7694" max="7694" width="97.42578125" style="4" customWidth="1"/>
    <col min="7695" max="7936" width="9.140625" style="4"/>
    <col min="7937" max="7937" width="19" style="4" customWidth="1"/>
    <col min="7938" max="7938" width="69.140625" style="4" customWidth="1"/>
    <col min="7939" max="7939" width="10.42578125" style="4" customWidth="1"/>
    <col min="7940" max="7941" width="12.85546875" style="4" customWidth="1"/>
    <col min="7942" max="7943" width="10.42578125" style="4" customWidth="1"/>
    <col min="7944" max="7949" width="9.140625" style="4"/>
    <col min="7950" max="7950" width="97.42578125" style="4" customWidth="1"/>
    <col min="7951" max="8192" width="9.140625" style="4"/>
    <col min="8193" max="8193" width="19" style="4" customWidth="1"/>
    <col min="8194" max="8194" width="69.140625" style="4" customWidth="1"/>
    <col min="8195" max="8195" width="10.42578125" style="4" customWidth="1"/>
    <col min="8196" max="8197" width="12.85546875" style="4" customWidth="1"/>
    <col min="8198" max="8199" width="10.42578125" style="4" customWidth="1"/>
    <col min="8200" max="8205" width="9.140625" style="4"/>
    <col min="8206" max="8206" width="97.42578125" style="4" customWidth="1"/>
    <col min="8207" max="8448" width="9.140625" style="4"/>
    <col min="8449" max="8449" width="19" style="4" customWidth="1"/>
    <col min="8450" max="8450" width="69.140625" style="4" customWidth="1"/>
    <col min="8451" max="8451" width="10.42578125" style="4" customWidth="1"/>
    <col min="8452" max="8453" width="12.85546875" style="4" customWidth="1"/>
    <col min="8454" max="8455" width="10.42578125" style="4" customWidth="1"/>
    <col min="8456" max="8461" width="9.140625" style="4"/>
    <col min="8462" max="8462" width="97.42578125" style="4" customWidth="1"/>
    <col min="8463" max="8704" width="9.140625" style="4"/>
    <col min="8705" max="8705" width="19" style="4" customWidth="1"/>
    <col min="8706" max="8706" width="69.140625" style="4" customWidth="1"/>
    <col min="8707" max="8707" width="10.42578125" style="4" customWidth="1"/>
    <col min="8708" max="8709" width="12.85546875" style="4" customWidth="1"/>
    <col min="8710" max="8711" width="10.42578125" style="4" customWidth="1"/>
    <col min="8712" max="8717" width="9.140625" style="4"/>
    <col min="8718" max="8718" width="97.42578125" style="4" customWidth="1"/>
    <col min="8719" max="8960" width="9.140625" style="4"/>
    <col min="8961" max="8961" width="19" style="4" customWidth="1"/>
    <col min="8962" max="8962" width="69.140625" style="4" customWidth="1"/>
    <col min="8963" max="8963" width="10.42578125" style="4" customWidth="1"/>
    <col min="8964" max="8965" width="12.85546875" style="4" customWidth="1"/>
    <col min="8966" max="8967" width="10.42578125" style="4" customWidth="1"/>
    <col min="8968" max="8973" width="9.140625" style="4"/>
    <col min="8974" max="8974" width="97.42578125" style="4" customWidth="1"/>
    <col min="8975" max="9216" width="9.140625" style="4"/>
    <col min="9217" max="9217" width="19" style="4" customWidth="1"/>
    <col min="9218" max="9218" width="69.140625" style="4" customWidth="1"/>
    <col min="9219" max="9219" width="10.42578125" style="4" customWidth="1"/>
    <col min="9220" max="9221" width="12.85546875" style="4" customWidth="1"/>
    <col min="9222" max="9223" width="10.42578125" style="4" customWidth="1"/>
    <col min="9224" max="9229" width="9.140625" style="4"/>
    <col min="9230" max="9230" width="97.42578125" style="4" customWidth="1"/>
    <col min="9231" max="9472" width="9.140625" style="4"/>
    <col min="9473" max="9473" width="19" style="4" customWidth="1"/>
    <col min="9474" max="9474" width="69.140625" style="4" customWidth="1"/>
    <col min="9475" max="9475" width="10.42578125" style="4" customWidth="1"/>
    <col min="9476" max="9477" width="12.85546875" style="4" customWidth="1"/>
    <col min="9478" max="9479" width="10.42578125" style="4" customWidth="1"/>
    <col min="9480" max="9485" width="9.140625" style="4"/>
    <col min="9486" max="9486" width="97.42578125" style="4" customWidth="1"/>
    <col min="9487" max="9728" width="9.140625" style="4"/>
    <col min="9729" max="9729" width="19" style="4" customWidth="1"/>
    <col min="9730" max="9730" width="69.140625" style="4" customWidth="1"/>
    <col min="9731" max="9731" width="10.42578125" style="4" customWidth="1"/>
    <col min="9732" max="9733" width="12.85546875" style="4" customWidth="1"/>
    <col min="9734" max="9735" width="10.42578125" style="4" customWidth="1"/>
    <col min="9736" max="9741" width="9.140625" style="4"/>
    <col min="9742" max="9742" width="97.42578125" style="4" customWidth="1"/>
    <col min="9743" max="9984" width="9.140625" style="4"/>
    <col min="9985" max="9985" width="19" style="4" customWidth="1"/>
    <col min="9986" max="9986" width="69.140625" style="4" customWidth="1"/>
    <col min="9987" max="9987" width="10.42578125" style="4" customWidth="1"/>
    <col min="9988" max="9989" width="12.85546875" style="4" customWidth="1"/>
    <col min="9990" max="9991" width="10.42578125" style="4" customWidth="1"/>
    <col min="9992" max="9997" width="9.140625" style="4"/>
    <col min="9998" max="9998" width="97.42578125" style="4" customWidth="1"/>
    <col min="9999" max="10240" width="9.140625" style="4"/>
    <col min="10241" max="10241" width="19" style="4" customWidth="1"/>
    <col min="10242" max="10242" width="69.140625" style="4" customWidth="1"/>
    <col min="10243" max="10243" width="10.42578125" style="4" customWidth="1"/>
    <col min="10244" max="10245" width="12.85546875" style="4" customWidth="1"/>
    <col min="10246" max="10247" width="10.42578125" style="4" customWidth="1"/>
    <col min="10248" max="10253" width="9.140625" style="4"/>
    <col min="10254" max="10254" width="97.42578125" style="4" customWidth="1"/>
    <col min="10255" max="10496" width="9.140625" style="4"/>
    <col min="10497" max="10497" width="19" style="4" customWidth="1"/>
    <col min="10498" max="10498" width="69.140625" style="4" customWidth="1"/>
    <col min="10499" max="10499" width="10.42578125" style="4" customWidth="1"/>
    <col min="10500" max="10501" width="12.85546875" style="4" customWidth="1"/>
    <col min="10502" max="10503" width="10.42578125" style="4" customWidth="1"/>
    <col min="10504" max="10509" width="9.140625" style="4"/>
    <col min="10510" max="10510" width="97.42578125" style="4" customWidth="1"/>
    <col min="10511" max="10752" width="9.140625" style="4"/>
    <col min="10753" max="10753" width="19" style="4" customWidth="1"/>
    <col min="10754" max="10754" width="69.140625" style="4" customWidth="1"/>
    <col min="10755" max="10755" width="10.42578125" style="4" customWidth="1"/>
    <col min="10756" max="10757" width="12.85546875" style="4" customWidth="1"/>
    <col min="10758" max="10759" width="10.42578125" style="4" customWidth="1"/>
    <col min="10760" max="10765" width="9.140625" style="4"/>
    <col min="10766" max="10766" width="97.42578125" style="4" customWidth="1"/>
    <col min="10767" max="11008" width="9.140625" style="4"/>
    <col min="11009" max="11009" width="19" style="4" customWidth="1"/>
    <col min="11010" max="11010" width="69.140625" style="4" customWidth="1"/>
    <col min="11011" max="11011" width="10.42578125" style="4" customWidth="1"/>
    <col min="11012" max="11013" width="12.85546875" style="4" customWidth="1"/>
    <col min="11014" max="11015" width="10.42578125" style="4" customWidth="1"/>
    <col min="11016" max="11021" width="9.140625" style="4"/>
    <col min="11022" max="11022" width="97.42578125" style="4" customWidth="1"/>
    <col min="11023" max="11264" width="9.140625" style="4"/>
    <col min="11265" max="11265" width="19" style="4" customWidth="1"/>
    <col min="11266" max="11266" width="69.140625" style="4" customWidth="1"/>
    <col min="11267" max="11267" width="10.42578125" style="4" customWidth="1"/>
    <col min="11268" max="11269" width="12.85546875" style="4" customWidth="1"/>
    <col min="11270" max="11271" width="10.42578125" style="4" customWidth="1"/>
    <col min="11272" max="11277" width="9.140625" style="4"/>
    <col min="11278" max="11278" width="97.42578125" style="4" customWidth="1"/>
    <col min="11279" max="11520" width="9.140625" style="4"/>
    <col min="11521" max="11521" width="19" style="4" customWidth="1"/>
    <col min="11522" max="11522" width="69.140625" style="4" customWidth="1"/>
    <col min="11523" max="11523" width="10.42578125" style="4" customWidth="1"/>
    <col min="11524" max="11525" width="12.85546875" style="4" customWidth="1"/>
    <col min="11526" max="11527" width="10.42578125" style="4" customWidth="1"/>
    <col min="11528" max="11533" width="9.140625" style="4"/>
    <col min="11534" max="11534" width="97.42578125" style="4" customWidth="1"/>
    <col min="11535" max="11776" width="9.140625" style="4"/>
    <col min="11777" max="11777" width="19" style="4" customWidth="1"/>
    <col min="11778" max="11778" width="69.140625" style="4" customWidth="1"/>
    <col min="11779" max="11779" width="10.42578125" style="4" customWidth="1"/>
    <col min="11780" max="11781" width="12.85546875" style="4" customWidth="1"/>
    <col min="11782" max="11783" width="10.42578125" style="4" customWidth="1"/>
    <col min="11784" max="11789" width="9.140625" style="4"/>
    <col min="11790" max="11790" width="97.42578125" style="4" customWidth="1"/>
    <col min="11791" max="12032" width="9.140625" style="4"/>
    <col min="12033" max="12033" width="19" style="4" customWidth="1"/>
    <col min="12034" max="12034" width="69.140625" style="4" customWidth="1"/>
    <col min="12035" max="12035" width="10.42578125" style="4" customWidth="1"/>
    <col min="12036" max="12037" width="12.85546875" style="4" customWidth="1"/>
    <col min="12038" max="12039" width="10.42578125" style="4" customWidth="1"/>
    <col min="12040" max="12045" width="9.140625" style="4"/>
    <col min="12046" max="12046" width="97.42578125" style="4" customWidth="1"/>
    <col min="12047" max="12288" width="9.140625" style="4"/>
    <col min="12289" max="12289" width="19" style="4" customWidth="1"/>
    <col min="12290" max="12290" width="69.140625" style="4" customWidth="1"/>
    <col min="12291" max="12291" width="10.42578125" style="4" customWidth="1"/>
    <col min="12292" max="12293" width="12.85546875" style="4" customWidth="1"/>
    <col min="12294" max="12295" width="10.42578125" style="4" customWidth="1"/>
    <col min="12296" max="12301" width="9.140625" style="4"/>
    <col min="12302" max="12302" width="97.42578125" style="4" customWidth="1"/>
    <col min="12303" max="12544" width="9.140625" style="4"/>
    <col min="12545" max="12545" width="19" style="4" customWidth="1"/>
    <col min="12546" max="12546" width="69.140625" style="4" customWidth="1"/>
    <col min="12547" max="12547" width="10.42578125" style="4" customWidth="1"/>
    <col min="12548" max="12549" width="12.85546875" style="4" customWidth="1"/>
    <col min="12550" max="12551" width="10.42578125" style="4" customWidth="1"/>
    <col min="12552" max="12557" width="9.140625" style="4"/>
    <col min="12558" max="12558" width="97.42578125" style="4" customWidth="1"/>
    <col min="12559" max="12800" width="9.140625" style="4"/>
    <col min="12801" max="12801" width="19" style="4" customWidth="1"/>
    <col min="12802" max="12802" width="69.140625" style="4" customWidth="1"/>
    <col min="12803" max="12803" width="10.42578125" style="4" customWidth="1"/>
    <col min="12804" max="12805" width="12.85546875" style="4" customWidth="1"/>
    <col min="12806" max="12807" width="10.42578125" style="4" customWidth="1"/>
    <col min="12808" max="12813" width="9.140625" style="4"/>
    <col min="12814" max="12814" width="97.42578125" style="4" customWidth="1"/>
    <col min="12815" max="13056" width="9.140625" style="4"/>
    <col min="13057" max="13057" width="19" style="4" customWidth="1"/>
    <col min="13058" max="13058" width="69.140625" style="4" customWidth="1"/>
    <col min="13059" max="13059" width="10.42578125" style="4" customWidth="1"/>
    <col min="13060" max="13061" width="12.85546875" style="4" customWidth="1"/>
    <col min="13062" max="13063" width="10.42578125" style="4" customWidth="1"/>
    <col min="13064" max="13069" width="9.140625" style="4"/>
    <col min="13070" max="13070" width="97.42578125" style="4" customWidth="1"/>
    <col min="13071" max="13312" width="9.140625" style="4"/>
    <col min="13313" max="13313" width="19" style="4" customWidth="1"/>
    <col min="13314" max="13314" width="69.140625" style="4" customWidth="1"/>
    <col min="13315" max="13315" width="10.42578125" style="4" customWidth="1"/>
    <col min="13316" max="13317" width="12.85546875" style="4" customWidth="1"/>
    <col min="13318" max="13319" width="10.42578125" style="4" customWidth="1"/>
    <col min="13320" max="13325" width="9.140625" style="4"/>
    <col min="13326" max="13326" width="97.42578125" style="4" customWidth="1"/>
    <col min="13327" max="13568" width="9.140625" style="4"/>
    <col min="13569" max="13569" width="19" style="4" customWidth="1"/>
    <col min="13570" max="13570" width="69.140625" style="4" customWidth="1"/>
    <col min="13571" max="13571" width="10.42578125" style="4" customWidth="1"/>
    <col min="13572" max="13573" width="12.85546875" style="4" customWidth="1"/>
    <col min="13574" max="13575" width="10.42578125" style="4" customWidth="1"/>
    <col min="13576" max="13581" width="9.140625" style="4"/>
    <col min="13582" max="13582" width="97.42578125" style="4" customWidth="1"/>
    <col min="13583" max="13824" width="9.140625" style="4"/>
    <col min="13825" max="13825" width="19" style="4" customWidth="1"/>
    <col min="13826" max="13826" width="69.140625" style="4" customWidth="1"/>
    <col min="13827" max="13827" width="10.42578125" style="4" customWidth="1"/>
    <col min="13828" max="13829" width="12.85546875" style="4" customWidth="1"/>
    <col min="13830" max="13831" width="10.42578125" style="4" customWidth="1"/>
    <col min="13832" max="13837" width="9.140625" style="4"/>
    <col min="13838" max="13838" width="97.42578125" style="4" customWidth="1"/>
    <col min="13839" max="14080" width="9.140625" style="4"/>
    <col min="14081" max="14081" width="19" style="4" customWidth="1"/>
    <col min="14082" max="14082" width="69.140625" style="4" customWidth="1"/>
    <col min="14083" max="14083" width="10.42578125" style="4" customWidth="1"/>
    <col min="14084" max="14085" width="12.85546875" style="4" customWidth="1"/>
    <col min="14086" max="14087" width="10.42578125" style="4" customWidth="1"/>
    <col min="14088" max="14093" width="9.140625" style="4"/>
    <col min="14094" max="14094" width="97.42578125" style="4" customWidth="1"/>
    <col min="14095" max="14336" width="9.140625" style="4"/>
    <col min="14337" max="14337" width="19" style="4" customWidth="1"/>
    <col min="14338" max="14338" width="69.140625" style="4" customWidth="1"/>
    <col min="14339" max="14339" width="10.42578125" style="4" customWidth="1"/>
    <col min="14340" max="14341" width="12.85546875" style="4" customWidth="1"/>
    <col min="14342" max="14343" width="10.42578125" style="4" customWidth="1"/>
    <col min="14344" max="14349" width="9.140625" style="4"/>
    <col min="14350" max="14350" width="97.42578125" style="4" customWidth="1"/>
    <col min="14351" max="14592" width="9.140625" style="4"/>
    <col min="14593" max="14593" width="19" style="4" customWidth="1"/>
    <col min="14594" max="14594" width="69.140625" style="4" customWidth="1"/>
    <col min="14595" max="14595" width="10.42578125" style="4" customWidth="1"/>
    <col min="14596" max="14597" width="12.85546875" style="4" customWidth="1"/>
    <col min="14598" max="14599" width="10.42578125" style="4" customWidth="1"/>
    <col min="14600" max="14605" width="9.140625" style="4"/>
    <col min="14606" max="14606" width="97.42578125" style="4" customWidth="1"/>
    <col min="14607" max="14848" width="9.140625" style="4"/>
    <col min="14849" max="14849" width="19" style="4" customWidth="1"/>
    <col min="14850" max="14850" width="69.140625" style="4" customWidth="1"/>
    <col min="14851" max="14851" width="10.42578125" style="4" customWidth="1"/>
    <col min="14852" max="14853" width="12.85546875" style="4" customWidth="1"/>
    <col min="14854" max="14855" width="10.42578125" style="4" customWidth="1"/>
    <col min="14856" max="14861" width="9.140625" style="4"/>
    <col min="14862" max="14862" width="97.42578125" style="4" customWidth="1"/>
    <col min="14863" max="15104" width="9.140625" style="4"/>
    <col min="15105" max="15105" width="19" style="4" customWidth="1"/>
    <col min="15106" max="15106" width="69.140625" style="4" customWidth="1"/>
    <col min="15107" max="15107" width="10.42578125" style="4" customWidth="1"/>
    <col min="15108" max="15109" width="12.85546875" style="4" customWidth="1"/>
    <col min="15110" max="15111" width="10.42578125" style="4" customWidth="1"/>
    <col min="15112" max="15117" width="9.140625" style="4"/>
    <col min="15118" max="15118" width="97.42578125" style="4" customWidth="1"/>
    <col min="15119" max="15360" width="9.140625" style="4"/>
    <col min="15361" max="15361" width="19" style="4" customWidth="1"/>
    <col min="15362" max="15362" width="69.140625" style="4" customWidth="1"/>
    <col min="15363" max="15363" width="10.42578125" style="4" customWidth="1"/>
    <col min="15364" max="15365" width="12.85546875" style="4" customWidth="1"/>
    <col min="15366" max="15367" width="10.42578125" style="4" customWidth="1"/>
    <col min="15368" max="15373" width="9.140625" style="4"/>
    <col min="15374" max="15374" width="97.42578125" style="4" customWidth="1"/>
    <col min="15375" max="15616" width="9.140625" style="4"/>
    <col min="15617" max="15617" width="19" style="4" customWidth="1"/>
    <col min="15618" max="15618" width="69.140625" style="4" customWidth="1"/>
    <col min="15619" max="15619" width="10.42578125" style="4" customWidth="1"/>
    <col min="15620" max="15621" width="12.85546875" style="4" customWidth="1"/>
    <col min="15622" max="15623" width="10.42578125" style="4" customWidth="1"/>
    <col min="15624" max="15629" width="9.140625" style="4"/>
    <col min="15630" max="15630" width="97.42578125" style="4" customWidth="1"/>
    <col min="15631" max="15872" width="9.140625" style="4"/>
    <col min="15873" max="15873" width="19" style="4" customWidth="1"/>
    <col min="15874" max="15874" width="69.140625" style="4" customWidth="1"/>
    <col min="15875" max="15875" width="10.42578125" style="4" customWidth="1"/>
    <col min="15876" max="15877" width="12.85546875" style="4" customWidth="1"/>
    <col min="15878" max="15879" width="10.42578125" style="4" customWidth="1"/>
    <col min="15880" max="15885" width="9.140625" style="4"/>
    <col min="15886" max="15886" width="97.42578125" style="4" customWidth="1"/>
    <col min="15887" max="16128" width="9.140625" style="4"/>
    <col min="16129" max="16129" width="19" style="4" customWidth="1"/>
    <col min="16130" max="16130" width="69.140625" style="4" customWidth="1"/>
    <col min="16131" max="16131" width="10.42578125" style="4" customWidth="1"/>
    <col min="16132" max="16133" width="12.85546875" style="4" customWidth="1"/>
    <col min="16134" max="16135" width="10.42578125" style="4" customWidth="1"/>
    <col min="16136" max="16141" width="9.140625" style="4"/>
    <col min="16142" max="16142" width="97.42578125" style="4" customWidth="1"/>
    <col min="16143" max="16384" width="9.140625" style="4"/>
  </cols>
  <sheetData>
    <row r="1" spans="1:16" s="2" customFormat="1" ht="50.2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16" ht="49.5" customHeight="1" x14ac:dyDescent="0.25">
      <c r="A2" s="3">
        <f>[1]InfoHospital!A1</f>
        <v>0</v>
      </c>
      <c r="B2" s="3"/>
      <c r="C2" s="3"/>
      <c r="D2" s="3"/>
      <c r="E2" s="3"/>
      <c r="F2" s="3"/>
      <c r="G2" s="3"/>
    </row>
    <row r="3" spans="1:16" ht="49.5" customHeight="1" x14ac:dyDescent="0.25">
      <c r="A3" s="5" t="s">
        <v>1</v>
      </c>
      <c r="B3" s="5"/>
      <c r="C3" s="5"/>
      <c r="D3" s="5"/>
      <c r="E3" s="5"/>
      <c r="F3" s="5"/>
      <c r="G3" s="5"/>
    </row>
    <row r="4" spans="1:16" x14ac:dyDescent="0.25">
      <c r="A4" s="6" t="s">
        <v>2</v>
      </c>
      <c r="B4" s="7">
        <v>204504195</v>
      </c>
      <c r="C4" s="8"/>
      <c r="D4" s="8"/>
      <c r="E4" s="8"/>
      <c r="F4" s="8"/>
      <c r="G4" s="8"/>
    </row>
    <row r="5" spans="1:16" ht="25.5" customHeight="1" x14ac:dyDescent="0.25">
      <c r="A5" s="9"/>
      <c r="B5" s="10"/>
      <c r="C5" s="9"/>
      <c r="D5" s="9"/>
      <c r="E5" s="8"/>
      <c r="F5" s="9"/>
      <c r="G5" s="9"/>
    </row>
    <row r="6" spans="1:16" s="15" customFormat="1" ht="24.75" customHeight="1" x14ac:dyDescent="0.25">
      <c r="A6" s="11" t="s">
        <v>3</v>
      </c>
      <c r="B6" s="12" t="s">
        <v>4</v>
      </c>
      <c r="C6" s="13" t="s">
        <v>5</v>
      </c>
      <c r="D6" s="14" t="s">
        <v>6</v>
      </c>
      <c r="E6" s="14"/>
      <c r="F6" s="14"/>
      <c r="G6" s="14"/>
    </row>
    <row r="7" spans="1:16" s="19" customFormat="1" ht="51.75" customHeight="1" x14ac:dyDescent="0.25">
      <c r="A7" s="11"/>
      <c r="B7" s="12"/>
      <c r="C7" s="13"/>
      <c r="D7" s="16" t="s">
        <v>7</v>
      </c>
      <c r="E7" s="16"/>
      <c r="F7" s="17" t="s">
        <v>8</v>
      </c>
      <c r="G7" s="18" t="s">
        <v>9</v>
      </c>
    </row>
    <row r="8" spans="1:16" s="24" customFormat="1" x14ac:dyDescent="0.2">
      <c r="A8" s="11"/>
      <c r="B8" s="12"/>
      <c r="C8" s="13"/>
      <c r="D8" s="20" t="s">
        <v>10</v>
      </c>
      <c r="E8" s="21" t="s">
        <v>11</v>
      </c>
      <c r="F8" s="22"/>
      <c r="G8" s="23"/>
      <c r="M8" s="25"/>
      <c r="N8" s="25"/>
      <c r="O8" s="26"/>
      <c r="P8" s="27"/>
    </row>
    <row r="9" spans="1:16" s="32" customFormat="1" ht="15" x14ac:dyDescent="0.25">
      <c r="A9" s="25"/>
      <c r="B9" t="s">
        <v>12</v>
      </c>
      <c r="C9" s="28"/>
      <c r="D9" s="29">
        <v>70</v>
      </c>
      <c r="E9" s="30">
        <v>35.79</v>
      </c>
      <c r="F9" s="31"/>
      <c r="G9" s="31"/>
      <c r="H9" s="30"/>
      <c r="M9" s="25"/>
      <c r="N9" s="25"/>
      <c r="O9" s="26"/>
      <c r="P9" s="27"/>
    </row>
    <row r="10" spans="1:16" s="32" customFormat="1" ht="15" x14ac:dyDescent="0.25">
      <c r="A10" s="25"/>
      <c r="B10" t="s">
        <v>13</v>
      </c>
      <c r="C10" s="28"/>
      <c r="D10" s="29">
        <v>60</v>
      </c>
      <c r="E10" s="30">
        <v>30.68</v>
      </c>
      <c r="F10" s="31"/>
      <c r="G10" s="31"/>
      <c r="H10" s="30"/>
      <c r="M10" s="25"/>
      <c r="N10" s="25"/>
      <c r="O10" s="26"/>
      <c r="P10" s="27"/>
    </row>
    <row r="11" spans="1:16" s="32" customFormat="1" ht="15" x14ac:dyDescent="0.25">
      <c r="A11" s="25"/>
      <c r="B11" t="s">
        <v>14</v>
      </c>
      <c r="C11" s="28"/>
      <c r="D11" s="29">
        <v>33</v>
      </c>
      <c r="E11" s="30">
        <v>16.87</v>
      </c>
      <c r="F11" s="31"/>
      <c r="G11" s="31"/>
      <c r="H11" s="30"/>
      <c r="M11" s="25"/>
      <c r="N11" s="25"/>
      <c r="O11" s="26"/>
      <c r="P11" s="27"/>
    </row>
    <row r="12" spans="1:16" s="32" customFormat="1" ht="15" x14ac:dyDescent="0.25">
      <c r="A12" s="25"/>
      <c r="B12" t="s">
        <v>15</v>
      </c>
      <c r="C12" s="28"/>
      <c r="D12" s="29">
        <v>78</v>
      </c>
      <c r="E12" s="30">
        <v>39.880000000000003</v>
      </c>
      <c r="F12" s="31"/>
      <c r="G12" s="31"/>
      <c r="H12" s="30"/>
      <c r="M12" s="25"/>
      <c r="N12" s="25"/>
      <c r="O12" s="26"/>
      <c r="P12" s="27"/>
    </row>
    <row r="13" spans="1:16" s="32" customFormat="1" ht="15" x14ac:dyDescent="0.25">
      <c r="A13" s="25"/>
      <c r="B13" t="s">
        <v>16</v>
      </c>
      <c r="C13" s="28"/>
      <c r="D13" s="29">
        <v>120</v>
      </c>
      <c r="E13" s="30">
        <v>61.36</v>
      </c>
      <c r="F13" s="31"/>
      <c r="G13" s="31"/>
      <c r="H13" s="30"/>
      <c r="M13" s="25"/>
      <c r="N13" s="25"/>
      <c r="O13" s="26"/>
      <c r="P13" s="27"/>
    </row>
    <row r="14" spans="1:16" s="32" customFormat="1" ht="15" x14ac:dyDescent="0.25">
      <c r="A14" s="25"/>
      <c r="B14" t="s">
        <v>17</v>
      </c>
      <c r="C14" s="28"/>
      <c r="D14" s="29">
        <v>20</v>
      </c>
      <c r="E14" s="30">
        <v>10.220000000000001</v>
      </c>
      <c r="F14" s="31"/>
      <c r="G14" s="31"/>
      <c r="H14" s="30"/>
      <c r="M14" s="25"/>
      <c r="N14" s="25"/>
      <c r="O14" s="26"/>
      <c r="P14" s="27"/>
    </row>
    <row r="15" spans="1:16" s="32" customFormat="1" ht="15" x14ac:dyDescent="0.25">
      <c r="A15" s="25"/>
      <c r="B15" t="s">
        <v>18</v>
      </c>
      <c r="C15" s="28"/>
      <c r="D15" s="29">
        <v>20</v>
      </c>
      <c r="E15" s="30">
        <v>10.220000000000001</v>
      </c>
      <c r="F15" s="31"/>
      <c r="G15" s="31"/>
      <c r="H15" s="30"/>
      <c r="M15" s="25"/>
      <c r="N15" s="25"/>
      <c r="O15" s="26"/>
      <c r="P15" s="27"/>
    </row>
    <row r="16" spans="1:16" s="32" customFormat="1" ht="15" x14ac:dyDescent="0.25">
      <c r="A16" s="25"/>
      <c r="B16" t="s">
        <v>19</v>
      </c>
      <c r="C16" s="28"/>
      <c r="D16" s="29">
        <v>12</v>
      </c>
      <c r="E16" s="30">
        <v>6.14</v>
      </c>
      <c r="F16" s="31"/>
      <c r="G16" s="31"/>
      <c r="H16" s="30"/>
      <c r="M16" s="25"/>
      <c r="N16" s="25"/>
      <c r="O16" s="26"/>
      <c r="P16" s="27"/>
    </row>
    <row r="17" spans="1:16" ht="15" x14ac:dyDescent="0.25">
      <c r="A17" s="25"/>
      <c r="B17" t="s">
        <v>20</v>
      </c>
      <c r="D17" s="33">
        <v>20</v>
      </c>
      <c r="E17" s="34">
        <v>10.23</v>
      </c>
      <c r="H17" s="30"/>
      <c r="M17" s="25"/>
      <c r="N17" s="25"/>
      <c r="O17" s="26"/>
      <c r="P17" s="27"/>
    </row>
    <row r="18" spans="1:16" ht="15" x14ac:dyDescent="0.25">
      <c r="A18" s="25"/>
      <c r="B18" t="s">
        <v>21</v>
      </c>
      <c r="D18" s="33">
        <v>40</v>
      </c>
      <c r="E18" s="34">
        <v>20.45</v>
      </c>
      <c r="H18" s="30"/>
      <c r="M18" s="25"/>
      <c r="N18" s="25"/>
      <c r="O18" s="26"/>
      <c r="P18" s="27"/>
    </row>
    <row r="19" spans="1:16" ht="15" x14ac:dyDescent="0.25">
      <c r="A19" s="25"/>
      <c r="B19" t="s">
        <v>22</v>
      </c>
      <c r="D19" s="33">
        <v>30</v>
      </c>
      <c r="E19" s="34">
        <v>15.34</v>
      </c>
      <c r="H19" s="30"/>
      <c r="M19" s="25"/>
      <c r="N19" s="25"/>
      <c r="O19" s="26"/>
      <c r="P19" s="27"/>
    </row>
    <row r="20" spans="1:16" ht="15" x14ac:dyDescent="0.25">
      <c r="A20" s="25"/>
      <c r="B20" t="s">
        <v>23</v>
      </c>
      <c r="D20" s="33">
        <v>22</v>
      </c>
      <c r="E20" s="34">
        <v>11.25</v>
      </c>
      <c r="H20" s="30"/>
      <c r="M20" s="25"/>
      <c r="N20" s="25"/>
      <c r="O20" s="26"/>
      <c r="P20" s="27"/>
    </row>
    <row r="21" spans="1:16" ht="15" x14ac:dyDescent="0.25">
      <c r="A21" s="25"/>
      <c r="B21" t="s">
        <v>24</v>
      </c>
      <c r="D21" s="33">
        <v>145</v>
      </c>
      <c r="E21" s="30">
        <v>74.14</v>
      </c>
      <c r="H21" s="30"/>
      <c r="M21" s="25"/>
      <c r="N21" s="25"/>
      <c r="O21" s="26"/>
      <c r="P21" s="27"/>
    </row>
    <row r="22" spans="1:16" ht="15" x14ac:dyDescent="0.25">
      <c r="A22" s="25"/>
      <c r="B22" t="s">
        <v>25</v>
      </c>
      <c r="D22" s="33">
        <v>155</v>
      </c>
      <c r="E22" s="30">
        <v>79.25</v>
      </c>
      <c r="H22" s="30"/>
      <c r="M22" s="25"/>
      <c r="N22" s="25"/>
      <c r="O22" s="26"/>
      <c r="P22" s="27"/>
    </row>
    <row r="23" spans="1:16" ht="15" x14ac:dyDescent="0.25">
      <c r="A23" s="25"/>
      <c r="B23" t="s">
        <v>26</v>
      </c>
      <c r="D23" s="33">
        <v>170</v>
      </c>
      <c r="E23" s="30">
        <v>86.92</v>
      </c>
      <c r="H23" s="30"/>
      <c r="M23" s="25"/>
      <c r="N23" s="35"/>
      <c r="O23" s="26"/>
      <c r="P23" s="27"/>
    </row>
    <row r="24" spans="1:16" ht="15" x14ac:dyDescent="0.25">
      <c r="A24" s="25"/>
      <c r="B24" t="s">
        <v>27</v>
      </c>
      <c r="D24" s="33">
        <v>180</v>
      </c>
      <c r="E24" s="30">
        <v>92.03</v>
      </c>
      <c r="M24" s="25"/>
      <c r="N24" s="35"/>
      <c r="O24" s="26"/>
      <c r="P24" s="27"/>
    </row>
    <row r="25" spans="1:16" ht="15" x14ac:dyDescent="0.25">
      <c r="A25" s="25"/>
      <c r="B25" t="s">
        <v>28</v>
      </c>
      <c r="D25" s="33">
        <v>35</v>
      </c>
      <c r="E25" s="30">
        <v>17.899999999999999</v>
      </c>
      <c r="M25" s="25"/>
      <c r="N25" s="25"/>
      <c r="O25" s="26"/>
      <c r="P25" s="27"/>
    </row>
    <row r="26" spans="1:16" ht="15" x14ac:dyDescent="0.25">
      <c r="A26" s="25"/>
      <c r="B26" t="s">
        <v>29</v>
      </c>
      <c r="D26" s="33">
        <v>68</v>
      </c>
      <c r="E26" s="30">
        <v>34.770000000000003</v>
      </c>
      <c r="M26" s="25"/>
      <c r="N26" s="25"/>
      <c r="O26" s="26"/>
      <c r="P26" s="27"/>
    </row>
    <row r="27" spans="1:16" ht="15" x14ac:dyDescent="0.25">
      <c r="A27" s="25"/>
      <c r="B27" t="s">
        <v>30</v>
      </c>
      <c r="D27" s="33">
        <v>68</v>
      </c>
      <c r="E27" s="30">
        <v>34.770000000000003</v>
      </c>
      <c r="M27" s="25"/>
      <c r="N27" s="25"/>
      <c r="O27" s="26"/>
      <c r="P27" s="27"/>
    </row>
    <row r="28" spans="1:16" ht="15" x14ac:dyDescent="0.25">
      <c r="A28" s="25"/>
      <c r="B28" t="s">
        <v>31</v>
      </c>
      <c r="D28" s="33">
        <v>120</v>
      </c>
      <c r="E28" s="30">
        <v>61.36</v>
      </c>
      <c r="M28" s="25"/>
      <c r="N28" s="25"/>
      <c r="O28" s="26"/>
      <c r="P28" s="27"/>
    </row>
    <row r="29" spans="1:16" ht="15" x14ac:dyDescent="0.25">
      <c r="A29" s="25"/>
      <c r="B29" t="s">
        <v>32</v>
      </c>
      <c r="D29" s="33">
        <v>120</v>
      </c>
      <c r="E29" s="30">
        <v>61.36</v>
      </c>
      <c r="M29" s="25"/>
      <c r="N29" s="25"/>
      <c r="O29" s="26"/>
      <c r="P29" s="27"/>
    </row>
    <row r="30" spans="1:16" ht="15" x14ac:dyDescent="0.25">
      <c r="A30" s="25"/>
      <c r="B30" t="s">
        <v>33</v>
      </c>
      <c r="D30" s="33">
        <v>35</v>
      </c>
      <c r="E30" s="30">
        <v>17.899999999999999</v>
      </c>
      <c r="M30" s="25"/>
      <c r="N30" s="25"/>
      <c r="O30" s="26"/>
      <c r="P30" s="27"/>
    </row>
    <row r="31" spans="1:16" ht="15" x14ac:dyDescent="0.25">
      <c r="A31" s="25"/>
      <c r="B31" t="s">
        <v>34</v>
      </c>
      <c r="D31" s="33">
        <v>35</v>
      </c>
      <c r="E31" s="30">
        <v>17.899999999999999</v>
      </c>
      <c r="M31" s="25"/>
      <c r="N31" s="25"/>
      <c r="O31" s="26"/>
      <c r="P31" s="27"/>
    </row>
    <row r="32" spans="1:16" ht="15" x14ac:dyDescent="0.25">
      <c r="A32" s="25"/>
      <c r="B32" t="s">
        <v>35</v>
      </c>
      <c r="D32" s="33">
        <v>58</v>
      </c>
      <c r="E32" s="30">
        <v>29.65</v>
      </c>
      <c r="M32" s="25"/>
      <c r="N32" s="25"/>
      <c r="O32" s="26"/>
      <c r="P32" s="27"/>
    </row>
    <row r="33" spans="1:16" ht="15" x14ac:dyDescent="0.25">
      <c r="A33" s="25"/>
      <c r="B33" t="s">
        <v>36</v>
      </c>
      <c r="D33" s="33">
        <v>90</v>
      </c>
      <c r="E33" s="30">
        <v>46.02</v>
      </c>
      <c r="M33" s="25"/>
      <c r="N33" s="25"/>
      <c r="O33" s="26"/>
      <c r="P33" s="27"/>
    </row>
    <row r="34" spans="1:16" ht="15" x14ac:dyDescent="0.25">
      <c r="A34" s="25"/>
      <c r="B34" t="s">
        <v>37</v>
      </c>
      <c r="D34" s="33">
        <v>69</v>
      </c>
      <c r="E34" s="30">
        <v>35.28</v>
      </c>
      <c r="M34" s="25"/>
      <c r="N34" s="25"/>
      <c r="O34" s="26"/>
      <c r="P34" s="27"/>
    </row>
    <row r="35" spans="1:16" ht="15" x14ac:dyDescent="0.25">
      <c r="A35" s="25"/>
      <c r="B35" t="s">
        <v>38</v>
      </c>
      <c r="D35" s="33" t="s">
        <v>39</v>
      </c>
      <c r="E35" s="30" t="s">
        <v>40</v>
      </c>
      <c r="M35" s="25"/>
      <c r="N35" s="25"/>
      <c r="O35" s="26"/>
      <c r="P35" s="27"/>
    </row>
    <row r="36" spans="1:16" ht="15" x14ac:dyDescent="0.25">
      <c r="A36" s="25"/>
      <c r="B36" t="s">
        <v>41</v>
      </c>
      <c r="D36" s="33" t="s">
        <v>42</v>
      </c>
      <c r="E36" s="30" t="s">
        <v>43</v>
      </c>
      <c r="M36" s="25"/>
      <c r="N36" s="25"/>
      <c r="O36" s="26"/>
      <c r="P36" s="27"/>
    </row>
    <row r="37" spans="1:16" ht="15" x14ac:dyDescent="0.25">
      <c r="A37" s="25"/>
      <c r="B37" t="s">
        <v>44</v>
      </c>
      <c r="D37" s="33" t="s">
        <v>45</v>
      </c>
      <c r="E37" s="30" t="s">
        <v>46</v>
      </c>
      <c r="M37" s="25"/>
      <c r="N37" s="25"/>
      <c r="O37" s="26"/>
      <c r="P37" s="27"/>
    </row>
    <row r="38" spans="1:16" ht="15" x14ac:dyDescent="0.25">
      <c r="A38" s="25"/>
      <c r="B38" t="s">
        <v>47</v>
      </c>
      <c r="D38" s="33">
        <v>88</v>
      </c>
      <c r="E38" s="30">
        <v>44.99</v>
      </c>
      <c r="M38" s="25"/>
      <c r="N38" s="25"/>
      <c r="O38" s="26"/>
      <c r="P38" s="27"/>
    </row>
    <row r="39" spans="1:16" ht="15" x14ac:dyDescent="0.25">
      <c r="A39" s="25"/>
      <c r="B39" t="s">
        <v>48</v>
      </c>
      <c r="D39" s="33" t="s">
        <v>49</v>
      </c>
      <c r="E39" s="30" t="s">
        <v>50</v>
      </c>
      <c r="M39" s="25"/>
      <c r="N39" s="25"/>
      <c r="O39" s="26"/>
      <c r="P39" s="27"/>
    </row>
    <row r="40" spans="1:16" ht="15" x14ac:dyDescent="0.25">
      <c r="A40" s="25"/>
      <c r="B40" t="s">
        <v>51</v>
      </c>
      <c r="D40" s="33" t="s">
        <v>52</v>
      </c>
      <c r="E40" s="30" t="s">
        <v>53</v>
      </c>
      <c r="M40" s="25"/>
      <c r="N40" s="25"/>
      <c r="O40" s="26"/>
      <c r="P40" s="27"/>
    </row>
    <row r="41" spans="1:16" ht="15" x14ac:dyDescent="0.25">
      <c r="A41" s="25"/>
      <c r="B41" t="s">
        <v>54</v>
      </c>
      <c r="D41" s="33" t="s">
        <v>55</v>
      </c>
      <c r="E41" s="30" t="s">
        <v>56</v>
      </c>
      <c r="M41" s="25"/>
      <c r="N41" s="25"/>
      <c r="O41" s="26"/>
      <c r="P41" s="27"/>
    </row>
    <row r="42" spans="1:16" ht="15" x14ac:dyDescent="0.25">
      <c r="A42" s="25"/>
      <c r="B42" t="s">
        <v>57</v>
      </c>
      <c r="D42" s="33">
        <v>195</v>
      </c>
      <c r="E42" s="30">
        <v>99.7</v>
      </c>
      <c r="M42" s="25"/>
      <c r="N42" s="25"/>
      <c r="O42" s="26"/>
      <c r="P42" s="27"/>
    </row>
    <row r="43" spans="1:16" ht="15" x14ac:dyDescent="0.25">
      <c r="A43" s="25"/>
      <c r="B43" t="s">
        <v>58</v>
      </c>
      <c r="D43" s="33" t="s">
        <v>59</v>
      </c>
      <c r="E43" s="30" t="s">
        <v>60</v>
      </c>
      <c r="M43" s="25"/>
      <c r="N43" s="25"/>
      <c r="O43" s="26"/>
      <c r="P43" s="27"/>
    </row>
    <row r="44" spans="1:16" ht="15" x14ac:dyDescent="0.25">
      <c r="A44" s="25"/>
      <c r="B44" t="s">
        <v>61</v>
      </c>
      <c r="D44" s="33">
        <v>234</v>
      </c>
      <c r="E44" s="30">
        <v>119.64</v>
      </c>
      <c r="M44" s="25"/>
      <c r="N44" s="25"/>
      <c r="O44" s="26"/>
      <c r="P44" s="27"/>
    </row>
    <row r="45" spans="1:16" ht="15" x14ac:dyDescent="0.25">
      <c r="A45" s="25"/>
      <c r="B45" t="s">
        <v>62</v>
      </c>
      <c r="D45" s="33" t="s">
        <v>63</v>
      </c>
      <c r="E45" s="30" t="s">
        <v>64</v>
      </c>
      <c r="M45" s="25"/>
      <c r="N45" s="25"/>
      <c r="O45" s="26"/>
      <c r="P45" s="27"/>
    </row>
    <row r="46" spans="1:16" ht="15" x14ac:dyDescent="0.25">
      <c r="A46" s="25"/>
      <c r="B46" t="s">
        <v>65</v>
      </c>
      <c r="D46" s="33">
        <v>330</v>
      </c>
      <c r="E46" s="30">
        <v>168.73</v>
      </c>
      <c r="M46" s="25"/>
      <c r="N46" s="25"/>
      <c r="O46" s="26"/>
      <c r="P46" s="27"/>
    </row>
    <row r="47" spans="1:16" ht="15" x14ac:dyDescent="0.25">
      <c r="A47" s="25"/>
      <c r="B47" t="s">
        <v>66</v>
      </c>
      <c r="D47" s="33">
        <v>498</v>
      </c>
      <c r="E47" s="30">
        <v>254.62</v>
      </c>
      <c r="M47" s="25"/>
      <c r="N47" s="25"/>
      <c r="O47" s="26"/>
      <c r="P47" s="27"/>
    </row>
    <row r="48" spans="1:16" ht="15" x14ac:dyDescent="0.25">
      <c r="A48" s="25"/>
      <c r="B48" t="s">
        <v>67</v>
      </c>
      <c r="D48" s="33">
        <v>68</v>
      </c>
      <c r="E48" s="30">
        <v>34.770000000000003</v>
      </c>
      <c r="M48" s="25"/>
      <c r="N48" s="35"/>
      <c r="O48" s="26"/>
      <c r="P48" s="27"/>
    </row>
    <row r="49" spans="1:16" ht="15" x14ac:dyDescent="0.25">
      <c r="A49" s="25"/>
      <c r="B49" t="s">
        <v>68</v>
      </c>
      <c r="D49" s="33">
        <v>88</v>
      </c>
      <c r="E49" s="30">
        <v>44.99</v>
      </c>
      <c r="M49" s="25"/>
      <c r="N49" s="35"/>
      <c r="O49" s="26"/>
      <c r="P49" s="27"/>
    </row>
    <row r="50" spans="1:16" ht="15" x14ac:dyDescent="0.25">
      <c r="A50" s="25"/>
      <c r="B50" t="s">
        <v>69</v>
      </c>
      <c r="D50" s="33">
        <v>270</v>
      </c>
      <c r="E50" s="30">
        <v>138.05000000000001</v>
      </c>
      <c r="M50" s="25"/>
      <c r="N50" s="25"/>
      <c r="O50" s="26"/>
      <c r="P50" s="27"/>
    </row>
    <row r="51" spans="1:16" ht="15" x14ac:dyDescent="0.25">
      <c r="A51" s="25"/>
      <c r="B51" t="s">
        <v>70</v>
      </c>
      <c r="D51" s="33">
        <v>330</v>
      </c>
      <c r="E51" s="30">
        <v>168.73</v>
      </c>
      <c r="M51" s="25"/>
      <c r="N51" s="25"/>
      <c r="O51" s="26"/>
      <c r="P51" s="27"/>
    </row>
    <row r="52" spans="1:16" ht="15" x14ac:dyDescent="0.25">
      <c r="A52" s="25"/>
      <c r="B52" t="s">
        <v>71</v>
      </c>
      <c r="D52" s="33">
        <v>440</v>
      </c>
      <c r="E52" s="30">
        <v>224.97</v>
      </c>
      <c r="M52" s="25"/>
      <c r="N52" s="25"/>
      <c r="O52" s="26"/>
      <c r="P52" s="27"/>
    </row>
    <row r="53" spans="1:16" ht="15" x14ac:dyDescent="0.25">
      <c r="A53" s="25"/>
      <c r="B53" t="s">
        <v>72</v>
      </c>
      <c r="D53" s="33">
        <v>273</v>
      </c>
      <c r="E53" s="30">
        <v>139.58000000000001</v>
      </c>
      <c r="M53" s="25"/>
      <c r="N53" s="25"/>
      <c r="O53" s="26"/>
      <c r="P53" s="27"/>
    </row>
    <row r="54" spans="1:16" ht="15" x14ac:dyDescent="0.25">
      <c r="A54" s="25"/>
      <c r="B54" t="s">
        <v>73</v>
      </c>
      <c r="D54" s="33">
        <v>68</v>
      </c>
      <c r="E54" s="30">
        <v>34.770000000000003</v>
      </c>
      <c r="M54" s="25"/>
      <c r="N54" s="25"/>
      <c r="O54" s="26"/>
      <c r="P54" s="27"/>
    </row>
    <row r="55" spans="1:16" ht="15" x14ac:dyDescent="0.25">
      <c r="A55" s="25"/>
      <c r="B55" t="s">
        <v>74</v>
      </c>
      <c r="D55" s="33">
        <v>150</v>
      </c>
      <c r="E55" s="30">
        <v>76.69</v>
      </c>
      <c r="M55" s="25"/>
      <c r="N55" s="35"/>
      <c r="O55" s="26"/>
      <c r="P55" s="27"/>
    </row>
    <row r="56" spans="1:16" ht="15" x14ac:dyDescent="0.25">
      <c r="A56" s="25"/>
      <c r="B56" t="s">
        <v>75</v>
      </c>
      <c r="D56" s="33" t="s">
        <v>76</v>
      </c>
      <c r="E56" s="30" t="s">
        <v>77</v>
      </c>
      <c r="M56" s="25"/>
      <c r="N56" s="25"/>
      <c r="O56" s="26"/>
      <c r="P56" s="27"/>
    </row>
    <row r="57" spans="1:16" ht="15" x14ac:dyDescent="0.25">
      <c r="A57" s="25"/>
      <c r="B57" t="s">
        <v>78</v>
      </c>
      <c r="D57" s="33">
        <v>220</v>
      </c>
      <c r="E57" s="30">
        <v>112.48</v>
      </c>
      <c r="M57" s="25"/>
      <c r="N57" s="25"/>
      <c r="O57" s="25"/>
      <c r="P57" s="25"/>
    </row>
    <row r="58" spans="1:16" ht="15" x14ac:dyDescent="0.25">
      <c r="A58" s="25"/>
      <c r="B58" t="s">
        <v>79</v>
      </c>
      <c r="D58" s="33">
        <v>440</v>
      </c>
      <c r="E58" s="30">
        <v>224.97</v>
      </c>
      <c r="M58" s="25"/>
      <c r="N58" s="25"/>
      <c r="O58" s="26"/>
      <c r="P58" s="27"/>
    </row>
    <row r="59" spans="1:16" ht="15" x14ac:dyDescent="0.25">
      <c r="A59" s="25"/>
      <c r="B59" t="s">
        <v>80</v>
      </c>
      <c r="D59" s="33">
        <v>165</v>
      </c>
      <c r="E59" s="30">
        <v>84.36</v>
      </c>
      <c r="M59" s="25"/>
      <c r="N59" s="25"/>
      <c r="O59" s="26"/>
      <c r="P59" s="27"/>
    </row>
    <row r="60" spans="1:16" ht="15" x14ac:dyDescent="0.25">
      <c r="A60" s="25"/>
      <c r="B60" t="s">
        <v>81</v>
      </c>
      <c r="D60" s="33">
        <v>30</v>
      </c>
      <c r="E60" s="30">
        <v>15.34</v>
      </c>
      <c r="M60" s="25"/>
      <c r="N60" s="35"/>
      <c r="O60" s="26"/>
      <c r="P60" s="27"/>
    </row>
    <row r="61" spans="1:16" ht="15" x14ac:dyDescent="0.25">
      <c r="A61" s="25"/>
      <c r="B61" t="s">
        <v>82</v>
      </c>
      <c r="D61" s="33">
        <v>88</v>
      </c>
      <c r="E61" s="30">
        <v>44.99</v>
      </c>
      <c r="M61" s="25"/>
      <c r="N61" s="25"/>
      <c r="O61" s="26"/>
      <c r="P61" s="27"/>
    </row>
    <row r="62" spans="1:16" ht="15" x14ac:dyDescent="0.25">
      <c r="A62" s="25"/>
      <c r="B62" t="s">
        <v>83</v>
      </c>
      <c r="D62" s="33">
        <v>59</v>
      </c>
      <c r="E62" s="30">
        <v>30.17</v>
      </c>
      <c r="M62" s="25"/>
      <c r="N62" s="25"/>
      <c r="O62" s="26"/>
      <c r="P62" s="27"/>
    </row>
    <row r="63" spans="1:16" ht="15" x14ac:dyDescent="0.25">
      <c r="A63" s="25"/>
      <c r="B63" t="s">
        <v>84</v>
      </c>
      <c r="D63" s="33">
        <v>69</v>
      </c>
      <c r="E63" s="30">
        <v>35.28</v>
      </c>
      <c r="M63" s="25"/>
      <c r="N63" s="25"/>
      <c r="O63" s="26"/>
      <c r="P63" s="27"/>
    </row>
    <row r="64" spans="1:16" ht="15" x14ac:dyDescent="0.25">
      <c r="A64" s="25"/>
      <c r="B64" t="s">
        <v>85</v>
      </c>
      <c r="D64" s="33">
        <v>90</v>
      </c>
      <c r="E64" s="30">
        <v>46.02</v>
      </c>
      <c r="M64" s="25"/>
      <c r="N64" s="25"/>
      <c r="O64" s="26"/>
      <c r="P64" s="27"/>
    </row>
    <row r="65" spans="1:16" ht="15" x14ac:dyDescent="0.25">
      <c r="A65" s="25"/>
      <c r="B65" t="s">
        <v>86</v>
      </c>
      <c r="D65" s="33">
        <v>58</v>
      </c>
      <c r="E65" s="30">
        <v>29.65</v>
      </c>
      <c r="M65" s="25"/>
      <c r="N65" s="25"/>
      <c r="O65" s="26"/>
      <c r="P65" s="27"/>
    </row>
    <row r="66" spans="1:16" ht="15" x14ac:dyDescent="0.25">
      <c r="A66" s="25"/>
      <c r="B66" t="s">
        <v>87</v>
      </c>
      <c r="D66" s="33">
        <v>95</v>
      </c>
      <c r="E66" s="30">
        <v>48.57</v>
      </c>
      <c r="M66" s="25"/>
      <c r="N66" s="25"/>
      <c r="O66" s="26"/>
      <c r="P66" s="27"/>
    </row>
    <row r="67" spans="1:16" ht="15" x14ac:dyDescent="0.25">
      <c r="A67" s="25"/>
      <c r="B67" t="s">
        <v>88</v>
      </c>
      <c r="D67" s="33">
        <v>150</v>
      </c>
      <c r="E67" s="30">
        <v>76.69</v>
      </c>
      <c r="M67" s="25"/>
      <c r="N67" s="25"/>
      <c r="O67" s="26"/>
      <c r="P67" s="27"/>
    </row>
    <row r="68" spans="1:16" ht="15" x14ac:dyDescent="0.25">
      <c r="A68" s="25"/>
      <c r="B68" t="s">
        <v>89</v>
      </c>
      <c r="D68" s="33">
        <v>135</v>
      </c>
      <c r="E68" s="30">
        <v>69.02</v>
      </c>
      <c r="M68" s="25"/>
      <c r="N68" s="25"/>
      <c r="O68" s="26"/>
      <c r="P68" s="27"/>
    </row>
    <row r="69" spans="1:16" ht="15" x14ac:dyDescent="0.25">
      <c r="A69" s="25"/>
      <c r="B69" t="s">
        <v>90</v>
      </c>
      <c r="D69" s="33">
        <v>30</v>
      </c>
      <c r="E69" s="30">
        <v>15.34</v>
      </c>
      <c r="M69" s="25"/>
      <c r="N69" s="25"/>
      <c r="O69" s="26"/>
      <c r="P69" s="27"/>
    </row>
    <row r="70" spans="1:16" ht="15" x14ac:dyDescent="0.25">
      <c r="A70" s="25"/>
      <c r="B70" t="s">
        <v>91</v>
      </c>
      <c r="D70" s="33">
        <v>65</v>
      </c>
      <c r="E70" s="30">
        <v>33.229999999999997</v>
      </c>
      <c r="M70" s="25"/>
      <c r="N70" s="25"/>
      <c r="O70" s="26"/>
      <c r="P70" s="27"/>
    </row>
    <row r="71" spans="1:16" ht="15" x14ac:dyDescent="0.25">
      <c r="A71" s="25"/>
      <c r="B71" t="s">
        <v>92</v>
      </c>
      <c r="D71" s="33">
        <v>68</v>
      </c>
      <c r="E71" s="30">
        <v>34.770000000000003</v>
      </c>
      <c r="M71" s="25"/>
      <c r="N71" s="25"/>
      <c r="O71" s="26"/>
      <c r="P71" s="27"/>
    </row>
    <row r="72" spans="1:16" ht="15" x14ac:dyDescent="0.25">
      <c r="A72" s="25"/>
      <c r="B72" t="s">
        <v>93</v>
      </c>
      <c r="D72" s="33" t="s">
        <v>94</v>
      </c>
      <c r="E72" s="30" t="s">
        <v>95</v>
      </c>
      <c r="M72" s="25"/>
      <c r="N72" s="25"/>
      <c r="O72" s="26"/>
      <c r="P72" s="27"/>
    </row>
    <row r="73" spans="1:16" ht="15" x14ac:dyDescent="0.25">
      <c r="A73" s="25"/>
      <c r="B73" t="s">
        <v>96</v>
      </c>
      <c r="D73" s="33">
        <v>240</v>
      </c>
      <c r="E73" s="30">
        <v>122.71</v>
      </c>
      <c r="M73" s="25"/>
      <c r="N73" s="25"/>
      <c r="O73" s="26"/>
      <c r="P73" s="27"/>
    </row>
    <row r="74" spans="1:16" ht="15" x14ac:dyDescent="0.25">
      <c r="A74" s="25"/>
      <c r="B74" t="s">
        <v>97</v>
      </c>
      <c r="D74" s="33">
        <v>285</v>
      </c>
      <c r="E74" s="30">
        <v>145.72</v>
      </c>
      <c r="M74" s="25"/>
      <c r="N74" s="25"/>
      <c r="O74" s="26"/>
      <c r="P74" s="27"/>
    </row>
    <row r="75" spans="1:16" ht="15" x14ac:dyDescent="0.25">
      <c r="A75" s="25"/>
      <c r="B75" t="s">
        <v>98</v>
      </c>
      <c r="D75" s="33" t="s">
        <v>99</v>
      </c>
      <c r="E75" s="30" t="s">
        <v>100</v>
      </c>
      <c r="M75" s="25"/>
      <c r="N75" s="25"/>
      <c r="O75" s="26"/>
      <c r="P75" s="27"/>
    </row>
    <row r="76" spans="1:16" ht="15" x14ac:dyDescent="0.25">
      <c r="A76" s="25"/>
      <c r="B76" t="s">
        <v>101</v>
      </c>
      <c r="D76" s="33">
        <v>39</v>
      </c>
      <c r="E76" s="30">
        <v>19.940000000000001</v>
      </c>
      <c r="M76" s="25"/>
      <c r="N76" s="25"/>
      <c r="O76" s="26"/>
      <c r="P76" s="27"/>
    </row>
    <row r="77" spans="1:16" ht="15" x14ac:dyDescent="0.25">
      <c r="A77" s="25"/>
      <c r="B77" t="s">
        <v>102</v>
      </c>
      <c r="D77" s="33">
        <v>110</v>
      </c>
      <c r="E77" s="30">
        <v>56.24</v>
      </c>
      <c r="M77" s="25"/>
      <c r="N77" s="25"/>
      <c r="O77" s="26"/>
      <c r="P77" s="27"/>
    </row>
    <row r="78" spans="1:16" ht="15" x14ac:dyDescent="0.25">
      <c r="A78" s="25"/>
      <c r="B78" t="s">
        <v>103</v>
      </c>
      <c r="D78" s="33" t="s">
        <v>104</v>
      </c>
      <c r="E78" s="30" t="s">
        <v>105</v>
      </c>
      <c r="M78" s="25"/>
      <c r="N78" s="25"/>
      <c r="O78" s="26"/>
      <c r="P78" s="27"/>
    </row>
    <row r="79" spans="1:16" ht="15" x14ac:dyDescent="0.25">
      <c r="A79" s="25"/>
      <c r="B79" t="s">
        <v>106</v>
      </c>
      <c r="D79" s="33">
        <v>30</v>
      </c>
      <c r="E79" s="30">
        <v>15.34</v>
      </c>
      <c r="M79" s="25"/>
      <c r="N79" s="25"/>
      <c r="O79" s="26"/>
      <c r="P79" s="27"/>
    </row>
    <row r="80" spans="1:16" ht="15" x14ac:dyDescent="0.25">
      <c r="A80" s="25"/>
      <c r="B80" t="s">
        <v>107</v>
      </c>
      <c r="D80" s="33">
        <v>75</v>
      </c>
      <c r="E80" s="30">
        <v>38.35</v>
      </c>
      <c r="M80" s="25"/>
      <c r="N80" s="25"/>
      <c r="O80" s="26"/>
      <c r="P80" s="27"/>
    </row>
    <row r="81" spans="1:16" ht="15" x14ac:dyDescent="0.25">
      <c r="A81" s="25"/>
      <c r="B81" t="s">
        <v>108</v>
      </c>
      <c r="D81" s="33">
        <v>250</v>
      </c>
      <c r="E81" s="30">
        <v>127.82</v>
      </c>
      <c r="M81" s="25"/>
      <c r="N81" s="25"/>
      <c r="O81" s="26"/>
      <c r="P81" s="27"/>
    </row>
    <row r="82" spans="1:16" ht="15" x14ac:dyDescent="0.25">
      <c r="A82" s="25"/>
      <c r="B82" t="s">
        <v>109</v>
      </c>
      <c r="D82" s="33">
        <v>200</v>
      </c>
      <c r="E82" s="30">
        <v>102.26</v>
      </c>
      <c r="M82" s="25"/>
      <c r="N82" s="25"/>
      <c r="O82" s="26"/>
      <c r="P82" s="27"/>
    </row>
    <row r="83" spans="1:16" ht="15" x14ac:dyDescent="0.25">
      <c r="A83" s="25"/>
      <c r="B83" t="s">
        <v>110</v>
      </c>
      <c r="D83" s="33">
        <v>275</v>
      </c>
      <c r="E83" s="30">
        <v>140.61000000000001</v>
      </c>
      <c r="M83" s="25"/>
      <c r="N83" s="25"/>
      <c r="O83" s="26"/>
      <c r="P83" s="27"/>
    </row>
    <row r="84" spans="1:16" ht="15" x14ac:dyDescent="0.25">
      <c r="A84" s="25"/>
      <c r="B84" t="s">
        <v>111</v>
      </c>
      <c r="D84" s="33" t="s">
        <v>112</v>
      </c>
      <c r="E84" s="30" t="s">
        <v>113</v>
      </c>
      <c r="M84" s="25"/>
      <c r="N84" s="25"/>
      <c r="O84" s="26"/>
      <c r="P84" s="27"/>
    </row>
    <row r="85" spans="1:16" ht="15" x14ac:dyDescent="0.25">
      <c r="A85" s="25"/>
      <c r="B85" t="s">
        <v>114</v>
      </c>
      <c r="D85" s="33">
        <v>450</v>
      </c>
      <c r="E85" s="30">
        <v>230.08</v>
      </c>
      <c r="M85" s="25"/>
      <c r="N85" s="25"/>
      <c r="O85" s="26"/>
      <c r="P85" s="27"/>
    </row>
    <row r="86" spans="1:16" ht="15" x14ac:dyDescent="0.25">
      <c r="A86" s="25"/>
      <c r="B86" t="s">
        <v>115</v>
      </c>
      <c r="D86" s="33">
        <v>35</v>
      </c>
      <c r="E86" s="30">
        <v>17.899999999999999</v>
      </c>
      <c r="M86" s="25"/>
      <c r="N86" s="25"/>
      <c r="O86" s="26"/>
      <c r="P86" s="27"/>
    </row>
    <row r="87" spans="1:16" ht="15" x14ac:dyDescent="0.25">
      <c r="A87" s="25"/>
      <c r="B87" t="s">
        <v>116</v>
      </c>
      <c r="D87" s="33">
        <v>250</v>
      </c>
      <c r="E87" s="30">
        <v>127.82</v>
      </c>
      <c r="M87" s="25"/>
      <c r="N87" s="25"/>
      <c r="O87" s="26"/>
      <c r="P87" s="27"/>
    </row>
    <row r="88" spans="1:16" ht="15" x14ac:dyDescent="0.25">
      <c r="A88" s="25"/>
      <c r="B88" t="s">
        <v>117</v>
      </c>
      <c r="D88" s="33">
        <v>170</v>
      </c>
      <c r="E88" s="30">
        <v>86.92</v>
      </c>
      <c r="M88" s="25"/>
      <c r="N88" s="25"/>
      <c r="O88" s="26"/>
      <c r="P88" s="27"/>
    </row>
    <row r="89" spans="1:16" ht="15" x14ac:dyDescent="0.25">
      <c r="A89" s="25"/>
      <c r="B89" t="s">
        <v>118</v>
      </c>
      <c r="D89" s="33">
        <v>250</v>
      </c>
      <c r="E89" s="30">
        <v>127.82</v>
      </c>
      <c r="M89" s="25"/>
      <c r="N89" s="25"/>
      <c r="O89" s="26"/>
      <c r="P89" s="27"/>
    </row>
    <row r="90" spans="1:16" ht="15" x14ac:dyDescent="0.25">
      <c r="A90" s="25"/>
      <c r="B90" t="s">
        <v>119</v>
      </c>
      <c r="D90" s="33">
        <v>360</v>
      </c>
      <c r="E90" s="30">
        <v>184.07</v>
      </c>
      <c r="M90" s="25"/>
      <c r="N90" s="25"/>
      <c r="O90" s="25"/>
      <c r="P90" s="25"/>
    </row>
    <row r="91" spans="1:16" ht="15" x14ac:dyDescent="0.25">
      <c r="A91" s="25"/>
      <c r="B91" t="s">
        <v>120</v>
      </c>
      <c r="D91" s="33">
        <v>390</v>
      </c>
      <c r="E91" s="30">
        <v>199.4</v>
      </c>
      <c r="M91" s="25"/>
      <c r="N91" s="25"/>
      <c r="O91" s="26"/>
      <c r="P91" s="27"/>
    </row>
    <row r="92" spans="1:16" ht="15" x14ac:dyDescent="0.25">
      <c r="A92" s="25"/>
      <c r="B92" t="s">
        <v>121</v>
      </c>
      <c r="D92" s="33">
        <v>500</v>
      </c>
      <c r="E92" s="30">
        <v>255.65</v>
      </c>
      <c r="M92" s="25"/>
      <c r="N92" s="25"/>
      <c r="O92" s="25"/>
      <c r="P92" s="25"/>
    </row>
    <row r="93" spans="1:16" ht="15" x14ac:dyDescent="0.25">
      <c r="A93" s="25"/>
      <c r="B93" t="s">
        <v>122</v>
      </c>
      <c r="D93" s="33">
        <v>440</v>
      </c>
      <c r="E93" s="30">
        <v>224.97</v>
      </c>
      <c r="M93" s="25"/>
      <c r="N93" s="25"/>
      <c r="O93" s="26"/>
      <c r="P93" s="27"/>
    </row>
    <row r="94" spans="1:16" ht="15" x14ac:dyDescent="0.25">
      <c r="A94" s="25"/>
      <c r="B94" t="s">
        <v>123</v>
      </c>
      <c r="D94" s="33">
        <v>440</v>
      </c>
      <c r="E94" s="30">
        <v>224.97</v>
      </c>
      <c r="M94" s="25"/>
      <c r="N94" s="25"/>
      <c r="O94" s="26"/>
      <c r="P94" s="27"/>
    </row>
    <row r="95" spans="1:16" ht="15" x14ac:dyDescent="0.25">
      <c r="A95" s="25"/>
      <c r="B95" t="s">
        <v>124</v>
      </c>
      <c r="D95" s="33">
        <v>680</v>
      </c>
      <c r="E95" s="30">
        <v>347.68</v>
      </c>
      <c r="M95" s="25"/>
      <c r="N95" s="25"/>
      <c r="O95" s="26"/>
      <c r="P95" s="27"/>
    </row>
    <row r="96" spans="1:16" ht="15" x14ac:dyDescent="0.25">
      <c r="A96" s="25"/>
      <c r="B96" t="s">
        <v>125</v>
      </c>
      <c r="D96" s="33">
        <v>710</v>
      </c>
      <c r="E96" s="30">
        <v>363.02</v>
      </c>
      <c r="M96" s="25"/>
      <c r="N96" s="25"/>
      <c r="O96" s="25"/>
      <c r="P96" s="25"/>
    </row>
    <row r="97" spans="1:16" ht="15" x14ac:dyDescent="0.25">
      <c r="A97" s="25"/>
      <c r="B97" t="s">
        <v>126</v>
      </c>
      <c r="D97" s="33">
        <v>710</v>
      </c>
      <c r="E97" s="30">
        <v>363.02</v>
      </c>
      <c r="M97" s="25"/>
      <c r="N97" s="25"/>
      <c r="O97" s="25"/>
      <c r="P97" s="25"/>
    </row>
    <row r="98" spans="1:16" ht="15" x14ac:dyDescent="0.25">
      <c r="A98" s="25"/>
      <c r="B98" t="s">
        <v>127</v>
      </c>
      <c r="D98" s="33">
        <v>58</v>
      </c>
      <c r="E98" s="30">
        <v>29.65</v>
      </c>
      <c r="M98" s="25"/>
      <c r="N98" s="25"/>
      <c r="O98" s="26"/>
      <c r="P98" s="27"/>
    </row>
    <row r="99" spans="1:16" ht="15" x14ac:dyDescent="0.25">
      <c r="A99" s="25"/>
      <c r="B99" t="s">
        <v>128</v>
      </c>
      <c r="D99" s="33">
        <v>270</v>
      </c>
      <c r="E99" s="30">
        <v>138.05000000000001</v>
      </c>
      <c r="M99" s="25"/>
      <c r="N99" s="25"/>
      <c r="O99" s="26"/>
      <c r="P99" s="27"/>
    </row>
    <row r="100" spans="1:16" ht="15" x14ac:dyDescent="0.25">
      <c r="A100" s="25"/>
      <c r="B100" t="s">
        <v>129</v>
      </c>
      <c r="D100" s="33" t="s">
        <v>130</v>
      </c>
      <c r="E100" s="36" t="s">
        <v>131</v>
      </c>
      <c r="M100" s="25"/>
      <c r="N100" s="25"/>
      <c r="O100" s="26"/>
      <c r="P100" s="27"/>
    </row>
    <row r="101" spans="1:16" ht="15" x14ac:dyDescent="0.25">
      <c r="A101" s="25"/>
      <c r="B101" t="s">
        <v>132</v>
      </c>
      <c r="D101" s="33">
        <v>30</v>
      </c>
      <c r="E101" s="36">
        <v>15.338759999999999</v>
      </c>
      <c r="M101" s="25"/>
      <c r="N101" s="25"/>
      <c r="O101" s="26"/>
      <c r="P101" s="27"/>
    </row>
    <row r="102" spans="1:16" ht="15" x14ac:dyDescent="0.25">
      <c r="A102" s="25"/>
      <c r="B102" t="s">
        <v>133</v>
      </c>
      <c r="D102" s="33">
        <v>58</v>
      </c>
      <c r="E102" s="36">
        <v>29.654935999999999</v>
      </c>
      <c r="M102" s="25"/>
      <c r="N102" s="25"/>
      <c r="O102" s="26"/>
      <c r="P102" s="27"/>
    </row>
    <row r="103" spans="1:16" ht="15" x14ac:dyDescent="0.25">
      <c r="A103" s="25"/>
      <c r="B103" t="s">
        <v>134</v>
      </c>
      <c r="D103" s="33">
        <v>25</v>
      </c>
      <c r="E103" s="36">
        <v>12.782299999999999</v>
      </c>
      <c r="M103" s="25"/>
      <c r="N103" s="25"/>
      <c r="O103" s="26"/>
      <c r="P103" s="27"/>
    </row>
    <row r="104" spans="1:16" ht="15" x14ac:dyDescent="0.25">
      <c r="A104" s="25"/>
      <c r="B104" t="s">
        <v>135</v>
      </c>
      <c r="D104" s="33">
        <v>25</v>
      </c>
      <c r="E104" s="36">
        <v>12.782299999999999</v>
      </c>
      <c r="M104" s="25"/>
      <c r="N104" s="25"/>
      <c r="O104" s="26"/>
      <c r="P104" s="27"/>
    </row>
    <row r="105" spans="1:16" ht="15" x14ac:dyDescent="0.25">
      <c r="A105" s="25"/>
      <c r="B105" t="s">
        <v>136</v>
      </c>
      <c r="D105" s="33">
        <v>30</v>
      </c>
      <c r="E105" s="36">
        <v>15.338759999999999</v>
      </c>
      <c r="M105" s="25"/>
      <c r="N105" s="25"/>
      <c r="O105" s="26"/>
      <c r="P105" s="27"/>
    </row>
    <row r="106" spans="1:16" ht="15" x14ac:dyDescent="0.25">
      <c r="A106" s="25"/>
      <c r="B106" t="s">
        <v>137</v>
      </c>
      <c r="D106" s="33">
        <v>40</v>
      </c>
      <c r="E106" s="36">
        <v>20.45168</v>
      </c>
      <c r="M106" s="25"/>
      <c r="N106" s="25"/>
      <c r="O106" s="25"/>
      <c r="P106" s="25"/>
    </row>
    <row r="107" spans="1:16" ht="15" x14ac:dyDescent="0.25">
      <c r="A107" s="25"/>
      <c r="B107" t="s">
        <v>138</v>
      </c>
      <c r="D107" s="33">
        <v>55</v>
      </c>
      <c r="E107" s="36">
        <v>28.12106</v>
      </c>
      <c r="M107" s="25"/>
      <c r="N107" s="25"/>
      <c r="O107" s="26"/>
      <c r="P107" s="27"/>
    </row>
    <row r="108" spans="1:16" ht="15" x14ac:dyDescent="0.25">
      <c r="A108" s="25"/>
      <c r="B108" t="s">
        <v>139</v>
      </c>
      <c r="D108" s="33">
        <v>70</v>
      </c>
      <c r="E108" s="36">
        <v>35.790439999999997</v>
      </c>
      <c r="M108" s="25"/>
      <c r="N108" s="25"/>
      <c r="O108" s="26"/>
      <c r="P108" s="27"/>
    </row>
    <row r="109" spans="1:16" ht="15" x14ac:dyDescent="0.25">
      <c r="A109" s="25"/>
      <c r="B109" t="s">
        <v>140</v>
      </c>
      <c r="D109" s="33">
        <v>65</v>
      </c>
      <c r="E109" s="36">
        <v>33.233979999999995</v>
      </c>
      <c r="M109" s="25"/>
      <c r="N109" s="25"/>
      <c r="O109" s="26"/>
      <c r="P109" s="27"/>
    </row>
    <row r="110" spans="1:16" ht="15" x14ac:dyDescent="0.25">
      <c r="A110" s="25"/>
      <c r="B110" t="s">
        <v>141</v>
      </c>
      <c r="D110" s="33" t="s">
        <v>142</v>
      </c>
      <c r="E110" s="36" t="s">
        <v>143</v>
      </c>
      <c r="M110" s="25"/>
      <c r="N110" s="25"/>
      <c r="O110" s="25"/>
      <c r="P110" s="25"/>
    </row>
    <row r="111" spans="1:16" ht="15" x14ac:dyDescent="0.25">
      <c r="A111" s="25"/>
      <c r="B111" t="s">
        <v>144</v>
      </c>
      <c r="D111" s="33">
        <v>450</v>
      </c>
      <c r="E111" s="36">
        <v>230.08</v>
      </c>
      <c r="M111" s="25"/>
      <c r="N111" s="25"/>
      <c r="O111" s="26"/>
      <c r="P111" s="27"/>
    </row>
    <row r="112" spans="1:16" ht="15" x14ac:dyDescent="0.25">
      <c r="A112" s="25"/>
      <c r="B112" t="s">
        <v>145</v>
      </c>
      <c r="D112" s="33" t="s">
        <v>146</v>
      </c>
      <c r="E112" s="36" t="s">
        <v>147</v>
      </c>
      <c r="M112" s="25"/>
      <c r="N112" s="25"/>
      <c r="O112" s="25"/>
      <c r="P112" s="25"/>
    </row>
    <row r="113" spans="1:16" ht="15" x14ac:dyDescent="0.25">
      <c r="A113" s="25"/>
      <c r="B113" t="s">
        <v>148</v>
      </c>
      <c r="D113" s="33">
        <v>550</v>
      </c>
      <c r="E113" s="36">
        <v>281.2106</v>
      </c>
      <c r="M113" s="25"/>
      <c r="N113" s="25"/>
      <c r="O113" s="26"/>
      <c r="P113" s="27"/>
    </row>
    <row r="114" spans="1:16" ht="15" x14ac:dyDescent="0.25">
      <c r="A114" s="25"/>
      <c r="B114" t="s">
        <v>149</v>
      </c>
      <c r="D114" s="33">
        <v>500</v>
      </c>
      <c r="E114" s="36">
        <v>255.64599999999999</v>
      </c>
      <c r="M114" s="25"/>
      <c r="N114" s="25"/>
      <c r="O114" s="25"/>
      <c r="P114" s="25"/>
    </row>
    <row r="115" spans="1:16" ht="15" x14ac:dyDescent="0.25">
      <c r="A115" s="25"/>
      <c r="B115" t="s">
        <v>150</v>
      </c>
      <c r="D115" s="33">
        <v>450</v>
      </c>
      <c r="E115" s="36">
        <v>230.08139999999997</v>
      </c>
      <c r="M115" s="25"/>
      <c r="N115" s="25"/>
      <c r="O115" s="26"/>
      <c r="P115" s="27"/>
    </row>
    <row r="116" spans="1:16" ht="15" x14ac:dyDescent="0.25">
      <c r="A116" s="25"/>
      <c r="B116" t="s">
        <v>151</v>
      </c>
      <c r="D116" s="33">
        <v>655</v>
      </c>
      <c r="E116" s="36">
        <v>334.89625999999998</v>
      </c>
      <c r="M116" s="25"/>
      <c r="N116" s="25"/>
      <c r="O116" s="25"/>
      <c r="P116" s="25"/>
    </row>
    <row r="117" spans="1:16" ht="15" x14ac:dyDescent="0.25">
      <c r="A117" s="25"/>
      <c r="B117" t="s">
        <v>152</v>
      </c>
      <c r="D117" s="33" t="s">
        <v>153</v>
      </c>
      <c r="E117" s="36" t="s">
        <v>154</v>
      </c>
      <c r="M117" s="25"/>
      <c r="N117" s="25"/>
      <c r="O117" s="26"/>
      <c r="P117" s="27"/>
    </row>
    <row r="118" spans="1:16" ht="15" x14ac:dyDescent="0.25">
      <c r="A118" s="25"/>
      <c r="B118" t="s">
        <v>155</v>
      </c>
      <c r="D118" s="33">
        <v>440</v>
      </c>
      <c r="E118" s="36">
        <v>224.96848</v>
      </c>
      <c r="M118" s="25"/>
      <c r="N118" s="25"/>
      <c r="O118" s="25"/>
      <c r="P118" s="25"/>
    </row>
    <row r="119" spans="1:16" ht="15" x14ac:dyDescent="0.25">
      <c r="A119" s="25"/>
      <c r="B119" t="s">
        <v>156</v>
      </c>
      <c r="D119" s="33">
        <v>498</v>
      </c>
      <c r="E119" s="36">
        <v>254.62341599999999</v>
      </c>
      <c r="M119" s="25"/>
      <c r="N119" s="25"/>
      <c r="O119" s="26"/>
      <c r="P119" s="27"/>
    </row>
    <row r="120" spans="1:16" ht="15" x14ac:dyDescent="0.25">
      <c r="A120" s="25"/>
      <c r="B120" t="s">
        <v>157</v>
      </c>
      <c r="D120" s="33">
        <v>39</v>
      </c>
      <c r="E120" s="36">
        <v>19.940387999999999</v>
      </c>
      <c r="M120" s="25"/>
      <c r="N120" s="25"/>
      <c r="O120" s="25"/>
      <c r="P120" s="25"/>
    </row>
    <row r="121" spans="1:16" ht="15" x14ac:dyDescent="0.25">
      <c r="B121" t="s">
        <v>158</v>
      </c>
      <c r="D121" s="33">
        <v>29</v>
      </c>
      <c r="E121" s="37">
        <v>14.827468</v>
      </c>
    </row>
    <row r="122" spans="1:16" ht="15" x14ac:dyDescent="0.25">
      <c r="B122" t="s">
        <v>159</v>
      </c>
      <c r="D122" s="33">
        <v>107</v>
      </c>
      <c r="E122" s="37">
        <v>54.708243999999993</v>
      </c>
    </row>
    <row r="123" spans="1:16" ht="15" x14ac:dyDescent="0.25">
      <c r="B123" t="s">
        <v>160</v>
      </c>
      <c r="D123" s="38">
        <v>3324</v>
      </c>
      <c r="E123" s="37">
        <v>1699.5346079999999</v>
      </c>
    </row>
    <row r="124" spans="1:16" ht="15" x14ac:dyDescent="0.25">
      <c r="B124" t="s">
        <v>161</v>
      </c>
      <c r="D124" s="38">
        <v>2875</v>
      </c>
      <c r="E124" s="37">
        <v>1469.9644999999998</v>
      </c>
    </row>
    <row r="125" spans="1:16" ht="15" x14ac:dyDescent="0.25">
      <c r="B125" t="s">
        <v>162</v>
      </c>
      <c r="D125" s="39">
        <v>2542</v>
      </c>
      <c r="E125" s="37">
        <v>1299.704264</v>
      </c>
    </row>
    <row r="126" spans="1:16" ht="15" x14ac:dyDescent="0.25">
      <c r="B126" t="s">
        <v>163</v>
      </c>
      <c r="D126" s="40">
        <v>2200</v>
      </c>
      <c r="E126" s="37">
        <v>1124.8424</v>
      </c>
    </row>
    <row r="127" spans="1:16" ht="15" x14ac:dyDescent="0.25">
      <c r="B127" t="s">
        <v>164</v>
      </c>
      <c r="D127" s="39">
        <v>1652</v>
      </c>
      <c r="E127" s="37">
        <v>844.65438399999994</v>
      </c>
    </row>
    <row r="128" spans="1:16" ht="15" x14ac:dyDescent="0.25">
      <c r="B128" t="s">
        <v>165</v>
      </c>
      <c r="D128" s="39">
        <v>2425</v>
      </c>
      <c r="E128" s="37">
        <v>1239.8831</v>
      </c>
    </row>
    <row r="129" spans="2:5" ht="15" x14ac:dyDescent="0.25">
      <c r="B129" t="s">
        <v>166</v>
      </c>
      <c r="D129" s="39">
        <v>997</v>
      </c>
      <c r="E129" s="37">
        <v>509.75812399999995</v>
      </c>
    </row>
    <row r="130" spans="2:5" ht="15" x14ac:dyDescent="0.25">
      <c r="B130" t="s">
        <v>167</v>
      </c>
      <c r="D130" s="39">
        <v>880</v>
      </c>
      <c r="E130" s="37">
        <v>449.93696</v>
      </c>
    </row>
    <row r="131" spans="2:5" ht="15" x14ac:dyDescent="0.25">
      <c r="B131" t="s">
        <v>168</v>
      </c>
      <c r="D131" s="39">
        <v>510</v>
      </c>
      <c r="E131" s="37">
        <v>260.75891999999999</v>
      </c>
    </row>
    <row r="132" spans="2:5" ht="15" x14ac:dyDescent="0.25">
      <c r="B132" t="s">
        <v>169</v>
      </c>
      <c r="D132" s="39">
        <v>1105</v>
      </c>
      <c r="E132" s="37">
        <v>564.97766000000001</v>
      </c>
    </row>
    <row r="133" spans="2:5" ht="15" x14ac:dyDescent="0.25">
      <c r="B133" t="s">
        <v>170</v>
      </c>
      <c r="D133" s="39">
        <v>490</v>
      </c>
      <c r="E133" s="37">
        <v>250.53307999999998</v>
      </c>
    </row>
  </sheetData>
  <mergeCells count="8">
    <mergeCell ref="A1:G1"/>
    <mergeCell ref="A2:G2"/>
    <mergeCell ref="A3:G3"/>
    <mergeCell ref="A6:A8"/>
    <mergeCell ref="B6:B8"/>
    <mergeCell ref="C6:C8"/>
    <mergeCell ref="D6:G6"/>
    <mergeCell ref="D7:E7"/>
  </mergeCells>
  <conditionalFormatting sqref="D6:D7 E1:E5 E9:E65536">
    <cfRule type="cellIs" dxfId="0" priority="1" stopIfTrue="1" operator="equal">
      <formula>"0.00 лв"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2025-11-11T13:19:08Z</dcterms:modified>
</cp:coreProperties>
</file>