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АБОТНА\2025\ПЛАТЕНИ УСЛУГИ 2025\ЦЕНОРАЗПИС 01.11.2025\"/>
    </mc:Choice>
  </mc:AlternateContent>
  <xr:revisionPtr revIDLastSave="0" documentId="13_ncr:1_{69A6A0DE-3EE4-4152-8A47-5EFE6B02FD5E}" xr6:coauthVersionLast="45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 l="1"/>
  <c r="E12" i="2"/>
  <c r="E13" i="2"/>
  <c r="E14" i="2"/>
  <c r="E15" i="2"/>
  <c r="E16" i="2"/>
  <c r="E17" i="2"/>
  <c r="E18" i="2"/>
  <c r="E20" i="2"/>
  <c r="E21" i="2"/>
  <c r="E22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2" i="2"/>
  <c r="E63" i="2"/>
  <c r="E64" i="2"/>
  <c r="E65" i="2"/>
  <c r="E66" i="2"/>
  <c r="E68" i="2"/>
  <c r="E70" i="2"/>
  <c r="E72" i="2"/>
  <c r="E73" i="2"/>
  <c r="E74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8" i="2"/>
  <c r="E109" i="2"/>
  <c r="E110" i="2"/>
  <c r="E111" i="2"/>
  <c r="E112" i="2"/>
  <c r="E113" i="2"/>
  <c r="E114" i="2"/>
  <c r="E115" i="2"/>
  <c r="E116" i="2"/>
  <c r="E117" i="2"/>
  <c r="E119" i="2"/>
  <c r="E120" i="2"/>
  <c r="E121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6" i="2"/>
  <c r="E137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2" i="2"/>
  <c r="E183" i="2"/>
  <c r="E184" i="2"/>
  <c r="E185" i="2"/>
  <c r="E186" i="2"/>
  <c r="E187" i="2"/>
  <c r="E188" i="2"/>
  <c r="E189" i="2"/>
  <c r="E191" i="2"/>
  <c r="E192" i="2"/>
  <c r="E193" i="2"/>
  <c r="E194" i="2"/>
  <c r="E195" i="2"/>
  <c r="E196" i="2"/>
  <c r="E197" i="2"/>
  <c r="E199" i="2"/>
  <c r="E200" i="2"/>
  <c r="E201" i="2"/>
  <c r="E202" i="2"/>
  <c r="E203" i="2"/>
  <c r="E204" i="2"/>
  <c r="E205" i="2"/>
  <c r="E206" i="2"/>
  <c r="E207" i="2"/>
  <c r="E208" i="2"/>
  <c r="E210" i="2"/>
  <c r="E211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9" i="2"/>
  <c r="E280" i="2"/>
  <c r="E282" i="2"/>
  <c r="E283" i="2"/>
  <c r="E284" i="2"/>
  <c r="E285" i="2"/>
  <c r="E286" i="2"/>
  <c r="E287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8" i="2"/>
  <c r="E319" i="2"/>
  <c r="E320" i="2"/>
  <c r="E321" i="2"/>
  <c r="E323" i="2"/>
  <c r="E324" i="2"/>
  <c r="E325" i="2"/>
  <c r="E333" i="2"/>
  <c r="E334" i="2"/>
  <c r="E335" i="2"/>
  <c r="E337" i="2"/>
  <c r="E338" i="2"/>
  <c r="E339" i="2"/>
  <c r="E340" i="2"/>
  <c r="E341" i="2"/>
  <c r="E342" i="2"/>
  <c r="E343" i="2"/>
  <c r="E344" i="2"/>
  <c r="E345" i="2"/>
  <c r="E355" i="2"/>
  <c r="E357" i="2"/>
  <c r="E358" i="2"/>
  <c r="E359" i="2"/>
  <c r="E360" i="2"/>
  <c r="E361" i="2"/>
  <c r="E362" i="2"/>
  <c r="E364" i="2"/>
  <c r="E365" i="2"/>
  <c r="E366" i="2"/>
  <c r="E367" i="2"/>
  <c r="E368" i="2"/>
  <c r="E369" i="2"/>
  <c r="E370" i="2"/>
  <c r="E371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9" i="2"/>
  <c r="E421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10" i="2" l="1"/>
</calcChain>
</file>

<file path=xl/sharedStrings.xml><?xml version="1.0" encoding="utf-8"?>
<sst xmlns="http://schemas.openxmlformats.org/spreadsheetml/2006/main" count="1376" uniqueCount="929">
  <si>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</si>
  <si>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</si>
  <si>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</si>
  <si>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</si>
  <si>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</si>
  <si>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</si>
  <si>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</si>
  <si>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</si>
  <si>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</si>
  <si>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</si>
  <si>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</si>
  <si>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</si>
  <si>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</si>
  <si>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</si>
  <si>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</si>
  <si>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</si>
  <si>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</si>
  <si>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</si>
  <si>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</si>
  <si>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</si>
  <si>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 xml:space="preserve">Пациент </t>
  </si>
  <si>
    <t>МЗ</t>
  </si>
  <si>
    <t>ZU87673</t>
  </si>
  <si>
    <t>Цветна снимка за проходимост на маточни тръби при стерилитет Н5С</t>
  </si>
  <si>
    <t>DM0W0K8</t>
  </si>
  <si>
    <t>Изследване на фецес за чревно бацилоносителство</t>
  </si>
  <si>
    <t>DM0W1R2</t>
  </si>
  <si>
    <t>Изследване на секрет от горни дихателни пътища</t>
  </si>
  <si>
    <t>DM0Z038</t>
  </si>
  <si>
    <t>Изследване на секрет от половата система</t>
  </si>
  <si>
    <t>ZU91733</t>
  </si>
  <si>
    <t>Изследване на секрет от рани</t>
  </si>
  <si>
    <t>DM4C120</t>
  </si>
  <si>
    <t>DM0Z0W0</t>
  </si>
  <si>
    <t>Гърлен секрет</t>
  </si>
  <si>
    <t>DM0Z0W1</t>
  </si>
  <si>
    <t>Урина</t>
  </si>
  <si>
    <t>DM0Z0W2</t>
  </si>
  <si>
    <t>Храчка</t>
  </si>
  <si>
    <t>DM0Z0W3</t>
  </si>
  <si>
    <t>Ушен секрет</t>
  </si>
  <si>
    <t>DM0Z0W4</t>
  </si>
  <si>
    <t>Носен секрет</t>
  </si>
  <si>
    <t>DM0Z0W5</t>
  </si>
  <si>
    <t>Влагалищен секрет</t>
  </si>
  <si>
    <t>DM0Z0W6</t>
  </si>
  <si>
    <t>Раневи секрет</t>
  </si>
  <si>
    <t>DM0Z0W7</t>
  </si>
  <si>
    <t>Хемокултура</t>
  </si>
  <si>
    <t>DM0Z0W8</t>
  </si>
  <si>
    <t>Пунктат</t>
  </si>
  <si>
    <t>DM0Z0W9</t>
  </si>
  <si>
    <t>Еякулат</t>
  </si>
  <si>
    <t>DM0Z0W10</t>
  </si>
  <si>
    <t>DM0Z0W11</t>
  </si>
  <si>
    <t>Ликвор</t>
  </si>
  <si>
    <t>DM0Z0W12</t>
  </si>
  <si>
    <t>HIV</t>
  </si>
  <si>
    <t>DM0Z0W13</t>
  </si>
  <si>
    <t>HbsAg</t>
  </si>
  <si>
    <t>DM0Z0W14</t>
  </si>
  <si>
    <t>Anti-Hbc IgM</t>
  </si>
  <si>
    <t>DM0Z0W15</t>
  </si>
  <si>
    <t>Wass</t>
  </si>
  <si>
    <t>DM0Z0W16</t>
  </si>
  <si>
    <t>Anti-HCV</t>
  </si>
  <si>
    <t>DM0Z0W17</t>
  </si>
  <si>
    <t>Ротавирус</t>
  </si>
  <si>
    <t>DM0Z0W18</t>
  </si>
  <si>
    <t>Anti-HAV IgM</t>
  </si>
  <si>
    <t>DM0Z0W19</t>
  </si>
  <si>
    <t>AST</t>
  </si>
  <si>
    <t>DM0Z0W20</t>
  </si>
  <si>
    <t>RF</t>
  </si>
  <si>
    <t>DM0Z0W22</t>
  </si>
  <si>
    <t>EBV</t>
  </si>
  <si>
    <t>DM0Z0W23</t>
  </si>
  <si>
    <t>HZV</t>
  </si>
  <si>
    <t>DM0Z0W24</t>
  </si>
  <si>
    <t>RSV</t>
  </si>
  <si>
    <t>DM0Z0W25</t>
  </si>
  <si>
    <t>Инфлуенца А и В</t>
  </si>
  <si>
    <t>DM0Z0W26</t>
  </si>
  <si>
    <t>Уретрален секрет</t>
  </si>
  <si>
    <t>DM0Z0W27</t>
  </si>
  <si>
    <t>Цервикален секрет</t>
  </si>
  <si>
    <t>DM5600N</t>
  </si>
  <si>
    <t>Paul-Bunnell (инфекциозна мононуклеоза)</t>
  </si>
  <si>
    <t>DM0Z0KT</t>
  </si>
  <si>
    <t>DM0Z06S</t>
  </si>
  <si>
    <t xml:space="preserve">Стерилна урина трикратно </t>
  </si>
  <si>
    <t>DM100WJ</t>
  </si>
  <si>
    <t>Антибиограма с 6 антибиотични диска</t>
  </si>
  <si>
    <t>ZFC0001</t>
  </si>
  <si>
    <t>Потребителска такса - КП</t>
  </si>
  <si>
    <t>ZFS0013</t>
  </si>
  <si>
    <t>ZFS0014</t>
  </si>
  <si>
    <t>ZFS0015</t>
  </si>
  <si>
    <t>ZFS0016</t>
  </si>
  <si>
    <t>ZFS0017</t>
  </si>
  <si>
    <t>ZFS0018</t>
  </si>
  <si>
    <t>Престой на кадавър в хладилна камера за ден</t>
  </si>
  <si>
    <t>ZFS0010</t>
  </si>
  <si>
    <t>ZFT0001</t>
  </si>
  <si>
    <t>ZFD1419</t>
  </si>
  <si>
    <t>Попълване на документи за застрахователно дружество</t>
  </si>
  <si>
    <t>DH7V020</t>
  </si>
  <si>
    <t>Ползване легло от придружител</t>
  </si>
  <si>
    <t>DH41050</t>
  </si>
  <si>
    <t>Пълна кръвна картина</t>
  </si>
  <si>
    <t>DCW50K0</t>
  </si>
  <si>
    <t>DH81050</t>
  </si>
  <si>
    <t>Диференциално броене на левкоцити - микроскопски</t>
  </si>
  <si>
    <t>DH8B050</t>
  </si>
  <si>
    <t>Морфология на еритроцитите - микроскопски</t>
  </si>
  <si>
    <t>DH49058</t>
  </si>
  <si>
    <t>СУЕ</t>
  </si>
  <si>
    <t>DCDT6A0</t>
  </si>
  <si>
    <t>Глюкоза - профил 6ч,12ч,18ч,22ч</t>
  </si>
  <si>
    <t>DC2P000</t>
  </si>
  <si>
    <t>Алкалнафосфатаза - серум</t>
  </si>
  <si>
    <t>DC97030</t>
  </si>
  <si>
    <t xml:space="preserve">Креатинин </t>
  </si>
  <si>
    <t>DCV8030</t>
  </si>
  <si>
    <t>DCV8020</t>
  </si>
  <si>
    <t>DCV3020</t>
  </si>
  <si>
    <t>Пикочна киселина</t>
  </si>
  <si>
    <t>DCTG020</t>
  </si>
  <si>
    <t xml:space="preserve">Триглицириди </t>
  </si>
  <si>
    <t>DC94000</t>
  </si>
  <si>
    <t>Креатинкиназа - CPK</t>
  </si>
  <si>
    <t>DC8A000</t>
  </si>
  <si>
    <t xml:space="preserve">Креатинфосфокиназа - MB </t>
  </si>
  <si>
    <t>DCPH020</t>
  </si>
  <si>
    <t>Калий, натрий, хлор</t>
  </si>
  <si>
    <t>DC7Q020</t>
  </si>
  <si>
    <t>Алфа амилаза</t>
  </si>
  <si>
    <t>DC6P020</t>
  </si>
  <si>
    <t>Калций - серум</t>
  </si>
  <si>
    <t>DC83020</t>
  </si>
  <si>
    <t>DCNP030</t>
  </si>
  <si>
    <t>DCJ6020</t>
  </si>
  <si>
    <t>Желязо - серум</t>
  </si>
  <si>
    <t>DCDT000</t>
  </si>
  <si>
    <t>Глюкоза</t>
  </si>
  <si>
    <t>DCDT05G</t>
  </si>
  <si>
    <t>ОГТТ - обременяване с глюкоза</t>
  </si>
  <si>
    <t>DC97000</t>
  </si>
  <si>
    <t>Креатинин - серум,плазма</t>
  </si>
  <si>
    <t>DCV5000</t>
  </si>
  <si>
    <t>Урея-серум , плазма</t>
  </si>
  <si>
    <t>DCW4000</t>
  </si>
  <si>
    <t>Билирубин-общ</t>
  </si>
  <si>
    <t>DCW3000</t>
  </si>
  <si>
    <t>Билирубин-директен</t>
  </si>
  <si>
    <t>DCQ9000</t>
  </si>
  <si>
    <t>Общ белтък-серум</t>
  </si>
  <si>
    <t>DC22000</t>
  </si>
  <si>
    <t>Албумин</t>
  </si>
  <si>
    <t>DCJ1000</t>
  </si>
  <si>
    <t>ЖСК</t>
  </si>
  <si>
    <t>DC81000</t>
  </si>
  <si>
    <t>Холестерол</t>
  </si>
  <si>
    <t>DCWD000</t>
  </si>
  <si>
    <t>HDL-холестерол</t>
  </si>
  <si>
    <t>DCWG000</t>
  </si>
  <si>
    <t>LDL-холестерол лош</t>
  </si>
  <si>
    <t>DCTG000</t>
  </si>
  <si>
    <t>DCV3000</t>
  </si>
  <si>
    <t>DC58000</t>
  </si>
  <si>
    <t>АСАТ</t>
  </si>
  <si>
    <t>АЛАТ</t>
  </si>
  <si>
    <t>DC8C000</t>
  </si>
  <si>
    <t>DCD5000</t>
  </si>
  <si>
    <t>ГГТ</t>
  </si>
  <si>
    <t>DC31000</t>
  </si>
  <si>
    <t>DCFP050</t>
  </si>
  <si>
    <t>Гликиран хемоглобин -Нb A1C</t>
  </si>
  <si>
    <t>DM9D000</t>
  </si>
  <si>
    <t>DCW7000</t>
  </si>
  <si>
    <t>CRP</t>
  </si>
  <si>
    <t>DH4F020</t>
  </si>
  <si>
    <t>D-димер</t>
  </si>
  <si>
    <t>DCC9000</t>
  </si>
  <si>
    <t>Феритин</t>
  </si>
  <si>
    <t>DCXJ000</t>
  </si>
  <si>
    <t>Тропонин - имунохроматологично</t>
  </si>
  <si>
    <t>DCTL000</t>
  </si>
  <si>
    <t>FT3</t>
  </si>
  <si>
    <t>DCSX000</t>
  </si>
  <si>
    <t>FT4</t>
  </si>
  <si>
    <t>DCSS000</t>
  </si>
  <si>
    <t>TSH</t>
  </si>
  <si>
    <t>DCPQ000</t>
  </si>
  <si>
    <t>Пролактин</t>
  </si>
  <si>
    <t>DCKH000</t>
  </si>
  <si>
    <t>LH (лутеинизиращ хормон)</t>
  </si>
  <si>
    <t>DD6S000</t>
  </si>
  <si>
    <t>FSH (фоликуло-стимулиращ хормон)</t>
  </si>
  <si>
    <t>DD26000</t>
  </si>
  <si>
    <t>PTH (паратхормон)</t>
  </si>
  <si>
    <t>DCPN000</t>
  </si>
  <si>
    <t>Прогестерон</t>
  </si>
  <si>
    <t>DCBS000</t>
  </si>
  <si>
    <t>Естрадиол</t>
  </si>
  <si>
    <t>DCS7000</t>
  </si>
  <si>
    <t>Тестостерон</t>
  </si>
  <si>
    <t>DC8W000</t>
  </si>
  <si>
    <t>Кортизол</t>
  </si>
  <si>
    <t>DCPU000</t>
  </si>
  <si>
    <t>PSA</t>
  </si>
  <si>
    <t>DP240C0</t>
  </si>
  <si>
    <t>DC6P030</t>
  </si>
  <si>
    <t>DCQ9030</t>
  </si>
  <si>
    <t>DDFC000</t>
  </si>
  <si>
    <t>DDGT033</t>
  </si>
  <si>
    <t>DC20060</t>
  </si>
  <si>
    <t>Окултни кръвоизливи</t>
  </si>
  <si>
    <t>D723000</t>
  </si>
  <si>
    <t>DCNP000</t>
  </si>
  <si>
    <t>Фосфор - серум</t>
  </si>
  <si>
    <t>DCKQ000</t>
  </si>
  <si>
    <t>ZU88770</t>
  </si>
  <si>
    <t>ZU89340</t>
  </si>
  <si>
    <t>Дигитално изследване на ректум</t>
  </si>
  <si>
    <t>ZU86590</t>
  </si>
  <si>
    <t xml:space="preserve">Шев на меки тъкани </t>
  </si>
  <si>
    <t>ZU26110</t>
  </si>
  <si>
    <t xml:space="preserve">Пункция слюнчена жлеза </t>
  </si>
  <si>
    <t>ZU54220</t>
  </si>
  <si>
    <t xml:space="preserve">Вземане на биопсичен материал от коремна стена </t>
  </si>
  <si>
    <t>ZU48232</t>
  </si>
  <si>
    <t>Ректороманоскопия</t>
  </si>
  <si>
    <t>ZU04460</t>
  </si>
  <si>
    <t>Гаглионектомия</t>
  </si>
  <si>
    <t>ZU96590</t>
  </si>
  <si>
    <t>Първична обработка и промивка на рана</t>
  </si>
  <si>
    <t>ZU97842</t>
  </si>
  <si>
    <t xml:space="preserve">Отстраняване на хирургичен шевен материал </t>
  </si>
  <si>
    <t>ZU86283</t>
  </si>
  <si>
    <t>Диагностика и обработка на фистули</t>
  </si>
  <si>
    <t>ZU98200</t>
  </si>
  <si>
    <t>Отстраняване на чуждо тяло от меки тъкани без ексцизия</t>
  </si>
  <si>
    <t>ZU98201</t>
  </si>
  <si>
    <t>Отстраняване на кърлеж</t>
  </si>
  <si>
    <t>ZU86030</t>
  </si>
  <si>
    <t xml:space="preserve">Инцизия при повърхностно разположени процеси в областта на главата и гърба </t>
  </si>
  <si>
    <t>ZU86041</t>
  </si>
  <si>
    <t>Инцизия на подкожен панарициум или паронихия</t>
  </si>
  <si>
    <t>ZU38830</t>
  </si>
  <si>
    <t>Лигиране съдове на горния крайник</t>
  </si>
  <si>
    <t>ZU38880</t>
  </si>
  <si>
    <t>Лигиране артерии на долния крайник</t>
  </si>
  <si>
    <t>ZU38890</t>
  </si>
  <si>
    <t>Лигиране вени на долния крайник</t>
  </si>
  <si>
    <t>ZU38940</t>
  </si>
  <si>
    <t>Венесекция</t>
  </si>
  <si>
    <t>ZU40111</t>
  </si>
  <si>
    <t xml:space="preserve">Вземане на биопсичен материал от лимфни възли </t>
  </si>
  <si>
    <t>ZU49410</t>
  </si>
  <si>
    <t>Репозиция на хемороиди</t>
  </si>
  <si>
    <t>ZU83210</t>
  </si>
  <si>
    <t xml:space="preserve">Вземане на биопсичен материал от мека тъкан </t>
  </si>
  <si>
    <t>ZU83390</t>
  </si>
  <si>
    <t>ZU86090</t>
  </si>
  <si>
    <t xml:space="preserve">Инцизия на повърхностно разположен флегмон </t>
  </si>
  <si>
    <t>ZU86230</t>
  </si>
  <si>
    <t xml:space="preserve">Инцизия на подкожен панарициум /паронихия/ </t>
  </si>
  <si>
    <t>ZU86231</t>
  </si>
  <si>
    <t>Екстракция на нокът</t>
  </si>
  <si>
    <t>ZU86280</t>
  </si>
  <si>
    <t xml:space="preserve">Ексцизионна обработка на рани, инфекции и изгаряния </t>
  </si>
  <si>
    <t>ZU91710</t>
  </si>
  <si>
    <t>Бактериологична натривка на проба от операционна рана</t>
  </si>
  <si>
    <t>ZU96330</t>
  </si>
  <si>
    <t>Промивка на стомах</t>
  </si>
  <si>
    <t>ZU04812</t>
  </si>
  <si>
    <t>Проводна на пръст</t>
  </si>
  <si>
    <t>ZU03900</t>
  </si>
  <si>
    <t>Спинална или перидурална аналгезия с катетър</t>
  </si>
  <si>
    <t>ZU03910</t>
  </si>
  <si>
    <t>Спинална или перидурална аналгезия</t>
  </si>
  <si>
    <t>ZU04800</t>
  </si>
  <si>
    <t>Плексусна аналгезия</t>
  </si>
  <si>
    <t>ZU04802</t>
  </si>
  <si>
    <t>ZZ015Z7</t>
  </si>
  <si>
    <t>Тестуване за поносимост при прилагане на локални анестетици</t>
  </si>
  <si>
    <t>ZU89010</t>
  </si>
  <si>
    <t>Консултация с анестезиолог</t>
  </si>
  <si>
    <t>ZU89072</t>
  </si>
  <si>
    <t>Снемане на анестезиологичен статус за планиране на оперативна интервенция с анестезия</t>
  </si>
  <si>
    <t>ZU39960</t>
  </si>
  <si>
    <t>Венозна анестезия</t>
  </si>
  <si>
    <t>ZU99997</t>
  </si>
  <si>
    <t>ZU99299</t>
  </si>
  <si>
    <t>Венозни инфузии на вазоактивни медикаменти при застрашаващи живота състояния</t>
  </si>
  <si>
    <t>ZU03920</t>
  </si>
  <si>
    <t>Поставяне на спинален, епидурален и интраплеврален катетър и блокове на нерви и прилагане на други фармакологични средства за обезболяване при лечение на хроничната болка с анестетични средства</t>
  </si>
  <si>
    <t>ZU048Z0</t>
  </si>
  <si>
    <t>Паравертебрални блокади и блокади на отделни нерви</t>
  </si>
  <si>
    <t>ZU99298</t>
  </si>
  <si>
    <t>Венозна регионална аналгезия РИВА</t>
  </si>
  <si>
    <t>ZU89521</t>
  </si>
  <si>
    <t>ZU89430</t>
  </si>
  <si>
    <t>Стрес тест (Велоергометрия)</t>
  </si>
  <si>
    <t>ZU89440</t>
  </si>
  <si>
    <t xml:space="preserve">Стрес ЕХОКГ </t>
  </si>
  <si>
    <t>ZU89500</t>
  </si>
  <si>
    <t>24 часово мониториране (ECG-Holter)</t>
  </si>
  <si>
    <t>ZU88792</t>
  </si>
  <si>
    <t xml:space="preserve">Ехография на малък таз </t>
  </si>
  <si>
    <t>ZU88730</t>
  </si>
  <si>
    <t xml:space="preserve">Ехография на млечна жлеза </t>
  </si>
  <si>
    <t>ZU88762</t>
  </si>
  <si>
    <t>Ехография на коремни органи</t>
  </si>
  <si>
    <t>ZU44141</t>
  </si>
  <si>
    <t>Бърз уреазен тест за Хеликобактер пилори</t>
  </si>
  <si>
    <t>ZFS0009</t>
  </si>
  <si>
    <t>ZU49450</t>
  </si>
  <si>
    <t>Лигатура на хемороидален възел</t>
  </si>
  <si>
    <t>ZU45130</t>
  </si>
  <si>
    <t>ZU45230</t>
  </si>
  <si>
    <t>Фиброколоноскопия</t>
  </si>
  <si>
    <t>ZU45240</t>
  </si>
  <si>
    <t>Фибросигмоидоскопия с/без хистология</t>
  </si>
  <si>
    <t>ZU48290</t>
  </si>
  <si>
    <t>Ректоскопия</t>
  </si>
  <si>
    <t>ZU54910</t>
  </si>
  <si>
    <t>Коремна пункция</t>
  </si>
  <si>
    <t>ZU81920</t>
  </si>
  <si>
    <t>Интраартикуларна инжекция( на една става)</t>
  </si>
  <si>
    <t xml:space="preserve">ЕКГ изследване </t>
  </si>
  <si>
    <t>ZU89611</t>
  </si>
  <si>
    <t>Измерване на артериално налягане</t>
  </si>
  <si>
    <t>ZU90003</t>
  </si>
  <si>
    <t>Венозна инфузия с консуматив</t>
  </si>
  <si>
    <t>ZZ015Z1</t>
  </si>
  <si>
    <t>Проба Манту</t>
  </si>
  <si>
    <t>ZU99290</t>
  </si>
  <si>
    <t>ZU99291</t>
  </si>
  <si>
    <t xml:space="preserve">Венозна инжекция </t>
  </si>
  <si>
    <t>ZU99292</t>
  </si>
  <si>
    <t>Подкожна инжекция</t>
  </si>
  <si>
    <t>ZU99293</t>
  </si>
  <si>
    <t>ZU99294</t>
  </si>
  <si>
    <t>ZU99295</t>
  </si>
  <si>
    <t>Вземане на венозна кръв</t>
  </si>
  <si>
    <t>ZU89020</t>
  </si>
  <si>
    <t>Експертиза на временна неработоспособност ЛКК</t>
  </si>
  <si>
    <t>ZU89133</t>
  </si>
  <si>
    <t>ZU89132</t>
  </si>
  <si>
    <t>P05030Z</t>
  </si>
  <si>
    <t>ZU93080</t>
  </si>
  <si>
    <t>ЕМГ изследване</t>
  </si>
  <si>
    <t>ZU69012</t>
  </si>
  <si>
    <t>ZU98170</t>
  </si>
  <si>
    <t>Отстраняване на кондиломи</t>
  </si>
  <si>
    <t>ZU98172</t>
  </si>
  <si>
    <t xml:space="preserve">Отстраняване на чуждо тяло от или адхезиолиза на вагината </t>
  </si>
  <si>
    <t>ZZ32ZZ0</t>
  </si>
  <si>
    <t>Посткоитален тест ( при стерилитет)</t>
  </si>
  <si>
    <t>ZZ359Z0</t>
  </si>
  <si>
    <t xml:space="preserve">Консултация при преносена бременност </t>
  </si>
  <si>
    <t>ZU67110</t>
  </si>
  <si>
    <t>Колпоскопия с прицелна биопсия</t>
  </si>
  <si>
    <t>ZU67321</t>
  </si>
  <si>
    <t>Деструктивно лечение на доброкачествено изменение на маточната шийка, с изключение на химична каутеризация</t>
  </si>
  <si>
    <t>ZU67590</t>
  </si>
  <si>
    <t>Абразио на цервикален канал</t>
  </si>
  <si>
    <t>ZU70110</t>
  </si>
  <si>
    <t>Хименотомия или хименорафия</t>
  </si>
  <si>
    <t>ZU70130</t>
  </si>
  <si>
    <t>Адхезиолиза на влагалище</t>
  </si>
  <si>
    <t>ZU713Z0</t>
  </si>
  <si>
    <t>Пробна ексцизия на материал от влагалищна стена или шийка</t>
  </si>
  <si>
    <t>ZU719Z0</t>
  </si>
  <si>
    <t>Полипектомия</t>
  </si>
  <si>
    <t>ZU91490</t>
  </si>
  <si>
    <t>Изследване на цервикален соор</t>
  </si>
  <si>
    <t>ZU89361</t>
  </si>
  <si>
    <t>Обучение за самоизследване на млечни жлези</t>
  </si>
  <si>
    <t>ZU91411</t>
  </si>
  <si>
    <t>Вземане на материал за микробиологично изследване</t>
  </si>
  <si>
    <t>ZU96491</t>
  </si>
  <si>
    <t>Поставяне на лекарства във влагалището</t>
  </si>
  <si>
    <t>ZU88760</t>
  </si>
  <si>
    <t>Ултразвуков преглед( абдоминален)</t>
  </si>
  <si>
    <t>ZU88780</t>
  </si>
  <si>
    <t>ZU88790</t>
  </si>
  <si>
    <t>Ултразвуков преглед (трансвагинален)</t>
  </si>
  <si>
    <t>ZU89360</t>
  </si>
  <si>
    <t>Мануално изследване на млечните жлези</t>
  </si>
  <si>
    <t>ZU57947</t>
  </si>
  <si>
    <t>Въвеждане на уретрален катетър</t>
  </si>
  <si>
    <t>ZU90001</t>
  </si>
  <si>
    <t>Пробно сепарирано абразио без анестезия</t>
  </si>
  <si>
    <t>P05014Z</t>
  </si>
  <si>
    <t>ZU93071</t>
  </si>
  <si>
    <t>Антропометрия (мензурация)</t>
  </si>
  <si>
    <t>ZU96140</t>
  </si>
  <si>
    <t>Поставяне или екстракция на влагалищна тампонада</t>
  </si>
  <si>
    <t>ZZ044Z0</t>
  </si>
  <si>
    <t>Експертиза за сексуално насилие</t>
  </si>
  <si>
    <t>ZZ018Z0</t>
  </si>
  <si>
    <t xml:space="preserve">Женска консултация </t>
  </si>
  <si>
    <t>ZU93560</t>
  </si>
  <si>
    <t xml:space="preserve">Компресивна превръзка на млечните жлези </t>
  </si>
  <si>
    <t>ZU97710</t>
  </si>
  <si>
    <t xml:space="preserve">Екстракция на вътрематочна спирала </t>
  </si>
  <si>
    <t>ZU97730</t>
  </si>
  <si>
    <t xml:space="preserve">Екстракция на вагинална диафрагма </t>
  </si>
  <si>
    <t>ZU97740</t>
  </si>
  <si>
    <t>Екстракция на вагинален песар</t>
  </si>
  <si>
    <t>ZU97790</t>
  </si>
  <si>
    <t xml:space="preserve">Екстракция на вагинален дрен </t>
  </si>
  <si>
    <t>ZU97840</t>
  </si>
  <si>
    <t>Отстраняване на шевове</t>
  </si>
  <si>
    <t>ZU67320</t>
  </si>
  <si>
    <t>Диатермокоагулация на ерозио на шийката на матка, перинеум, вулва</t>
  </si>
  <si>
    <t>ZU68160</t>
  </si>
  <si>
    <t xml:space="preserve">Аспирационна ендометриална биопсия </t>
  </si>
  <si>
    <t>ZU69590</t>
  </si>
  <si>
    <t>Пробно сепарирано абразио с анестезия</t>
  </si>
  <si>
    <t>ZU697Z0</t>
  </si>
  <si>
    <t xml:space="preserve">Апликация на вътрематочна спирала </t>
  </si>
  <si>
    <t>ZU70230</t>
  </si>
  <si>
    <t>Пункция на Дъгласовото пространство</t>
  </si>
  <si>
    <t>ZU71090</t>
  </si>
  <si>
    <t xml:space="preserve">Инцизия на фурункул в областта на гениталиите </t>
  </si>
  <si>
    <t>ZU71220</t>
  </si>
  <si>
    <t xml:space="preserve">Инцизия и дренаж на Бартолинов абсцес </t>
  </si>
  <si>
    <t>ZU04810</t>
  </si>
  <si>
    <t xml:space="preserve">Локална анестезия </t>
  </si>
  <si>
    <t>ZU91491</t>
  </si>
  <si>
    <t>Вземане на материал за микробиологично или цитологично изследване</t>
  </si>
  <si>
    <t>ZU87820</t>
  </si>
  <si>
    <t>Хистеросалпингография (съвместно с рентгенолог)</t>
  </si>
  <si>
    <t>ZU96150</t>
  </si>
  <si>
    <t xml:space="preserve">Апликация на вагинален дрен </t>
  </si>
  <si>
    <t>ZU96170</t>
  </si>
  <si>
    <t xml:space="preserve">Апликация на вагинална диафрагма </t>
  </si>
  <si>
    <t>ZU96180</t>
  </si>
  <si>
    <t>Апликация на вагинален песар</t>
  </si>
  <si>
    <t>ZU65110</t>
  </si>
  <si>
    <t>Иглена биопсия (tru cut) и диагностична и терапевтична пункция и пункционна биопсия на кистозни и солидни формации и абсцеси под ехографски контрол на паренхимни органи:яйчници</t>
  </si>
  <si>
    <t>ZU71710</t>
  </si>
  <si>
    <t>Перинеорафия и/или колпорафия след генитален травматизъм</t>
  </si>
  <si>
    <t>ZU9146A</t>
  </si>
  <si>
    <t>Вземане на цитонамазка от женски полови органи</t>
  </si>
  <si>
    <t>ZU93573</t>
  </si>
  <si>
    <t>ZU93575</t>
  </si>
  <si>
    <t>ZU93576</t>
  </si>
  <si>
    <t>ZU95060</t>
  </si>
  <si>
    <t>Интензивно лечение в ОАИЛ</t>
  </si>
  <si>
    <t>ZU96090</t>
  </si>
  <si>
    <t>Наблюдение и интензивни грижи в ОАИЛ</t>
  </si>
  <si>
    <t>ZU87689</t>
  </si>
  <si>
    <t>Палиативна грижа - болничен престой</t>
  </si>
  <si>
    <t>ZU05312</t>
  </si>
  <si>
    <t>Индивидуална лечебна гимнастика</t>
  </si>
  <si>
    <t>ZU88791</t>
  </si>
  <si>
    <t>Електростимулация на паретични и хипотрофични мускули</t>
  </si>
  <si>
    <t>ZU98210</t>
  </si>
  <si>
    <t>Масаж на цяло тяло</t>
  </si>
  <si>
    <t>ZU98212</t>
  </si>
  <si>
    <t>Частичен масаж</t>
  </si>
  <si>
    <t>ZU98220</t>
  </si>
  <si>
    <t>Криотерапия</t>
  </si>
  <si>
    <t>ZZ021Z2</t>
  </si>
  <si>
    <t>Общоукрепваща гимнастика</t>
  </si>
  <si>
    <t>ZM00018</t>
  </si>
  <si>
    <t>Облъчване със УВ и ИЧ лъчи</t>
  </si>
  <si>
    <t>ZU06110</t>
  </si>
  <si>
    <t>КТ- Комплекс след инсулт</t>
  </si>
  <si>
    <t>ZU09420</t>
  </si>
  <si>
    <t>КТ - Комплекс след фрактура</t>
  </si>
  <si>
    <t>ZU95021</t>
  </si>
  <si>
    <t>ZU62110</t>
  </si>
  <si>
    <t>Масаж на гръб</t>
  </si>
  <si>
    <t>ZU88794</t>
  </si>
  <si>
    <t>Ултразвуково поле</t>
  </si>
  <si>
    <t>ZU34041</t>
  </si>
  <si>
    <t>Плеврална пункция</t>
  </si>
  <si>
    <t>ZU89370</t>
  </si>
  <si>
    <t>ФИД-спирометрия</t>
  </si>
  <si>
    <t>ZU93592</t>
  </si>
  <si>
    <t>Превръзка на секретираща рана-малка</t>
  </si>
  <si>
    <t>ZU93593</t>
  </si>
  <si>
    <t>Превръзка на секретираща рана-средна</t>
  </si>
  <si>
    <t>ZU93594</t>
  </si>
  <si>
    <t>Превръзка на секретираща рана-голяма</t>
  </si>
  <si>
    <t>ZU93572</t>
  </si>
  <si>
    <t>Превръзка на неусложнена рана - малка</t>
  </si>
  <si>
    <t>ZU9357G</t>
  </si>
  <si>
    <t>ZU93574</t>
  </si>
  <si>
    <t>Превръзка на неусложнена рана - голяма</t>
  </si>
  <si>
    <t>ZZ028Z1</t>
  </si>
  <si>
    <t>ZZ028Z2</t>
  </si>
  <si>
    <t>ZU94010</t>
  </si>
  <si>
    <t>Тест за интелигентност</t>
  </si>
  <si>
    <t>ZU94020</t>
  </si>
  <si>
    <t>Тест за познавателни и други психични функции</t>
  </si>
  <si>
    <t>ZU94083</t>
  </si>
  <si>
    <t>Оценка на риск от опасност за болния/околните</t>
  </si>
  <si>
    <t>ZU94081</t>
  </si>
  <si>
    <t>Оценка за задължително лечение</t>
  </si>
  <si>
    <t>ZU94082</t>
  </si>
  <si>
    <t>Оценка за развитие и психични функции на дете</t>
  </si>
  <si>
    <t>ZU94112</t>
  </si>
  <si>
    <t>Оценка при малтретиране на дете</t>
  </si>
  <si>
    <t>ZU94113</t>
  </si>
  <si>
    <t>Оценка на психологична експертиза</t>
  </si>
  <si>
    <t>ZU94191</t>
  </si>
  <si>
    <t>ZU94192</t>
  </si>
  <si>
    <t>Психологично изследване</t>
  </si>
  <si>
    <t>ZU94251</t>
  </si>
  <si>
    <t>Проследяване на ефекта от медикаментозното лечение</t>
  </si>
  <si>
    <t>ZU94350</t>
  </si>
  <si>
    <t>Сесия за кризисна интервенция</t>
  </si>
  <si>
    <t>ZU94360</t>
  </si>
  <si>
    <t>ZU94410</t>
  </si>
  <si>
    <t>Сесия при сексуална дисфункция</t>
  </si>
  <si>
    <t>ZU94425</t>
  </si>
  <si>
    <t>Интервю за функциониране в семейството</t>
  </si>
  <si>
    <t>ZU94421</t>
  </si>
  <si>
    <t>Интервю с близки на болния</t>
  </si>
  <si>
    <t>ZU94422</t>
  </si>
  <si>
    <t>Консултация на родител, емоционално свързани лица или попечител</t>
  </si>
  <si>
    <t>ZU94423</t>
  </si>
  <si>
    <t>Сесия с родител и дете за започване на лечение</t>
  </si>
  <si>
    <t>ZU915Z0</t>
  </si>
  <si>
    <t>Оценка на суициден риск</t>
  </si>
  <si>
    <t>ZU94424</t>
  </si>
  <si>
    <t>Сесия с родители при дефицитни състояния с оглед насочване към рехабилитационни служби</t>
  </si>
  <si>
    <t>ZU94440</t>
  </si>
  <si>
    <t>Сесия за психосоциална рехабилитация</t>
  </si>
  <si>
    <t>ZU94590</t>
  </si>
  <si>
    <t>Друга специализирана психиатрична интервенция</t>
  </si>
  <si>
    <t>ZZ714Z0</t>
  </si>
  <si>
    <t>Откриване и наблюдение на лица със зависимости</t>
  </si>
  <si>
    <t>ZZ715Z0</t>
  </si>
  <si>
    <t>ZU94090</t>
  </si>
  <si>
    <t>Оценъчна психотерапевтична сесия</t>
  </si>
  <si>
    <t>ZU94110</t>
  </si>
  <si>
    <t>Попълване на ЛАК за ТЕЛК</t>
  </si>
  <si>
    <t>ZU94120</t>
  </si>
  <si>
    <t>Първичен психиатричен преглед</t>
  </si>
  <si>
    <t>ZU94190</t>
  </si>
  <si>
    <t>Вторичен психиатричен преглед</t>
  </si>
  <si>
    <t>ZU94250</t>
  </si>
  <si>
    <t>Преглед за водене на психофармакотерапия</t>
  </si>
  <si>
    <t>ZU94330</t>
  </si>
  <si>
    <t>Индивидуална психотерапия</t>
  </si>
  <si>
    <t>ZU94390</t>
  </si>
  <si>
    <t>Индивидуална психотерапия-подкрепяща,конгнитивна</t>
  </si>
  <si>
    <t>ZU8762F</t>
  </si>
  <si>
    <t>Обзорна рентгенография на бъбреци, уретери, пикучен мехур - БУМ</t>
  </si>
  <si>
    <t>ZU38500</t>
  </si>
  <si>
    <t>Копие на рентгенова снимка</t>
  </si>
  <si>
    <t>ZU87420</t>
  </si>
  <si>
    <t>Томография на бял дроб - 3 среза</t>
  </si>
  <si>
    <t>ZU586Z0</t>
  </si>
  <si>
    <t>Копие на диск</t>
  </si>
  <si>
    <t>ZU93571</t>
  </si>
  <si>
    <t>Първичен преглед</t>
  </si>
  <si>
    <t>ZU97110</t>
  </si>
  <si>
    <t>Вторичен преглед</t>
  </si>
  <si>
    <t>ZU86011</t>
  </si>
  <si>
    <t>Превръзка с болничен материал</t>
  </si>
  <si>
    <t>ZU79720</t>
  </si>
  <si>
    <t>Наместване на луксация на лакът</t>
  </si>
  <si>
    <t>ZU79740</t>
  </si>
  <si>
    <t>Наместване на луксация на пръст на ръка</t>
  </si>
  <si>
    <t>ZU79741</t>
  </si>
  <si>
    <t>Наместване на луксация на длан</t>
  </si>
  <si>
    <t>ZU79760</t>
  </si>
  <si>
    <t>Наместване на луксация на коляно</t>
  </si>
  <si>
    <t>ZU79780</t>
  </si>
  <si>
    <t>Наместване на луксация на пръст на крак</t>
  </si>
  <si>
    <t>ZU79781</t>
  </si>
  <si>
    <t>Наместване на луксация на стъпало</t>
  </si>
  <si>
    <t>ZU79791</t>
  </si>
  <si>
    <t>Наместване на луксация на стерно-кваликуларна става</t>
  </si>
  <si>
    <t>ZU81910</t>
  </si>
  <si>
    <t>Пункция на става</t>
  </si>
  <si>
    <t>ZU81925</t>
  </si>
  <si>
    <t>Периставна инфилтрация</t>
  </si>
  <si>
    <t>ZU81923</t>
  </si>
  <si>
    <t>Интраартикуларна инжекция</t>
  </si>
  <si>
    <t>ZU81930</t>
  </si>
  <si>
    <t>Репозиция на долен крайник - счупване с анестезия</t>
  </si>
  <si>
    <t>ZU93522</t>
  </si>
  <si>
    <t>Шийна имобилизация</t>
  </si>
  <si>
    <t>ZU93530</t>
  </si>
  <si>
    <t>Превръзка по Дезо</t>
  </si>
  <si>
    <t>ZU93531</t>
  </si>
  <si>
    <t>Гипсова превръзка /циркулярен гипс/</t>
  </si>
  <si>
    <t>ZU93532</t>
  </si>
  <si>
    <t>Гипсова шинираща превръзка</t>
  </si>
  <si>
    <t>ZU93533</t>
  </si>
  <si>
    <t>Голям циркулярен гипс</t>
  </si>
  <si>
    <t>ZU83291</t>
  </si>
  <si>
    <t>Вземане на биопсичен материал от стави</t>
  </si>
  <si>
    <t>ZU93535</t>
  </si>
  <si>
    <t>Превръзки - ортопедия и травматология</t>
  </si>
  <si>
    <t>ZU97881</t>
  </si>
  <si>
    <t>Сваляне на гипс</t>
  </si>
  <si>
    <t>ZU86281</t>
  </si>
  <si>
    <t>Първична обработка на рана</t>
  </si>
  <si>
    <t>ZU79710</t>
  </si>
  <si>
    <t>Наместване на луксация на рамо</t>
  </si>
  <si>
    <t>ZU79010</t>
  </si>
  <si>
    <t>Наместване на ф-ра на мишница</t>
  </si>
  <si>
    <t>ZU79020</t>
  </si>
  <si>
    <t>Наместване на ф-ра на предмишница</t>
  </si>
  <si>
    <t>ZU79030</t>
  </si>
  <si>
    <t>Наместване на гривнена,карпална  ф-ра</t>
  </si>
  <si>
    <t>ZU79040</t>
  </si>
  <si>
    <t>Наместване фрактура на пръст на ръка</t>
  </si>
  <si>
    <t>ZU79060</t>
  </si>
  <si>
    <t>Наместване на ф-ра на подбедрица</t>
  </si>
  <si>
    <t>ZU79070</t>
  </si>
  <si>
    <t>Наместване на глезенна  ф-ра</t>
  </si>
  <si>
    <t>ZU79080</t>
  </si>
  <si>
    <t>Наместване фрактура на пръст на крак</t>
  </si>
  <si>
    <t>ZU79761</t>
  </si>
  <si>
    <t>ZU79792</t>
  </si>
  <si>
    <t>Наместване на луксация на ръка</t>
  </si>
  <si>
    <t>ZZ029Z0</t>
  </si>
  <si>
    <t>ZZ048Z0</t>
  </si>
  <si>
    <t>ZZ027Z1</t>
  </si>
  <si>
    <t>ZU8735Y</t>
  </si>
  <si>
    <t>DB00050</t>
  </si>
  <si>
    <t>Изследване на кръвна група и Rh-фактор</t>
  </si>
  <si>
    <t>DB02000</t>
  </si>
  <si>
    <t>Изследване на авто и изоеритроантитела</t>
  </si>
  <si>
    <t>DB0A000</t>
  </si>
  <si>
    <t>DB07050</t>
  </si>
  <si>
    <t>Определяне на Rh фенотип (СсDЕе) и Kell антиген с моноспецифични тест-реагенти</t>
  </si>
  <si>
    <t>DB0C000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</si>
  <si>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(С) тест-реагент</t>
  </si>
  <si>
    <t>DB0D000</t>
  </si>
  <si>
    <t>Определяне специфичността и титъра на еритроантителата чрез аглутинационен, ензимен или антиглобулинов (Coombs) метод</t>
  </si>
  <si>
    <t>ZU88381</t>
  </si>
  <si>
    <t>КТ на таз</t>
  </si>
  <si>
    <t>ZU88382</t>
  </si>
  <si>
    <t>КТ на гръбначен стълб - 2 нива</t>
  </si>
  <si>
    <t>ZU88383</t>
  </si>
  <si>
    <t>КТ на скелетно-мускулна  система</t>
  </si>
  <si>
    <t>ZU87410</t>
  </si>
  <si>
    <t>КТ на торакс</t>
  </si>
  <si>
    <t>ZU87030</t>
  </si>
  <si>
    <t>КТ на глава</t>
  </si>
  <si>
    <t>ZU88010</t>
  </si>
  <si>
    <t>КТ на абдомен</t>
  </si>
  <si>
    <t>ZU8838K</t>
  </si>
  <si>
    <t>Компютърна томография за лежащо болен</t>
  </si>
  <si>
    <t>ZU87351</t>
  </si>
  <si>
    <t xml:space="preserve">Мамография на една млечна жлеза в допълнителна проекция </t>
  </si>
  <si>
    <t>ZU87220</t>
  </si>
  <si>
    <t>Рентгенография на шийни прешлени -фас и профил</t>
  </si>
  <si>
    <t>ZU88030</t>
  </si>
  <si>
    <t>Фистолография</t>
  </si>
  <si>
    <t>ZU88190</t>
  </si>
  <si>
    <t>Обзорна рентгенография на корем</t>
  </si>
  <si>
    <t>ZU88210</t>
  </si>
  <si>
    <t xml:space="preserve">Рентгенография на акромиоклавикуларна става </t>
  </si>
  <si>
    <t>ZU88211</t>
  </si>
  <si>
    <t xml:space="preserve">Рентгенография на раменна става </t>
  </si>
  <si>
    <t>ZU88212</t>
  </si>
  <si>
    <t xml:space="preserve">Рентгенография на хумерус </t>
  </si>
  <si>
    <t>ZU88220</t>
  </si>
  <si>
    <t xml:space="preserve">Рентгенография на лакетна става </t>
  </si>
  <si>
    <t>ZU88221</t>
  </si>
  <si>
    <t>Рентгенография на антебрахеум</t>
  </si>
  <si>
    <t>ZU88230</t>
  </si>
  <si>
    <t>Рентгенография на гривнена става</t>
  </si>
  <si>
    <t>ZU88231</t>
  </si>
  <si>
    <t>Рентгенография на длан и пръсти</t>
  </si>
  <si>
    <t>ZU88240</t>
  </si>
  <si>
    <t xml:space="preserve">Рентгенография на крайници </t>
  </si>
  <si>
    <t>ZU88260</t>
  </si>
  <si>
    <t xml:space="preserve">Рентгенография на таз </t>
  </si>
  <si>
    <t>ZU88261</t>
  </si>
  <si>
    <t>Рентгенография на тазобедрена става</t>
  </si>
  <si>
    <t>ZU88270</t>
  </si>
  <si>
    <t xml:space="preserve">Рентгенография на бедрена става </t>
  </si>
  <si>
    <t>ZU88271</t>
  </si>
  <si>
    <t xml:space="preserve">Рентгенография на коленна става </t>
  </si>
  <si>
    <t>ZU88272</t>
  </si>
  <si>
    <t>Рентгенография на подбедрица - фас и профил</t>
  </si>
  <si>
    <t>ZU88280</t>
  </si>
  <si>
    <t xml:space="preserve">Рентгенография на глезенна става </t>
  </si>
  <si>
    <t>ZU88281</t>
  </si>
  <si>
    <t xml:space="preserve">Рентгенография на стъпало и пръсти </t>
  </si>
  <si>
    <t>ZU87221</t>
  </si>
  <si>
    <t>Рентгенография на шийни прешлени -полупрофил</t>
  </si>
  <si>
    <t>ZU87241</t>
  </si>
  <si>
    <t>Рентгенография на лумбални прешлени -фас и профил</t>
  </si>
  <si>
    <t>ZU87441</t>
  </si>
  <si>
    <t>Рентгенография на гръдни прешлени -фас и профил</t>
  </si>
  <si>
    <t>ZU87491</t>
  </si>
  <si>
    <t>Рентгеноскопия на бял дроб и сърце</t>
  </si>
  <si>
    <t>ZU87610</t>
  </si>
  <si>
    <t>Контрастно изследване на хранопровод</t>
  </si>
  <si>
    <t>ZU87620</t>
  </si>
  <si>
    <t>Контрастно изследване на стомах</t>
  </si>
  <si>
    <t>ZU87641</t>
  </si>
  <si>
    <t>Иригография</t>
  </si>
  <si>
    <t>ZU87670</t>
  </si>
  <si>
    <t>Контрастно изследване на тънки и дебели черва (пасаж)</t>
  </si>
  <si>
    <t>ZU87350</t>
  </si>
  <si>
    <t>ZU87430</t>
  </si>
  <si>
    <t>Рентгенография на стерноклавикуларна става</t>
  </si>
  <si>
    <t>ZU87431</t>
  </si>
  <si>
    <t xml:space="preserve">Рентгенография на клавикула </t>
  </si>
  <si>
    <t>ZU87432</t>
  </si>
  <si>
    <t>Рентгенография на стернум</t>
  </si>
  <si>
    <t>ZU87433</t>
  </si>
  <si>
    <t>Рентгенография на ребра</t>
  </si>
  <si>
    <t>ZU87440</t>
  </si>
  <si>
    <t xml:space="preserve">Рентгенография на гръден кош и бял дроб </t>
  </si>
  <si>
    <t>ZU87490</t>
  </si>
  <si>
    <t xml:space="preserve">Обзорна рентгенография на сърце и медиастиум </t>
  </si>
  <si>
    <t>ZU87170</t>
  </si>
  <si>
    <t xml:space="preserve">Рентгенография на череп </t>
  </si>
  <si>
    <t>ZU87240</t>
  </si>
  <si>
    <t xml:space="preserve">Рентгенография на сакриолиачна става </t>
  </si>
  <si>
    <t>ZU87290</t>
  </si>
  <si>
    <t xml:space="preserve">Рентгенография на гръбначни прешлени </t>
  </si>
  <si>
    <t>ZU88888</t>
  </si>
  <si>
    <t>Рентгеново изследване на хранопровод, стомах, тънки черва</t>
  </si>
  <si>
    <t>ZU89650</t>
  </si>
  <si>
    <t>АКС</t>
  </si>
  <si>
    <t>DCDT050</t>
  </si>
  <si>
    <t>Кръвно-захарен профил</t>
  </si>
  <si>
    <t>DH02553</t>
  </si>
  <si>
    <t>DH4L020</t>
  </si>
  <si>
    <t>Определяне на фибриноген</t>
  </si>
  <si>
    <t>DH7V022</t>
  </si>
  <si>
    <t>Протромбиново време/INR/</t>
  </si>
  <si>
    <t>DP012M1</t>
  </si>
  <si>
    <t>Аутопсия по желание</t>
  </si>
  <si>
    <t>Патоанатомия</t>
  </si>
  <si>
    <t>ХЕМАТОЛОГИЧНИ ИЗСЛЕДВАНИЯ</t>
  </si>
  <si>
    <t>СУБСТРАТИ, МЕТАБОЛИТИ, ЕНЗИМИ - ОБЩИ</t>
  </si>
  <si>
    <t>ИНДИВИДУАЛНИ БЕЛТЪЦИ И ФАКТОРИ НА КРЪВОСЪСИРВАНЕТО</t>
  </si>
  <si>
    <t>ХОРМОНИ И ВИТАМИНИ</t>
  </si>
  <si>
    <t>ТУМОРНИ МАРКЕРИ</t>
  </si>
  <si>
    <t>Хирургия</t>
  </si>
  <si>
    <t xml:space="preserve"> Анестезии</t>
  </si>
  <si>
    <t xml:space="preserve"> Кардиология</t>
  </si>
  <si>
    <t xml:space="preserve"> Ехографии</t>
  </si>
  <si>
    <t>Гастроентерология</t>
  </si>
  <si>
    <t>Манипулации</t>
  </si>
  <si>
    <t>Неврология</t>
  </si>
  <si>
    <t>Акушерство и гинекология</t>
  </si>
  <si>
    <t xml:space="preserve"> Физиотерапия и рехабилитация</t>
  </si>
  <si>
    <t>Дихателна система</t>
  </si>
  <si>
    <t>Превръзки</t>
  </si>
  <si>
    <t>Превръзка на неусложнена рана-малка</t>
  </si>
  <si>
    <t>Превръзка на неусложнена рана-средна</t>
  </si>
  <si>
    <t>Превръзка на неусложнена рана-голяма</t>
  </si>
  <si>
    <t>Психиатрия</t>
  </si>
  <si>
    <t>Протокол на ЛКК комисия за ТЕЛК или настаняване в социален дом</t>
  </si>
  <si>
    <t xml:space="preserve">Терапевтична сесия </t>
  </si>
  <si>
    <t>Преглед на пациент за зависимост</t>
  </si>
  <si>
    <t>Медицинско удостоверение /на придружител/ за социални грижи</t>
  </si>
  <si>
    <t>Издаване удостоверение  за психологична годност за извършване на частна охранителна дейност</t>
  </si>
  <si>
    <t>Такса за административно обслужване на договор</t>
  </si>
  <si>
    <t>Дарение</t>
  </si>
  <si>
    <t xml:space="preserve"> ГАЗОВИ СЪСТАВКИ - ВЗЕМАНЕ ОТ АРТЕРИЯ</t>
  </si>
  <si>
    <t>Образна диагностика</t>
  </si>
  <si>
    <t>Травматология</t>
  </si>
  <si>
    <t xml:space="preserve"> ИМУНОХЕМАТОЛОГИЯ</t>
  </si>
  <si>
    <t xml:space="preserve"> Компютърна диагностика</t>
  </si>
  <si>
    <t xml:space="preserve"> КРЪВНА ЗАХАР - ВЗЕМАНЕ ОТ КАПИЛЯР</t>
  </si>
  <si>
    <t xml:space="preserve"> КРЪВОСЪСИРВАНЕ - SCREENING - ВЗЕМАНЕ ОТ ВЕНА</t>
  </si>
  <si>
    <t>Други услуги</t>
  </si>
  <si>
    <t>Издаване на документ за освидетелстване на живо лице</t>
  </si>
  <si>
    <t>Издаване на медицински документ-неизискващ преглед</t>
  </si>
  <si>
    <t>Издаване на медицински документ-изискващ преглед</t>
  </si>
  <si>
    <t xml:space="preserve">Издаване на дубликат на медицински документ </t>
  </si>
  <si>
    <t xml:space="preserve">Избор на лекар по желание </t>
  </si>
  <si>
    <t xml:space="preserve">Избор на екип по желание </t>
  </si>
  <si>
    <t>брой</t>
  </si>
  <si>
    <t>процедура</t>
  </si>
  <si>
    <t>ден</t>
  </si>
  <si>
    <t>Издаване на медицинско свидетелство за осиновяване</t>
  </si>
  <si>
    <t>Съдебно-психиатрична експертиза</t>
  </si>
  <si>
    <t>Медицинска дейност по сключен договор с МЗ по наредба за субсидиране на ЛЗ</t>
  </si>
  <si>
    <t>дейност за месец</t>
  </si>
  <si>
    <t>Медицинска дейност по сключен договор с МЗ за неонатален слухов скриниг</t>
  </si>
  <si>
    <t>Пояснения:</t>
  </si>
  <si>
    <t xml:space="preserve">Писмено съобщение за раждане </t>
  </si>
  <si>
    <t>Писмено съобщение за смърт</t>
  </si>
  <si>
    <t>Приемане на заявление/декларация с нотариално заверен подпис за припознаване на дете</t>
  </si>
  <si>
    <t>Издаване на дубликат на болничен лист</t>
  </si>
  <si>
    <t>Издаване на разрешение за кремация</t>
  </si>
  <si>
    <t xml:space="preserve">Предоставяне на здравна информация от лечебното заведение, отнасяща се до здравословното състояние на пациента, включително копия от медицинските му документи </t>
  </si>
  <si>
    <t xml:space="preserve">Запознаване на наследници и роднини по права и по съребрена линия до четвърта степен включително със здравната информация за починалия пациент и предоставяне на копия от медицинските документи </t>
  </si>
  <si>
    <t>Издаване на експертно решение за трайно намалена работоспособност и определяне на степента и вида на увреждане от ТЕЛК/НЕЛК</t>
  </si>
  <si>
    <t>Преосвидетелстване на лица с експертно решението за трайно намалена работоспособност от ТЕЛК/НЕЛК</t>
  </si>
  <si>
    <t>безплатно</t>
  </si>
  <si>
    <t>Издаване на болничен лист от ЛКК</t>
  </si>
  <si>
    <t>Изготвяне на етапна епикриза, при превеждане на пациент в друго ЛЗ</t>
  </si>
  <si>
    <t xml:space="preserve">Изготвяне на епикриза при изписване на пациент от лечебно заведение за болнична помощ </t>
  </si>
  <si>
    <t>страница</t>
  </si>
  <si>
    <t>Издаване медицинско удостоверение, че лицето не се води на психиатричен отчет  /за оръжие или работа/</t>
  </si>
  <si>
    <t>ZZ235Z0</t>
  </si>
  <si>
    <t>Имунизация против тетанус</t>
  </si>
  <si>
    <t>ZZ242Z0</t>
  </si>
  <si>
    <t>Имунизация против бяс</t>
  </si>
  <si>
    <t>ZZ251Z0</t>
  </si>
  <si>
    <t>Имунизация против грип</t>
  </si>
  <si>
    <t>ZU90530</t>
  </si>
  <si>
    <t>ИНФЕКЦИОЗНИ БОЛЕСТИ</t>
  </si>
  <si>
    <t>Вземане на биологичен материал и интерпретация на резултат от серологични и вирусологични изследвания и лабораторни показатели</t>
  </si>
  <si>
    <t>Такса за разглеждане и подписване на договор за клинично изпитване</t>
  </si>
  <si>
    <t>ZZ11ZZ0</t>
  </si>
  <si>
    <t>ZZ230Z0</t>
  </si>
  <si>
    <t>ZZ231Z0</t>
  </si>
  <si>
    <t>ZZ232Z0</t>
  </si>
  <si>
    <t>ZZ233Z0</t>
  </si>
  <si>
    <t>ZZ234Z0</t>
  </si>
  <si>
    <t>ZZ236Z0</t>
  </si>
  <si>
    <t>ZZ237Z0</t>
  </si>
  <si>
    <t>ZZ238Z0</t>
  </si>
  <si>
    <t>Дейности по договор с МЗ</t>
  </si>
  <si>
    <t>Други дейности</t>
  </si>
  <si>
    <t xml:space="preserve">Ползване на зала за презентации </t>
  </si>
  <si>
    <t>Инсулин</t>
  </si>
  <si>
    <t>доставна цена</t>
  </si>
  <si>
    <t>Код от информационната система на ЛЗ</t>
  </si>
  <si>
    <t>Материали за контрастно изследване</t>
  </si>
  <si>
    <t>Монтана</t>
  </si>
  <si>
    <t>Лом</t>
  </si>
  <si>
    <t>Тодор Каблешков</t>
  </si>
  <si>
    <t>bolnicalom@mballom.bg</t>
  </si>
  <si>
    <t>0971/60065</t>
  </si>
  <si>
    <t>Фактура и касова бележка</t>
  </si>
  <si>
    <t>"Многопрофилна болница за активно лечение Свети Николай Чудотворец" ЕООД</t>
  </si>
  <si>
    <t>Регистратура на болницата в Приемно- консултативен блок</t>
  </si>
  <si>
    <t>УТВЪРДИЛ                                                                                                                                                                                                                                                                                                                                                                                                                                                                                                                                                                                                                      Управител                                                                                                                                                                                                                                                                                                                                                                                                                                                                                                                                                             Д-р Георги Савков</t>
  </si>
  <si>
    <t>Фекален тест хеликобактер пилори</t>
  </si>
  <si>
    <t>Транспортен разход на километър санитарна кола</t>
  </si>
  <si>
    <t>Обслужване носилка</t>
  </si>
  <si>
    <t>ZU99002</t>
  </si>
  <si>
    <t>Броене на ретикулоцити-микроскопски</t>
  </si>
  <si>
    <t>AРTT</t>
  </si>
  <si>
    <t>Липаза</t>
  </si>
  <si>
    <t>Магнитотерапия</t>
  </si>
  <si>
    <t xml:space="preserve">Цена на АПр 22 </t>
  </si>
  <si>
    <t xml:space="preserve">Цена на АПр 22   </t>
  </si>
  <si>
    <t xml:space="preserve">Цена на КП  219 </t>
  </si>
  <si>
    <t xml:space="preserve">Цена на АПр 23 </t>
  </si>
  <si>
    <t>Сваляне на конци с превръзка</t>
  </si>
  <si>
    <t>ИЗСЛЕДВАНЕ НА УРИНА</t>
  </si>
  <si>
    <t>Урина- химично изследване сухи тестове -10 параметра</t>
  </si>
  <si>
    <t>Седимент в урина</t>
  </si>
  <si>
    <t>Количествено изследване на калций в урина</t>
  </si>
  <si>
    <t>Количествено изследване на фосфор в урина</t>
  </si>
  <si>
    <t>Количествено изследване на общ белтък в урина</t>
  </si>
  <si>
    <t>Количествено изследване на алфаамилаза в урина</t>
  </si>
  <si>
    <t>Количествено изследване на урея в урина</t>
  </si>
  <si>
    <t>Микроалбуминория</t>
  </si>
  <si>
    <t>Калий, натрий, хлор в урина</t>
  </si>
  <si>
    <t>Mg- серум</t>
  </si>
  <si>
    <t>Фекална маса -Clostridium difficile</t>
  </si>
  <si>
    <t>GNF1080</t>
  </si>
  <si>
    <t>PSA свободен</t>
  </si>
  <si>
    <t>Отстраняване на доброкачествен тумор от меки тъкани</t>
  </si>
  <si>
    <t>Венозна урография</t>
  </si>
  <si>
    <t>ZU87730</t>
  </si>
  <si>
    <t>Консуматив за прилагане на контрастно вещество за МРТ</t>
  </si>
  <si>
    <t>Мамография в четири проекции</t>
  </si>
  <si>
    <t>ZU88330</t>
  </si>
  <si>
    <t xml:space="preserve">Рентгенография на скапула </t>
  </si>
  <si>
    <t>ZU87150</t>
  </si>
  <si>
    <t>ZU87160</t>
  </si>
  <si>
    <t>ZU87161</t>
  </si>
  <si>
    <t xml:space="preserve">Рентгенография на околоносни кухини </t>
  </si>
  <si>
    <t>Рентгенография на лицеви кости</t>
  </si>
  <si>
    <t xml:space="preserve">Рентгенография на челюстите в специални проекции </t>
  </si>
  <si>
    <t>Контрастно вещество за МРТ /без консуматив/</t>
  </si>
  <si>
    <t>Болничен престой с включено медицинско обслужване и храна- Педиатрично отделение</t>
  </si>
  <si>
    <t>Болничен престой с включено медицинско обслужване и храна- Физиотерапевтично отделение</t>
  </si>
  <si>
    <t>Болничен престой с включено медицинско обслужване и храна- Родилна помощ</t>
  </si>
  <si>
    <t>Болничен престой с включено медицинско обслужване и храна- Хирургично и ортопедично отделение</t>
  </si>
  <si>
    <t>Болничен престой с включено медицинско обслужване и храна- Гинекологична помощ</t>
  </si>
  <si>
    <t>Болничен престой с включено медицинско обслужване и храна- Терапевтичен профил отделение</t>
  </si>
  <si>
    <t>Разходи за медикаменти и консумативи за времето на болничния престой</t>
  </si>
  <si>
    <t>за престоя</t>
  </si>
  <si>
    <t>по справка от болнична аптека</t>
  </si>
  <si>
    <t>Инфузионно лечение на други неврологични заболявания (за 1 ден), без инфузионните разтвори</t>
  </si>
  <si>
    <t>По сключен договор с МЗ</t>
  </si>
  <si>
    <t>Z000932</t>
  </si>
  <si>
    <t xml:space="preserve">Бърз тест за COVID 19 </t>
  </si>
  <si>
    <t>Определяне на слаб D антиген (Du) по индиректен тест на Coombs</t>
  </si>
  <si>
    <t>Болничен престой с стая с подобрени битови условия</t>
  </si>
  <si>
    <t>ZFВ0001</t>
  </si>
  <si>
    <t>Ползване на самостоятелна стая</t>
  </si>
  <si>
    <t>Превръзка на неусложнена рана - средна и сваляне на конци</t>
  </si>
  <si>
    <t xml:space="preserve">Копие на рентгенова снимка на хартиен носител </t>
  </si>
  <si>
    <t>Цена в лева/евро, заплащана от:</t>
  </si>
  <si>
    <t>лева</t>
  </si>
  <si>
    <t>евро</t>
  </si>
  <si>
    <t>" МНОГОПРОФИЛНА БОЛНИЦА ЗА АКТИВНО ЛЕЧЕНИЕ СВЕТИ НИКОЛАЙ ЧУДОТВОРЕЦ" ЕООД, ГР, ЛОМ</t>
  </si>
  <si>
    <t xml:space="preserve">Мерна единица
(ден, брой и др,) </t>
  </si>
  <si>
    <t>МИКРОБИОЛОГИЯ/ВКЛ, ВИРУСОЛОГИЯ И СЕРОЛОГИЯ/</t>
  </si>
  <si>
    <t>Пл,аналг,на два и повече плексуса</t>
  </si>
  <si>
    <t>Комбинирана обща анестезия без интубация до 30 мин,</t>
  </si>
  <si>
    <t>Езофагодуоденоскопия,Гастроскопия с/без хистология</t>
  </si>
  <si>
    <t>Мускулна инжекция,</t>
  </si>
  <si>
    <t>Венозна инфузия над 30 мин,</t>
  </si>
  <si>
    <t>Интерупцио (до 12та г,с,) с анестезия</t>
  </si>
  <si>
    <t>Ултразвукоев преглед на напреднала бременност( след 16 та г,с,)</t>
  </si>
  <si>
    <t>Процедури с нискочестотни /средночестотни/ токове вкл,електрофореза</t>
  </si>
  <si>
    <t>Съгласно Наредба № 3 от 05,04, 2019г,</t>
  </si>
  <si>
    <t>км,</t>
  </si>
  <si>
    <t>Издаване на медицинска документация (медицински рецепти, предписания, протоколи, удостоверения, свидетелства, експертизи и др,)</t>
  </si>
  <si>
    <t xml:space="preserve">1, Здравнонеосигурени пациенти- български граждани заплащат стойността на клиничната пътека при постъпване на лечение в лечебното заведение, по цени съгласно НРД за съответната година или по цени на медицинските услуги определени в настоящия ценоразпис, </t>
  </si>
  <si>
    <t>2, Пациентите заплащат цената на клиничните изследвания и прегледи преди извършването им,</t>
  </si>
  <si>
    <t>3, Пациентите заплащат "Избор на екип"/ " Избор на лекар" при постъпването им,</t>
  </si>
  <si>
    <t>4, Здравнонеосигурени пациенти чужди граждани /в или извън ЕС/ заплащат 200 % стойността на клиничната пътека,</t>
  </si>
  <si>
    <t>5, Ползуването на зала се заплаща от юридически лица предварително</t>
  </si>
  <si>
    <t>6, Цените в раздел "Други услуги" са облагаеми с ДДС, като посочените са с включено ДДС,</t>
  </si>
  <si>
    <t>7, Дейностите в раздел " Други услуги" се извършват в срок от 5 работни дни,</t>
  </si>
  <si>
    <t>Утвърден ценоразпис на всички предоставяни медицински и други услуги със Заповед № З-164/ 30.10.2025г, в сила от 01.11.2025г. 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</si>
</sst>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;[Red]0.0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9"/>
      <color theme="0" tint="-0.499984740745262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2" fontId="11" fillId="0" borderId="13">
      <alignment horizontal="center" vertical="center"/>
    </xf>
  </cellStyleXfs>
  <cellXfs count="9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6" fillId="0" borderId="8" xfId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2" fontId="11" fillId="0" borderId="13" xfId="0" applyNumberFormat="1" applyFont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top" wrapText="1"/>
    </xf>
    <xf numFmtId="0" fontId="18" fillId="0" borderId="13" xfId="0" applyFont="1" applyBorder="1" applyAlignment="1">
      <alignment horizontal="justify" vertical="center" wrapText="1"/>
    </xf>
    <xf numFmtId="0" fontId="19" fillId="2" borderId="13" xfId="0" applyFont="1" applyFill="1" applyBorder="1" applyAlignment="1">
      <alignment horizontal="justify" vertical="center" wrapText="1"/>
    </xf>
    <xf numFmtId="0" fontId="12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11" fillId="0" borderId="13" xfId="0" applyFont="1" applyBorder="1" applyAlignment="1"/>
    <xf numFmtId="164" fontId="11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/>
    </xf>
    <xf numFmtId="164" fontId="17" fillId="0" borderId="13" xfId="0" applyNumberFormat="1" applyFont="1" applyBorder="1" applyAlignment="1">
      <alignment vertical="center"/>
    </xf>
    <xf numFmtId="164" fontId="11" fillId="3" borderId="13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vertical="center"/>
    </xf>
    <xf numFmtId="164" fontId="17" fillId="0" borderId="13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2" fontId="11" fillId="0" borderId="13" xfId="2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">
    <cellStyle name="Запетая" xfId="2" builtinId="3"/>
    <cellStyle name="Нормален" xfId="0" builtinId="0"/>
    <cellStyle name="Стил 1" xfId="3" xr:uid="{4D2F9641-AA64-4A80-979C-D778287C764A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lnicalom@mballom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0" sqref="A10:F10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82" t="s">
        <v>841</v>
      </c>
      <c r="B1" s="74"/>
      <c r="C1" s="74"/>
      <c r="D1" s="74"/>
      <c r="E1" s="74"/>
      <c r="F1" s="75"/>
    </row>
    <row r="2" spans="1:6" ht="15.75" x14ac:dyDescent="0.25">
      <c r="A2" s="79" t="s">
        <v>1</v>
      </c>
      <c r="B2" s="80"/>
      <c r="C2" s="80"/>
      <c r="D2" s="80"/>
      <c r="E2" s="80"/>
      <c r="F2" s="81"/>
    </row>
    <row r="3" spans="1:6" ht="15.75" x14ac:dyDescent="0.25">
      <c r="A3" s="3" t="s">
        <v>4</v>
      </c>
      <c r="B3" s="8">
        <v>130128163</v>
      </c>
      <c r="C3" s="4" t="s">
        <v>5</v>
      </c>
      <c r="D3" s="8">
        <v>1224211003</v>
      </c>
      <c r="E3" s="4" t="s">
        <v>6</v>
      </c>
      <c r="F3" s="26">
        <v>12</v>
      </c>
    </row>
    <row r="4" spans="1:6" ht="15.75" x14ac:dyDescent="0.25">
      <c r="A4" s="83"/>
      <c r="B4" s="84"/>
      <c r="C4" s="84"/>
      <c r="D4" s="84"/>
      <c r="E4" s="84"/>
      <c r="F4" s="85"/>
    </row>
    <row r="5" spans="1:6" ht="15.75" x14ac:dyDescent="0.25">
      <c r="A5" s="79" t="s">
        <v>0</v>
      </c>
      <c r="B5" s="80"/>
      <c r="C5" s="80"/>
      <c r="D5" s="80"/>
      <c r="E5" s="80"/>
      <c r="F5" s="81"/>
    </row>
    <row r="6" spans="1:6" ht="15.75" x14ac:dyDescent="0.25">
      <c r="A6" s="3" t="s">
        <v>7</v>
      </c>
      <c r="B6" s="8" t="s">
        <v>835</v>
      </c>
      <c r="C6" s="4" t="s">
        <v>8</v>
      </c>
      <c r="D6" s="8" t="s">
        <v>836</v>
      </c>
      <c r="E6" s="4" t="s">
        <v>9</v>
      </c>
      <c r="F6" s="26" t="s">
        <v>836</v>
      </c>
    </row>
    <row r="7" spans="1:6" ht="15.75" x14ac:dyDescent="0.25">
      <c r="A7" s="79" t="s">
        <v>11</v>
      </c>
      <c r="B7" s="80"/>
      <c r="C7" s="80"/>
      <c r="D7" s="80"/>
      <c r="E7" s="80"/>
      <c r="F7" s="81"/>
    </row>
    <row r="8" spans="1:6" ht="15.75" x14ac:dyDescent="0.25">
      <c r="A8" s="3" t="s">
        <v>10</v>
      </c>
      <c r="B8" s="25" t="s">
        <v>837</v>
      </c>
      <c r="C8" s="4" t="s">
        <v>14</v>
      </c>
      <c r="D8" s="25">
        <v>2</v>
      </c>
      <c r="E8" s="4" t="s">
        <v>13</v>
      </c>
      <c r="F8" s="7"/>
    </row>
    <row r="9" spans="1:6" ht="15.75" x14ac:dyDescent="0.25">
      <c r="A9" s="86" t="s">
        <v>11</v>
      </c>
      <c r="B9" s="87"/>
      <c r="C9" s="87"/>
      <c r="D9" s="87"/>
      <c r="E9" s="87"/>
      <c r="F9" s="88"/>
    </row>
    <row r="10" spans="1:6" ht="15.75" x14ac:dyDescent="0.25">
      <c r="A10" s="83"/>
      <c r="B10" s="84"/>
      <c r="C10" s="84"/>
      <c r="D10" s="84"/>
      <c r="E10" s="84"/>
      <c r="F10" s="85"/>
    </row>
    <row r="11" spans="1:6" ht="15.75" x14ac:dyDescent="0.25">
      <c r="A11" s="79" t="s">
        <v>12</v>
      </c>
      <c r="B11" s="80"/>
      <c r="C11" s="80"/>
      <c r="D11" s="80"/>
      <c r="E11" s="80"/>
      <c r="F11" s="81"/>
    </row>
    <row r="12" spans="1:6" ht="16.5" thickBot="1" x14ac:dyDescent="0.3">
      <c r="A12" s="5" t="s">
        <v>2</v>
      </c>
      <c r="B12" s="24" t="s">
        <v>838</v>
      </c>
      <c r="C12" s="6" t="s">
        <v>3</v>
      </c>
      <c r="D12" s="27" t="s">
        <v>839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73" t="s">
        <v>838</v>
      </c>
      <c r="B14" s="74"/>
      <c r="C14" s="74"/>
      <c r="D14" s="74"/>
      <c r="E14" s="74"/>
      <c r="F14" s="75"/>
    </row>
    <row r="15" spans="1:6" ht="23.25" customHeight="1" x14ac:dyDescent="0.25">
      <c r="A15" s="76" t="s">
        <v>16</v>
      </c>
      <c r="B15" s="77"/>
      <c r="C15" s="77"/>
      <c r="D15" s="77"/>
      <c r="E15" s="77"/>
      <c r="F15" s="78"/>
    </row>
    <row r="16" spans="1:6" ht="15.75" x14ac:dyDescent="0.25">
      <c r="A16" s="70" t="s">
        <v>842</v>
      </c>
      <c r="B16" s="71"/>
      <c r="C16" s="71"/>
      <c r="D16" s="71"/>
      <c r="E16" s="71"/>
      <c r="F16" s="72"/>
    </row>
    <row r="17" spans="1:6" ht="42.75" customHeight="1" x14ac:dyDescent="0.25">
      <c r="A17" s="67" t="s">
        <v>17</v>
      </c>
      <c r="B17" s="68"/>
      <c r="C17" s="68"/>
      <c r="D17" s="68"/>
      <c r="E17" s="68"/>
      <c r="F17" s="69"/>
    </row>
    <row r="18" spans="1:6" ht="59.25" customHeight="1" x14ac:dyDescent="0.25">
      <c r="A18" s="70" t="s">
        <v>840</v>
      </c>
      <c r="B18" s="71"/>
      <c r="C18" s="71"/>
      <c r="D18" s="71"/>
      <c r="E18" s="71"/>
      <c r="F18" s="72"/>
    </row>
    <row r="19" spans="1:6" ht="42.75" customHeight="1" x14ac:dyDescent="0.25">
      <c r="A19" s="67" t="s">
        <v>18</v>
      </c>
      <c r="B19" s="68"/>
      <c r="C19" s="68"/>
      <c r="D19" s="68"/>
      <c r="E19" s="68"/>
      <c r="F19" s="6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7"/>
  <sheetViews>
    <sheetView tabSelected="1" topLeftCell="A4" zoomScale="150" zoomScaleNormal="150" workbookViewId="0">
      <selection activeCell="I8" sqref="I8"/>
    </sheetView>
  </sheetViews>
  <sheetFormatPr defaultRowHeight="15" x14ac:dyDescent="0.25"/>
  <cols>
    <col min="1" max="1" width="11.28515625" style="13" customWidth="1"/>
    <col min="2" max="2" width="43.85546875" style="11" customWidth="1"/>
    <col min="3" max="3" width="9.28515625" style="17" customWidth="1"/>
    <col min="4" max="4" width="10.85546875" style="65" customWidth="1"/>
    <col min="5" max="5" width="9.5703125" style="17" customWidth="1"/>
    <col min="6" max="6" width="8.28515625" style="12" customWidth="1"/>
    <col min="7" max="7" width="7.5703125" style="12" customWidth="1"/>
    <col min="8" max="16384" width="9.140625" style="12"/>
  </cols>
  <sheetData>
    <row r="1" spans="1:7" ht="62.25" customHeight="1" x14ac:dyDescent="0.25">
      <c r="A1" s="91" t="s">
        <v>843</v>
      </c>
      <c r="B1" s="92"/>
      <c r="C1" s="92"/>
      <c r="D1" s="92"/>
      <c r="E1" s="92"/>
      <c r="F1" s="92"/>
      <c r="G1" s="92"/>
    </row>
    <row r="2" spans="1:7" s="11" customFormat="1" ht="39" customHeight="1" x14ac:dyDescent="0.25">
      <c r="A2" s="93" t="s">
        <v>928</v>
      </c>
      <c r="B2" s="93"/>
      <c r="C2" s="93"/>
      <c r="D2" s="93"/>
      <c r="E2" s="93"/>
      <c r="F2" s="93"/>
      <c r="G2" s="93"/>
    </row>
    <row r="3" spans="1:7" ht="49.5" customHeight="1" x14ac:dyDescent="0.25">
      <c r="A3" s="94" t="s">
        <v>907</v>
      </c>
      <c r="B3" s="94"/>
      <c r="C3" s="94"/>
      <c r="D3" s="94"/>
      <c r="E3" s="94"/>
      <c r="F3" s="94"/>
      <c r="G3" s="94"/>
    </row>
    <row r="4" spans="1:7" ht="16.5" customHeight="1" x14ac:dyDescent="0.25">
      <c r="A4" s="95" t="s">
        <v>1</v>
      </c>
      <c r="B4" s="95"/>
      <c r="C4" s="95"/>
      <c r="D4" s="95"/>
      <c r="E4" s="95"/>
      <c r="F4" s="95"/>
      <c r="G4" s="95"/>
    </row>
    <row r="5" spans="1:7" ht="24" customHeight="1" x14ac:dyDescent="0.25">
      <c r="A5" s="30" t="s">
        <v>4</v>
      </c>
      <c r="B5" s="31">
        <v>130128163</v>
      </c>
      <c r="C5" s="32"/>
      <c r="D5" s="61"/>
      <c r="E5" s="32"/>
      <c r="F5" s="32"/>
      <c r="G5" s="32"/>
    </row>
    <row r="6" spans="1:7" ht="6" customHeight="1" x14ac:dyDescent="0.25">
      <c r="A6" s="32"/>
      <c r="B6" s="33"/>
      <c r="C6" s="32"/>
      <c r="D6" s="61"/>
      <c r="E6" s="32"/>
      <c r="F6" s="32"/>
      <c r="G6" s="32"/>
    </row>
    <row r="7" spans="1:7" s="14" customFormat="1" ht="32.25" customHeight="1" x14ac:dyDescent="0.25">
      <c r="A7" s="94" t="s">
        <v>833</v>
      </c>
      <c r="B7" s="94" t="s">
        <v>15</v>
      </c>
      <c r="C7" s="94" t="s">
        <v>908</v>
      </c>
      <c r="D7" s="94" t="s">
        <v>904</v>
      </c>
      <c r="E7" s="94"/>
      <c r="F7" s="94"/>
      <c r="G7" s="94"/>
    </row>
    <row r="8" spans="1:7" s="15" customFormat="1" ht="36" customHeight="1" x14ac:dyDescent="0.25">
      <c r="A8" s="94"/>
      <c r="B8" s="94"/>
      <c r="C8" s="94"/>
      <c r="D8" s="96" t="s">
        <v>20</v>
      </c>
      <c r="E8" s="97"/>
      <c r="F8" s="29" t="s">
        <v>19</v>
      </c>
      <c r="G8" s="29" t="s">
        <v>21</v>
      </c>
    </row>
    <row r="9" spans="1:7" s="15" customFormat="1" ht="13.5" x14ac:dyDescent="0.25">
      <c r="A9" s="29"/>
      <c r="B9" s="29"/>
      <c r="C9" s="29"/>
      <c r="D9" s="62" t="s">
        <v>905</v>
      </c>
      <c r="E9" s="52" t="s">
        <v>906</v>
      </c>
      <c r="F9" s="29"/>
      <c r="G9" s="29"/>
    </row>
    <row r="10" spans="1:7" s="16" customFormat="1" ht="12.75" x14ac:dyDescent="0.25">
      <c r="A10" s="34" t="s">
        <v>93</v>
      </c>
      <c r="B10" s="35" t="s">
        <v>94</v>
      </c>
      <c r="C10" s="36" t="s">
        <v>787</v>
      </c>
      <c r="D10" s="55">
        <v>1</v>
      </c>
      <c r="E10" s="45">
        <f>D10/1.95583</f>
        <v>0.51129188119621849</v>
      </c>
      <c r="F10" s="37"/>
      <c r="G10" s="37"/>
    </row>
    <row r="11" spans="1:7" s="16" customFormat="1" ht="24" x14ac:dyDescent="0.25">
      <c r="A11" s="34" t="s">
        <v>95</v>
      </c>
      <c r="B11" s="35" t="s">
        <v>890</v>
      </c>
      <c r="C11" s="36" t="s">
        <v>787</v>
      </c>
      <c r="D11" s="66">
        <v>236</v>
      </c>
      <c r="E11" s="45">
        <f t="shared" ref="E11:E74" si="0">D11/1.95583</f>
        <v>120.66488396230757</v>
      </c>
      <c r="F11" s="37"/>
      <c r="G11" s="37"/>
    </row>
    <row r="12" spans="1:7" s="16" customFormat="1" ht="24" x14ac:dyDescent="0.25">
      <c r="A12" s="34" t="s">
        <v>96</v>
      </c>
      <c r="B12" s="35" t="s">
        <v>888</v>
      </c>
      <c r="C12" s="36" t="s">
        <v>787</v>
      </c>
      <c r="D12" s="66">
        <v>236</v>
      </c>
      <c r="E12" s="45">
        <f t="shared" si="0"/>
        <v>120.66488396230757</v>
      </c>
      <c r="F12" s="37"/>
      <c r="G12" s="37"/>
    </row>
    <row r="13" spans="1:7" s="16" customFormat="1" ht="24" x14ac:dyDescent="0.25">
      <c r="A13" s="34" t="s">
        <v>97</v>
      </c>
      <c r="B13" s="35" t="s">
        <v>885</v>
      </c>
      <c r="C13" s="36" t="s">
        <v>787</v>
      </c>
      <c r="D13" s="55">
        <v>236</v>
      </c>
      <c r="E13" s="45">
        <f t="shared" si="0"/>
        <v>120.66488396230757</v>
      </c>
      <c r="F13" s="37"/>
      <c r="G13" s="37"/>
    </row>
    <row r="14" spans="1:7" s="16" customFormat="1" ht="24" x14ac:dyDescent="0.25">
      <c r="A14" s="34" t="s">
        <v>98</v>
      </c>
      <c r="B14" s="35" t="s">
        <v>889</v>
      </c>
      <c r="C14" s="36" t="s">
        <v>787</v>
      </c>
      <c r="D14" s="55">
        <v>236</v>
      </c>
      <c r="E14" s="45">
        <f t="shared" si="0"/>
        <v>120.66488396230757</v>
      </c>
      <c r="F14" s="37"/>
      <c r="G14" s="37"/>
    </row>
    <row r="15" spans="1:7" s="16" customFormat="1" ht="37.5" customHeight="1" x14ac:dyDescent="0.25">
      <c r="A15" s="34" t="s">
        <v>178</v>
      </c>
      <c r="B15" s="35" t="s">
        <v>886</v>
      </c>
      <c r="C15" s="36" t="s">
        <v>787</v>
      </c>
      <c r="D15" s="55">
        <v>100</v>
      </c>
      <c r="E15" s="45">
        <f t="shared" si="0"/>
        <v>51.129188119621851</v>
      </c>
      <c r="F15" s="37"/>
      <c r="G15" s="37"/>
    </row>
    <row r="16" spans="1:7" s="16" customFormat="1" ht="28.5" customHeight="1" x14ac:dyDescent="0.25">
      <c r="A16" s="34" t="s">
        <v>99</v>
      </c>
      <c r="B16" s="35" t="s">
        <v>887</v>
      </c>
      <c r="C16" s="36" t="s">
        <v>787</v>
      </c>
      <c r="D16" s="55">
        <v>236</v>
      </c>
      <c r="E16" s="45">
        <f t="shared" si="0"/>
        <v>120.66488396230757</v>
      </c>
      <c r="F16" s="37"/>
      <c r="G16" s="37"/>
    </row>
    <row r="17" spans="1:7" s="16" customFormat="1" ht="28.5" customHeight="1" x14ac:dyDescent="0.25">
      <c r="A17" s="34" t="s">
        <v>900</v>
      </c>
      <c r="B17" s="35" t="s">
        <v>901</v>
      </c>
      <c r="C17" s="36" t="s">
        <v>787</v>
      </c>
      <c r="D17" s="55">
        <v>15</v>
      </c>
      <c r="E17" s="45">
        <f t="shared" si="0"/>
        <v>7.6693782179432777</v>
      </c>
      <c r="F17" s="37"/>
      <c r="G17" s="37"/>
    </row>
    <row r="18" spans="1:7" s="16" customFormat="1" ht="28.5" customHeight="1" x14ac:dyDescent="0.25">
      <c r="A18" s="34" t="s">
        <v>736</v>
      </c>
      <c r="B18" s="35" t="s">
        <v>899</v>
      </c>
      <c r="C18" s="36" t="s">
        <v>787</v>
      </c>
      <c r="D18" s="55">
        <v>6</v>
      </c>
      <c r="E18" s="45">
        <f t="shared" si="0"/>
        <v>3.0677512871773112</v>
      </c>
      <c r="F18" s="37"/>
      <c r="G18" s="37"/>
    </row>
    <row r="19" spans="1:7" s="16" customFormat="1" ht="36" x14ac:dyDescent="0.25">
      <c r="A19" s="34" t="s">
        <v>140</v>
      </c>
      <c r="B19" s="35" t="s">
        <v>891</v>
      </c>
      <c r="C19" s="36" t="s">
        <v>892</v>
      </c>
      <c r="D19" s="56" t="s">
        <v>893</v>
      </c>
      <c r="E19" s="45"/>
      <c r="F19" s="37"/>
      <c r="G19" s="37"/>
    </row>
    <row r="20" spans="1:7" s="16" customFormat="1" ht="15.75" customHeight="1" x14ac:dyDescent="0.25">
      <c r="A20" s="39" t="s">
        <v>452</v>
      </c>
      <c r="B20" s="40" t="s">
        <v>453</v>
      </c>
      <c r="C20" s="41" t="s">
        <v>787</v>
      </c>
      <c r="D20" s="57">
        <v>350</v>
      </c>
      <c r="E20" s="45">
        <f t="shared" si="0"/>
        <v>178.95215841867648</v>
      </c>
      <c r="F20" s="37"/>
      <c r="G20" s="37"/>
    </row>
    <row r="21" spans="1:7" s="16" customFormat="1" ht="15.75" customHeight="1" x14ac:dyDescent="0.25">
      <c r="A21" s="39" t="s">
        <v>454</v>
      </c>
      <c r="B21" s="40" t="s">
        <v>455</v>
      </c>
      <c r="C21" s="41" t="s">
        <v>787</v>
      </c>
      <c r="D21" s="57">
        <v>150</v>
      </c>
      <c r="E21" s="45">
        <f t="shared" si="0"/>
        <v>76.693782179432773</v>
      </c>
      <c r="F21" s="37"/>
      <c r="G21" s="42"/>
    </row>
    <row r="22" spans="1:7" s="16" customFormat="1" ht="15.75" customHeight="1" x14ac:dyDescent="0.25">
      <c r="A22" s="39" t="s">
        <v>456</v>
      </c>
      <c r="B22" s="40" t="s">
        <v>457</v>
      </c>
      <c r="C22" s="41" t="s">
        <v>787</v>
      </c>
      <c r="D22" s="57">
        <v>210</v>
      </c>
      <c r="E22" s="45">
        <f t="shared" si="0"/>
        <v>107.37129505120589</v>
      </c>
      <c r="F22" s="37"/>
      <c r="G22" s="42"/>
    </row>
    <row r="23" spans="1:7" s="16" customFormat="1" ht="12.75" x14ac:dyDescent="0.25">
      <c r="A23" s="42"/>
      <c r="B23" s="42"/>
      <c r="C23" s="42"/>
      <c r="D23" s="58"/>
      <c r="E23" s="45"/>
      <c r="F23" s="37"/>
      <c r="G23" s="37"/>
    </row>
    <row r="24" spans="1:7" s="16" customFormat="1" ht="12.75" x14ac:dyDescent="0.25">
      <c r="A24" s="43" t="s">
        <v>909</v>
      </c>
      <c r="B24" s="35"/>
      <c r="C24" s="36"/>
      <c r="D24" s="55"/>
      <c r="E24" s="45"/>
      <c r="F24" s="37"/>
      <c r="G24" s="37"/>
    </row>
    <row r="25" spans="1:7" s="13" customFormat="1" ht="12.75" x14ac:dyDescent="0.25">
      <c r="A25" s="34" t="s">
        <v>24</v>
      </c>
      <c r="B25" s="35" t="s">
        <v>25</v>
      </c>
      <c r="C25" s="36" t="s">
        <v>785</v>
      </c>
      <c r="D25" s="56">
        <v>25</v>
      </c>
      <c r="E25" s="45">
        <f t="shared" si="0"/>
        <v>12.782297029905463</v>
      </c>
      <c r="F25" s="37"/>
      <c r="G25" s="37"/>
    </row>
    <row r="26" spans="1:7" s="13" customFormat="1" ht="12.75" x14ac:dyDescent="0.25">
      <c r="A26" s="34" t="s">
        <v>26</v>
      </c>
      <c r="B26" s="35" t="s">
        <v>27</v>
      </c>
      <c r="C26" s="36" t="s">
        <v>785</v>
      </c>
      <c r="D26" s="56">
        <v>20</v>
      </c>
      <c r="E26" s="45">
        <f t="shared" si="0"/>
        <v>10.22583762392437</v>
      </c>
      <c r="F26" s="37"/>
      <c r="G26" s="37"/>
    </row>
    <row r="27" spans="1:7" s="16" customFormat="1" ht="12.75" x14ac:dyDescent="0.25">
      <c r="A27" s="34" t="s">
        <v>28</v>
      </c>
      <c r="B27" s="35" t="s">
        <v>29</v>
      </c>
      <c r="C27" s="36" t="s">
        <v>785</v>
      </c>
      <c r="D27" s="56">
        <v>20</v>
      </c>
      <c r="E27" s="45">
        <f t="shared" si="0"/>
        <v>10.22583762392437</v>
      </c>
      <c r="F27" s="37"/>
      <c r="G27" s="37"/>
    </row>
    <row r="28" spans="1:7" s="16" customFormat="1" ht="12.75" x14ac:dyDescent="0.25">
      <c r="A28" s="34" t="s">
        <v>30</v>
      </c>
      <c r="B28" s="35" t="s">
        <v>31</v>
      </c>
      <c r="C28" s="36" t="s">
        <v>785</v>
      </c>
      <c r="D28" s="56">
        <v>20</v>
      </c>
      <c r="E28" s="45">
        <f t="shared" si="0"/>
        <v>10.22583762392437</v>
      </c>
      <c r="F28" s="37"/>
      <c r="G28" s="37"/>
    </row>
    <row r="29" spans="1:7" s="16" customFormat="1" ht="12.75" x14ac:dyDescent="0.25">
      <c r="A29" s="34" t="s">
        <v>32</v>
      </c>
      <c r="B29" s="35" t="s">
        <v>844</v>
      </c>
      <c r="C29" s="36" t="s">
        <v>785</v>
      </c>
      <c r="D29" s="56">
        <v>25</v>
      </c>
      <c r="E29" s="45">
        <f t="shared" si="0"/>
        <v>12.782297029905463</v>
      </c>
      <c r="F29" s="37"/>
      <c r="G29" s="37"/>
    </row>
    <row r="30" spans="1:7" s="13" customFormat="1" ht="12.75" x14ac:dyDescent="0.25">
      <c r="A30" s="34" t="s">
        <v>896</v>
      </c>
      <c r="B30" s="35" t="s">
        <v>897</v>
      </c>
      <c r="C30" s="36" t="s">
        <v>785</v>
      </c>
      <c r="D30" s="56">
        <v>15</v>
      </c>
      <c r="E30" s="45">
        <f t="shared" si="0"/>
        <v>7.6693782179432777</v>
      </c>
      <c r="F30" s="37"/>
      <c r="G30" s="37"/>
    </row>
    <row r="31" spans="1:7" s="13" customFormat="1" ht="12.75" x14ac:dyDescent="0.25">
      <c r="A31" s="34" t="s">
        <v>33</v>
      </c>
      <c r="B31" s="35" t="s">
        <v>34</v>
      </c>
      <c r="C31" s="36" t="s">
        <v>785</v>
      </c>
      <c r="D31" s="56">
        <v>15</v>
      </c>
      <c r="E31" s="45">
        <f t="shared" si="0"/>
        <v>7.6693782179432777</v>
      </c>
      <c r="F31" s="37"/>
      <c r="G31" s="37"/>
    </row>
    <row r="32" spans="1:7" s="13" customFormat="1" ht="12.75" x14ac:dyDescent="0.25">
      <c r="A32" s="34" t="s">
        <v>35</v>
      </c>
      <c r="B32" s="35" t="s">
        <v>36</v>
      </c>
      <c r="C32" s="36" t="s">
        <v>785</v>
      </c>
      <c r="D32" s="56">
        <v>15</v>
      </c>
      <c r="E32" s="45">
        <f t="shared" si="0"/>
        <v>7.6693782179432777</v>
      </c>
      <c r="F32" s="37"/>
      <c r="G32" s="37"/>
    </row>
    <row r="33" spans="1:7" s="13" customFormat="1" ht="12.75" x14ac:dyDescent="0.25">
      <c r="A33" s="34" t="s">
        <v>37</v>
      </c>
      <c r="B33" s="35" t="s">
        <v>38</v>
      </c>
      <c r="C33" s="36" t="s">
        <v>785</v>
      </c>
      <c r="D33" s="56">
        <v>15</v>
      </c>
      <c r="E33" s="45">
        <f t="shared" si="0"/>
        <v>7.6693782179432777</v>
      </c>
      <c r="F33" s="37"/>
      <c r="G33" s="37"/>
    </row>
    <row r="34" spans="1:7" s="13" customFormat="1" ht="12.75" x14ac:dyDescent="0.25">
      <c r="A34" s="34" t="s">
        <v>39</v>
      </c>
      <c r="B34" s="35" t="s">
        <v>40</v>
      </c>
      <c r="C34" s="36" t="s">
        <v>785</v>
      </c>
      <c r="D34" s="56">
        <v>15</v>
      </c>
      <c r="E34" s="45">
        <f t="shared" si="0"/>
        <v>7.6693782179432777</v>
      </c>
      <c r="F34" s="37"/>
      <c r="G34" s="37"/>
    </row>
    <row r="35" spans="1:7" s="13" customFormat="1" ht="12.75" x14ac:dyDescent="0.25">
      <c r="A35" s="34" t="s">
        <v>41</v>
      </c>
      <c r="B35" s="35" t="s">
        <v>42</v>
      </c>
      <c r="C35" s="36" t="s">
        <v>785</v>
      </c>
      <c r="D35" s="56">
        <v>15</v>
      </c>
      <c r="E35" s="45">
        <f t="shared" si="0"/>
        <v>7.6693782179432777</v>
      </c>
      <c r="F35" s="37"/>
      <c r="G35" s="37"/>
    </row>
    <row r="36" spans="1:7" s="13" customFormat="1" ht="12.75" x14ac:dyDescent="0.25">
      <c r="A36" s="34" t="s">
        <v>43</v>
      </c>
      <c r="B36" s="35" t="s">
        <v>44</v>
      </c>
      <c r="C36" s="36" t="s">
        <v>785</v>
      </c>
      <c r="D36" s="56">
        <v>20</v>
      </c>
      <c r="E36" s="45">
        <f t="shared" si="0"/>
        <v>10.22583762392437</v>
      </c>
      <c r="F36" s="37"/>
      <c r="G36" s="37"/>
    </row>
    <row r="37" spans="1:7" s="13" customFormat="1" ht="12.75" x14ac:dyDescent="0.25">
      <c r="A37" s="34" t="s">
        <v>45</v>
      </c>
      <c r="B37" s="35" t="s">
        <v>46</v>
      </c>
      <c r="C37" s="36" t="s">
        <v>785</v>
      </c>
      <c r="D37" s="56">
        <v>20</v>
      </c>
      <c r="E37" s="45">
        <f t="shared" si="0"/>
        <v>10.22583762392437</v>
      </c>
      <c r="F37" s="37"/>
      <c r="G37" s="37"/>
    </row>
    <row r="38" spans="1:7" s="13" customFormat="1" ht="12.75" x14ac:dyDescent="0.25">
      <c r="A38" s="34" t="s">
        <v>47</v>
      </c>
      <c r="B38" s="35" t="s">
        <v>48</v>
      </c>
      <c r="C38" s="36" t="s">
        <v>785</v>
      </c>
      <c r="D38" s="56">
        <v>12</v>
      </c>
      <c r="E38" s="45">
        <f t="shared" si="0"/>
        <v>6.1355025743546223</v>
      </c>
      <c r="F38" s="37"/>
      <c r="G38" s="37"/>
    </row>
    <row r="39" spans="1:7" x14ac:dyDescent="0.25">
      <c r="A39" s="34" t="s">
        <v>49</v>
      </c>
      <c r="B39" s="35" t="s">
        <v>50</v>
      </c>
      <c r="C39" s="36" t="s">
        <v>785</v>
      </c>
      <c r="D39" s="56">
        <v>15</v>
      </c>
      <c r="E39" s="45">
        <f t="shared" si="0"/>
        <v>7.6693782179432777</v>
      </c>
      <c r="F39" s="37"/>
      <c r="G39" s="37"/>
    </row>
    <row r="40" spans="1:7" x14ac:dyDescent="0.25">
      <c r="A40" s="34" t="s">
        <v>51</v>
      </c>
      <c r="B40" s="35" t="s">
        <v>52</v>
      </c>
      <c r="C40" s="36" t="s">
        <v>785</v>
      </c>
      <c r="D40" s="56">
        <v>20</v>
      </c>
      <c r="E40" s="45">
        <f t="shared" si="0"/>
        <v>10.22583762392437</v>
      </c>
      <c r="F40" s="37"/>
      <c r="G40" s="37"/>
    </row>
    <row r="41" spans="1:7" x14ac:dyDescent="0.25">
      <c r="A41" s="34" t="s">
        <v>54</v>
      </c>
      <c r="B41" s="35" t="s">
        <v>55</v>
      </c>
      <c r="C41" s="36" t="s">
        <v>785</v>
      </c>
      <c r="D41" s="56">
        <v>20</v>
      </c>
      <c r="E41" s="45">
        <f t="shared" si="0"/>
        <v>10.22583762392437</v>
      </c>
      <c r="F41" s="37"/>
      <c r="G41" s="37"/>
    </row>
    <row r="42" spans="1:7" x14ac:dyDescent="0.25">
      <c r="A42" s="34" t="s">
        <v>56</v>
      </c>
      <c r="B42" s="35" t="s">
        <v>57</v>
      </c>
      <c r="C42" s="36" t="s">
        <v>785</v>
      </c>
      <c r="D42" s="56">
        <v>20</v>
      </c>
      <c r="E42" s="45">
        <f t="shared" si="0"/>
        <v>10.22583762392437</v>
      </c>
      <c r="F42" s="37"/>
      <c r="G42" s="37"/>
    </row>
    <row r="43" spans="1:7" x14ac:dyDescent="0.25">
      <c r="A43" s="34" t="s">
        <v>58</v>
      </c>
      <c r="B43" s="35" t="s">
        <v>59</v>
      </c>
      <c r="C43" s="36" t="s">
        <v>785</v>
      </c>
      <c r="D43" s="56">
        <v>20</v>
      </c>
      <c r="E43" s="45">
        <f t="shared" si="0"/>
        <v>10.22583762392437</v>
      </c>
      <c r="F43" s="37"/>
      <c r="G43" s="37"/>
    </row>
    <row r="44" spans="1:7" x14ac:dyDescent="0.25">
      <c r="A44" s="34" t="s">
        <v>60</v>
      </c>
      <c r="B44" s="35" t="s">
        <v>61</v>
      </c>
      <c r="C44" s="36" t="s">
        <v>785</v>
      </c>
      <c r="D44" s="56">
        <v>20</v>
      </c>
      <c r="E44" s="45">
        <f t="shared" si="0"/>
        <v>10.22583762392437</v>
      </c>
      <c r="F44" s="37"/>
      <c r="G44" s="37"/>
    </row>
    <row r="45" spans="1:7" x14ac:dyDescent="0.25">
      <c r="A45" s="34" t="s">
        <v>62</v>
      </c>
      <c r="B45" s="35" t="s">
        <v>63</v>
      </c>
      <c r="C45" s="36" t="s">
        <v>785</v>
      </c>
      <c r="D45" s="56">
        <v>10</v>
      </c>
      <c r="E45" s="45">
        <f t="shared" si="0"/>
        <v>5.1129188119621851</v>
      </c>
      <c r="F45" s="37"/>
      <c r="G45" s="37"/>
    </row>
    <row r="46" spans="1:7" x14ac:dyDescent="0.25">
      <c r="A46" s="34" t="s">
        <v>64</v>
      </c>
      <c r="B46" s="35" t="s">
        <v>65</v>
      </c>
      <c r="C46" s="36" t="s">
        <v>785</v>
      </c>
      <c r="D46" s="56">
        <v>20</v>
      </c>
      <c r="E46" s="45">
        <f t="shared" si="0"/>
        <v>10.22583762392437</v>
      </c>
      <c r="F46" s="34"/>
      <c r="G46" s="34"/>
    </row>
    <row r="47" spans="1:7" x14ac:dyDescent="0.25">
      <c r="A47" s="34" t="s">
        <v>66</v>
      </c>
      <c r="B47" s="35" t="s">
        <v>67</v>
      </c>
      <c r="C47" s="36" t="s">
        <v>785</v>
      </c>
      <c r="D47" s="56">
        <v>10</v>
      </c>
      <c r="E47" s="45">
        <f t="shared" si="0"/>
        <v>5.1129188119621851</v>
      </c>
      <c r="F47" s="34"/>
      <c r="G47" s="34"/>
    </row>
    <row r="48" spans="1:7" x14ac:dyDescent="0.25">
      <c r="A48" s="34" t="s">
        <v>68</v>
      </c>
      <c r="B48" s="35" t="s">
        <v>69</v>
      </c>
      <c r="C48" s="36" t="s">
        <v>785</v>
      </c>
      <c r="D48" s="56">
        <v>20</v>
      </c>
      <c r="E48" s="45">
        <f t="shared" si="0"/>
        <v>10.22583762392437</v>
      </c>
      <c r="F48" s="34"/>
      <c r="G48" s="34"/>
    </row>
    <row r="49" spans="1:7" x14ac:dyDescent="0.25">
      <c r="A49" s="34" t="s">
        <v>70</v>
      </c>
      <c r="B49" s="35" t="s">
        <v>71</v>
      </c>
      <c r="C49" s="36" t="s">
        <v>785</v>
      </c>
      <c r="D49" s="56">
        <v>12</v>
      </c>
      <c r="E49" s="45">
        <f t="shared" si="0"/>
        <v>6.1355025743546223</v>
      </c>
      <c r="F49" s="34"/>
      <c r="G49" s="34"/>
    </row>
    <row r="50" spans="1:7" x14ac:dyDescent="0.25">
      <c r="A50" s="34" t="s">
        <v>72</v>
      </c>
      <c r="B50" s="35" t="s">
        <v>73</v>
      </c>
      <c r="C50" s="36" t="s">
        <v>785</v>
      </c>
      <c r="D50" s="55">
        <v>12</v>
      </c>
      <c r="E50" s="45">
        <f t="shared" si="0"/>
        <v>6.1355025743546223</v>
      </c>
      <c r="F50" s="34"/>
      <c r="G50" s="34"/>
    </row>
    <row r="51" spans="1:7" x14ac:dyDescent="0.25">
      <c r="A51" s="34" t="s">
        <v>74</v>
      </c>
      <c r="B51" s="35" t="s">
        <v>75</v>
      </c>
      <c r="C51" s="36" t="s">
        <v>785</v>
      </c>
      <c r="D51" s="56">
        <v>20</v>
      </c>
      <c r="E51" s="45">
        <f t="shared" si="0"/>
        <v>10.22583762392437</v>
      </c>
      <c r="F51" s="34"/>
      <c r="G51" s="34"/>
    </row>
    <row r="52" spans="1:7" x14ac:dyDescent="0.25">
      <c r="A52" s="34" t="s">
        <v>76</v>
      </c>
      <c r="B52" s="35" t="s">
        <v>77</v>
      </c>
      <c r="C52" s="36" t="s">
        <v>785</v>
      </c>
      <c r="D52" s="56">
        <v>20</v>
      </c>
      <c r="E52" s="45">
        <f t="shared" si="0"/>
        <v>10.22583762392437</v>
      </c>
      <c r="F52" s="34"/>
      <c r="G52" s="34"/>
    </row>
    <row r="53" spans="1:7" x14ac:dyDescent="0.25">
      <c r="A53" s="34" t="s">
        <v>78</v>
      </c>
      <c r="B53" s="35" t="s">
        <v>79</v>
      </c>
      <c r="C53" s="36" t="s">
        <v>785</v>
      </c>
      <c r="D53" s="56">
        <v>20</v>
      </c>
      <c r="E53" s="45">
        <f t="shared" si="0"/>
        <v>10.22583762392437</v>
      </c>
      <c r="F53" s="34"/>
      <c r="G53" s="34"/>
    </row>
    <row r="54" spans="1:7" x14ac:dyDescent="0.25">
      <c r="A54" s="34" t="s">
        <v>80</v>
      </c>
      <c r="B54" s="35" t="s">
        <v>81</v>
      </c>
      <c r="C54" s="36" t="s">
        <v>785</v>
      </c>
      <c r="D54" s="55">
        <v>20</v>
      </c>
      <c r="E54" s="45">
        <f t="shared" si="0"/>
        <v>10.22583762392437</v>
      </c>
      <c r="F54" s="34"/>
      <c r="G54" s="34"/>
    </row>
    <row r="55" spans="1:7" x14ac:dyDescent="0.25">
      <c r="A55" s="34" t="s">
        <v>82</v>
      </c>
      <c r="B55" s="35" t="s">
        <v>83</v>
      </c>
      <c r="C55" s="36" t="s">
        <v>785</v>
      </c>
      <c r="D55" s="55">
        <v>20</v>
      </c>
      <c r="E55" s="45">
        <f t="shared" si="0"/>
        <v>10.22583762392437</v>
      </c>
      <c r="F55" s="34"/>
      <c r="G55" s="34"/>
    </row>
    <row r="56" spans="1:7" x14ac:dyDescent="0.25">
      <c r="A56" s="34" t="s">
        <v>84</v>
      </c>
      <c r="B56" s="35" t="s">
        <v>85</v>
      </c>
      <c r="C56" s="36" t="s">
        <v>785</v>
      </c>
      <c r="D56" s="55">
        <v>20</v>
      </c>
      <c r="E56" s="45">
        <f t="shared" si="0"/>
        <v>10.22583762392437</v>
      </c>
      <c r="F56" s="34"/>
      <c r="G56" s="34"/>
    </row>
    <row r="57" spans="1:7" x14ac:dyDescent="0.25">
      <c r="A57" s="34" t="s">
        <v>86</v>
      </c>
      <c r="B57" s="35" t="s">
        <v>87</v>
      </c>
      <c r="C57" s="36" t="s">
        <v>785</v>
      </c>
      <c r="D57" s="55">
        <v>20</v>
      </c>
      <c r="E57" s="45">
        <f t="shared" si="0"/>
        <v>10.22583762392437</v>
      </c>
      <c r="F57" s="34"/>
      <c r="G57" s="34"/>
    </row>
    <row r="58" spans="1:7" x14ac:dyDescent="0.25">
      <c r="A58" s="34" t="s">
        <v>88</v>
      </c>
      <c r="B58" s="35" t="s">
        <v>868</v>
      </c>
      <c r="C58" s="36" t="s">
        <v>785</v>
      </c>
      <c r="D58" s="55">
        <v>25</v>
      </c>
      <c r="E58" s="45">
        <f t="shared" si="0"/>
        <v>12.782297029905463</v>
      </c>
      <c r="F58" s="34"/>
      <c r="G58" s="34"/>
    </row>
    <row r="59" spans="1:7" x14ac:dyDescent="0.25">
      <c r="A59" s="34" t="s">
        <v>89</v>
      </c>
      <c r="B59" s="35" t="s">
        <v>90</v>
      </c>
      <c r="C59" s="36" t="s">
        <v>785</v>
      </c>
      <c r="D59" s="55">
        <v>25</v>
      </c>
      <c r="E59" s="45">
        <f t="shared" si="0"/>
        <v>12.782297029905463</v>
      </c>
      <c r="F59" s="34"/>
      <c r="G59" s="34"/>
    </row>
    <row r="60" spans="1:7" x14ac:dyDescent="0.25">
      <c r="A60" s="34" t="s">
        <v>91</v>
      </c>
      <c r="B60" s="35" t="s">
        <v>92</v>
      </c>
      <c r="C60" s="36" t="s">
        <v>785</v>
      </c>
      <c r="D60" s="55">
        <v>12</v>
      </c>
      <c r="E60" s="45">
        <f t="shared" si="0"/>
        <v>6.1355025743546223</v>
      </c>
      <c r="F60" s="34"/>
      <c r="G60" s="34"/>
    </row>
    <row r="61" spans="1:7" x14ac:dyDescent="0.25">
      <c r="A61" s="43" t="s">
        <v>744</v>
      </c>
      <c r="B61" s="44"/>
      <c r="C61" s="36"/>
      <c r="D61" s="55"/>
      <c r="E61" s="45"/>
      <c r="F61" s="34"/>
      <c r="G61" s="34"/>
    </row>
    <row r="62" spans="1:7" x14ac:dyDescent="0.25">
      <c r="A62" s="34" t="s">
        <v>108</v>
      </c>
      <c r="B62" s="35" t="s">
        <v>109</v>
      </c>
      <c r="C62" s="36" t="s">
        <v>785</v>
      </c>
      <c r="D62" s="55">
        <v>5</v>
      </c>
      <c r="E62" s="45">
        <f t="shared" si="0"/>
        <v>2.5564594059810926</v>
      </c>
      <c r="F62" s="34"/>
      <c r="G62" s="34"/>
    </row>
    <row r="63" spans="1:7" x14ac:dyDescent="0.25">
      <c r="A63" s="34" t="s">
        <v>110</v>
      </c>
      <c r="B63" s="35" t="s">
        <v>848</v>
      </c>
      <c r="C63" s="36" t="s">
        <v>785</v>
      </c>
      <c r="D63" s="55">
        <v>6</v>
      </c>
      <c r="E63" s="45">
        <f t="shared" si="0"/>
        <v>3.0677512871773112</v>
      </c>
      <c r="F63" s="34"/>
      <c r="G63" s="34"/>
    </row>
    <row r="64" spans="1:7" x14ac:dyDescent="0.25">
      <c r="A64" s="34" t="s">
        <v>111</v>
      </c>
      <c r="B64" s="35" t="s">
        <v>112</v>
      </c>
      <c r="C64" s="36" t="s">
        <v>785</v>
      </c>
      <c r="D64" s="55">
        <v>6</v>
      </c>
      <c r="E64" s="45">
        <f t="shared" si="0"/>
        <v>3.0677512871773112</v>
      </c>
      <c r="F64" s="34"/>
      <c r="G64" s="34"/>
    </row>
    <row r="65" spans="1:7" x14ac:dyDescent="0.25">
      <c r="A65" s="34" t="s">
        <v>113</v>
      </c>
      <c r="B65" s="35" t="s">
        <v>114</v>
      </c>
      <c r="C65" s="36" t="s">
        <v>785</v>
      </c>
      <c r="D65" s="55">
        <v>6</v>
      </c>
      <c r="E65" s="45">
        <f t="shared" si="0"/>
        <v>3.0677512871773112</v>
      </c>
      <c r="F65" s="34"/>
      <c r="G65" s="34"/>
    </row>
    <row r="66" spans="1:7" x14ac:dyDescent="0.25">
      <c r="A66" s="34" t="s">
        <v>115</v>
      </c>
      <c r="B66" s="35" t="s">
        <v>116</v>
      </c>
      <c r="C66" s="36" t="s">
        <v>785</v>
      </c>
      <c r="D66" s="55">
        <v>3</v>
      </c>
      <c r="E66" s="45">
        <f t="shared" si="0"/>
        <v>1.5338756435886556</v>
      </c>
      <c r="F66" s="34"/>
      <c r="G66" s="34"/>
    </row>
    <row r="67" spans="1:7" x14ac:dyDescent="0.25">
      <c r="A67" s="43" t="s">
        <v>771</v>
      </c>
      <c r="B67" s="35"/>
      <c r="C67" s="36"/>
      <c r="D67" s="55"/>
      <c r="E67" s="45"/>
      <c r="F67" s="34"/>
      <c r="G67" s="34"/>
    </row>
    <row r="68" spans="1:7" x14ac:dyDescent="0.25">
      <c r="A68" s="34" t="s">
        <v>732</v>
      </c>
      <c r="B68" s="35" t="s">
        <v>733</v>
      </c>
      <c r="C68" s="36" t="s">
        <v>785</v>
      </c>
      <c r="D68" s="55">
        <v>20</v>
      </c>
      <c r="E68" s="45">
        <f t="shared" si="0"/>
        <v>10.22583762392437</v>
      </c>
      <c r="F68" s="34"/>
      <c r="G68" s="34"/>
    </row>
    <row r="69" spans="1:7" x14ac:dyDescent="0.25">
      <c r="A69" s="43" t="s">
        <v>776</v>
      </c>
      <c r="B69" s="35"/>
      <c r="C69" s="36"/>
      <c r="D69" s="55"/>
      <c r="E69" s="45"/>
      <c r="F69" s="34"/>
      <c r="G69" s="34"/>
    </row>
    <row r="70" spans="1:7" x14ac:dyDescent="0.25">
      <c r="A70" s="34" t="s">
        <v>734</v>
      </c>
      <c r="B70" s="35" t="s">
        <v>735</v>
      </c>
      <c r="C70" s="36" t="s">
        <v>785</v>
      </c>
      <c r="D70" s="55">
        <v>10</v>
      </c>
      <c r="E70" s="45">
        <f t="shared" si="0"/>
        <v>5.1129188119621851</v>
      </c>
      <c r="F70" s="34"/>
      <c r="G70" s="34"/>
    </row>
    <row r="71" spans="1:7" x14ac:dyDescent="0.25">
      <c r="A71" s="43" t="s">
        <v>777</v>
      </c>
      <c r="B71" s="35"/>
      <c r="C71" s="36"/>
      <c r="D71" s="55"/>
      <c r="E71" s="45"/>
      <c r="F71" s="34"/>
      <c r="G71" s="34"/>
    </row>
    <row r="72" spans="1:7" x14ac:dyDescent="0.25">
      <c r="A72" s="34" t="s">
        <v>737</v>
      </c>
      <c r="B72" s="35" t="s">
        <v>738</v>
      </c>
      <c r="C72" s="36" t="s">
        <v>785</v>
      </c>
      <c r="D72" s="55">
        <v>5</v>
      </c>
      <c r="E72" s="45">
        <f t="shared" si="0"/>
        <v>2.5564594059810926</v>
      </c>
      <c r="F72" s="34"/>
      <c r="G72" s="34"/>
    </row>
    <row r="73" spans="1:7" x14ac:dyDescent="0.25">
      <c r="A73" s="34" t="s">
        <v>739</v>
      </c>
      <c r="B73" s="35" t="s">
        <v>740</v>
      </c>
      <c r="C73" s="36" t="s">
        <v>785</v>
      </c>
      <c r="D73" s="55">
        <v>5</v>
      </c>
      <c r="E73" s="45">
        <f t="shared" si="0"/>
        <v>2.5564594059810926</v>
      </c>
      <c r="F73" s="34"/>
      <c r="G73" s="34"/>
    </row>
    <row r="74" spans="1:7" x14ac:dyDescent="0.25">
      <c r="A74" s="34" t="s">
        <v>631</v>
      </c>
      <c r="B74" s="35" t="s">
        <v>849</v>
      </c>
      <c r="C74" s="36" t="s">
        <v>785</v>
      </c>
      <c r="D74" s="55">
        <v>5</v>
      </c>
      <c r="E74" s="45">
        <f t="shared" si="0"/>
        <v>2.5564594059810926</v>
      </c>
      <c r="F74" s="34"/>
      <c r="G74" s="34"/>
    </row>
    <row r="75" spans="1:7" x14ac:dyDescent="0.25">
      <c r="A75" s="43" t="s">
        <v>745</v>
      </c>
      <c r="B75" s="44"/>
      <c r="C75" s="36"/>
      <c r="D75" s="55"/>
      <c r="E75" s="45"/>
      <c r="F75" s="34"/>
      <c r="G75" s="34"/>
    </row>
    <row r="76" spans="1:7" x14ac:dyDescent="0.25">
      <c r="A76" s="34" t="s">
        <v>117</v>
      </c>
      <c r="B76" s="35" t="s">
        <v>118</v>
      </c>
      <c r="C76" s="36" t="s">
        <v>785</v>
      </c>
      <c r="D76" s="55">
        <v>10</v>
      </c>
      <c r="E76" s="45">
        <f t="shared" ref="E76:E137" si="1">D76/1.95583</f>
        <v>5.1129188119621851</v>
      </c>
      <c r="F76" s="34"/>
      <c r="G76" s="34"/>
    </row>
    <row r="77" spans="1:7" x14ac:dyDescent="0.25">
      <c r="A77" s="34" t="s">
        <v>119</v>
      </c>
      <c r="B77" s="35" t="s">
        <v>120</v>
      </c>
      <c r="C77" s="36" t="s">
        <v>785</v>
      </c>
      <c r="D77" s="55">
        <v>4.5</v>
      </c>
      <c r="E77" s="45">
        <f t="shared" si="1"/>
        <v>2.300813465382983</v>
      </c>
      <c r="F77" s="34"/>
      <c r="G77" s="34"/>
    </row>
    <row r="78" spans="1:7" x14ac:dyDescent="0.25">
      <c r="A78" s="34" t="s">
        <v>121</v>
      </c>
      <c r="B78" s="35" t="s">
        <v>122</v>
      </c>
      <c r="C78" s="36" t="s">
        <v>785</v>
      </c>
      <c r="D78" s="55">
        <v>4</v>
      </c>
      <c r="E78" s="45">
        <f t="shared" si="1"/>
        <v>2.045167524784874</v>
      </c>
      <c r="F78" s="34"/>
      <c r="G78" s="34"/>
    </row>
    <row r="79" spans="1:7" x14ac:dyDescent="0.25">
      <c r="A79" s="34" t="s">
        <v>124</v>
      </c>
      <c r="B79" s="35" t="s">
        <v>850</v>
      </c>
      <c r="C79" s="36" t="s">
        <v>785</v>
      </c>
      <c r="D79" s="55">
        <v>6.5</v>
      </c>
      <c r="E79" s="45">
        <f t="shared" si="1"/>
        <v>3.3233972277754202</v>
      </c>
      <c r="F79" s="34"/>
      <c r="G79" s="34"/>
    </row>
    <row r="80" spans="1:7" x14ac:dyDescent="0.25">
      <c r="A80" s="34" t="s">
        <v>125</v>
      </c>
      <c r="B80" s="35" t="s">
        <v>126</v>
      </c>
      <c r="C80" s="36" t="s">
        <v>785</v>
      </c>
      <c r="D80" s="55">
        <v>4</v>
      </c>
      <c r="E80" s="45">
        <f t="shared" si="1"/>
        <v>2.045167524784874</v>
      </c>
      <c r="F80" s="34"/>
      <c r="G80" s="34"/>
    </row>
    <row r="81" spans="1:7" x14ac:dyDescent="0.25">
      <c r="A81" s="34" t="s">
        <v>127</v>
      </c>
      <c r="B81" s="35" t="s">
        <v>128</v>
      </c>
      <c r="C81" s="36" t="s">
        <v>785</v>
      </c>
      <c r="D81" s="55">
        <v>4</v>
      </c>
      <c r="E81" s="45">
        <f t="shared" si="1"/>
        <v>2.045167524784874</v>
      </c>
      <c r="F81" s="34"/>
      <c r="G81" s="34"/>
    </row>
    <row r="82" spans="1:7" x14ac:dyDescent="0.25">
      <c r="A82" s="34" t="s">
        <v>129</v>
      </c>
      <c r="B82" s="35" t="s">
        <v>130</v>
      </c>
      <c r="C82" s="36" t="s">
        <v>785</v>
      </c>
      <c r="D82" s="55">
        <v>10</v>
      </c>
      <c r="E82" s="45">
        <f t="shared" si="1"/>
        <v>5.1129188119621851</v>
      </c>
      <c r="F82" s="34"/>
      <c r="G82" s="34"/>
    </row>
    <row r="83" spans="1:7" x14ac:dyDescent="0.25">
      <c r="A83" s="34" t="s">
        <v>131</v>
      </c>
      <c r="B83" s="35" t="s">
        <v>132</v>
      </c>
      <c r="C83" s="36" t="s">
        <v>785</v>
      </c>
      <c r="D83" s="55">
        <v>15</v>
      </c>
      <c r="E83" s="45">
        <f t="shared" si="1"/>
        <v>7.6693782179432777</v>
      </c>
      <c r="F83" s="34"/>
      <c r="G83" s="34"/>
    </row>
    <row r="84" spans="1:7" x14ac:dyDescent="0.25">
      <c r="A84" s="34" t="s">
        <v>133</v>
      </c>
      <c r="B84" s="35" t="s">
        <v>134</v>
      </c>
      <c r="C84" s="36" t="s">
        <v>785</v>
      </c>
      <c r="D84" s="55">
        <v>10</v>
      </c>
      <c r="E84" s="45">
        <f t="shared" si="1"/>
        <v>5.1129188119621851</v>
      </c>
      <c r="F84" s="34"/>
      <c r="G84" s="34"/>
    </row>
    <row r="85" spans="1:7" x14ac:dyDescent="0.25">
      <c r="A85" s="34" t="s">
        <v>135</v>
      </c>
      <c r="B85" s="35" t="s">
        <v>136</v>
      </c>
      <c r="C85" s="36" t="s">
        <v>785</v>
      </c>
      <c r="D85" s="55">
        <v>6</v>
      </c>
      <c r="E85" s="45">
        <f t="shared" si="1"/>
        <v>3.0677512871773112</v>
      </c>
      <c r="F85" s="34"/>
      <c r="G85" s="34"/>
    </row>
    <row r="86" spans="1:7" x14ac:dyDescent="0.25">
      <c r="A86" s="34" t="s">
        <v>137</v>
      </c>
      <c r="B86" s="35" t="s">
        <v>138</v>
      </c>
      <c r="C86" s="36" t="s">
        <v>785</v>
      </c>
      <c r="D86" s="55">
        <v>4</v>
      </c>
      <c r="E86" s="45">
        <f t="shared" si="1"/>
        <v>2.045167524784874</v>
      </c>
      <c r="F86" s="34"/>
      <c r="G86" s="34"/>
    </row>
    <row r="87" spans="1:7" x14ac:dyDescent="0.25">
      <c r="A87" s="34" t="s">
        <v>219</v>
      </c>
      <c r="B87" s="35" t="s">
        <v>220</v>
      </c>
      <c r="C87" s="36" t="s">
        <v>785</v>
      </c>
      <c r="D87" s="55">
        <v>4</v>
      </c>
      <c r="E87" s="45">
        <f t="shared" si="1"/>
        <v>2.045167524784874</v>
      </c>
      <c r="F87" s="34"/>
      <c r="G87" s="34"/>
    </row>
    <row r="88" spans="1:7" x14ac:dyDescent="0.25">
      <c r="A88" s="34" t="s">
        <v>221</v>
      </c>
      <c r="B88" s="35" t="s">
        <v>867</v>
      </c>
      <c r="C88" s="36" t="s">
        <v>785</v>
      </c>
      <c r="D88" s="55">
        <v>5</v>
      </c>
      <c r="E88" s="45">
        <f t="shared" si="1"/>
        <v>2.5564594059810926</v>
      </c>
      <c r="F88" s="34"/>
      <c r="G88" s="34"/>
    </row>
    <row r="89" spans="1:7" x14ac:dyDescent="0.25">
      <c r="A89" s="34" t="s">
        <v>141</v>
      </c>
      <c r="B89" s="35" t="s">
        <v>142</v>
      </c>
      <c r="C89" s="36" t="s">
        <v>785</v>
      </c>
      <c r="D89" s="55">
        <v>5</v>
      </c>
      <c r="E89" s="45">
        <f t="shared" si="1"/>
        <v>2.5564594059810926</v>
      </c>
      <c r="F89" s="34"/>
      <c r="G89" s="34"/>
    </row>
    <row r="90" spans="1:7" ht="15.75" customHeight="1" x14ac:dyDescent="0.25">
      <c r="A90" s="34" t="s">
        <v>143</v>
      </c>
      <c r="B90" s="35" t="s">
        <v>144</v>
      </c>
      <c r="C90" s="36" t="s">
        <v>785</v>
      </c>
      <c r="D90" s="55">
        <v>4</v>
      </c>
      <c r="E90" s="45">
        <f t="shared" si="1"/>
        <v>2.045167524784874</v>
      </c>
      <c r="F90" s="34"/>
      <c r="G90" s="34"/>
    </row>
    <row r="91" spans="1:7" x14ac:dyDescent="0.25">
      <c r="A91" s="34" t="s">
        <v>145</v>
      </c>
      <c r="B91" s="35" t="s">
        <v>146</v>
      </c>
      <c r="C91" s="36" t="s">
        <v>785</v>
      </c>
      <c r="D91" s="55">
        <v>10</v>
      </c>
      <c r="E91" s="45">
        <f t="shared" si="1"/>
        <v>5.1129188119621851</v>
      </c>
      <c r="F91" s="34"/>
      <c r="G91" s="34"/>
    </row>
    <row r="92" spans="1:7" x14ac:dyDescent="0.25">
      <c r="A92" s="34" t="s">
        <v>147</v>
      </c>
      <c r="B92" s="35" t="s">
        <v>148</v>
      </c>
      <c r="C92" s="36" t="s">
        <v>785</v>
      </c>
      <c r="D92" s="55">
        <v>4</v>
      </c>
      <c r="E92" s="45">
        <f t="shared" si="1"/>
        <v>2.045167524784874</v>
      </c>
      <c r="F92" s="34"/>
      <c r="G92" s="34"/>
    </row>
    <row r="93" spans="1:7" x14ac:dyDescent="0.25">
      <c r="A93" s="34" t="s">
        <v>149</v>
      </c>
      <c r="B93" s="35" t="s">
        <v>150</v>
      </c>
      <c r="C93" s="36" t="s">
        <v>785</v>
      </c>
      <c r="D93" s="55">
        <v>4</v>
      </c>
      <c r="E93" s="45">
        <f t="shared" si="1"/>
        <v>2.045167524784874</v>
      </c>
      <c r="F93" s="34"/>
      <c r="G93" s="34"/>
    </row>
    <row r="94" spans="1:7" ht="15.75" customHeight="1" x14ac:dyDescent="0.25">
      <c r="A94" s="34" t="s">
        <v>151</v>
      </c>
      <c r="B94" s="35" t="s">
        <v>152</v>
      </c>
      <c r="C94" s="36" t="s">
        <v>785</v>
      </c>
      <c r="D94" s="55">
        <v>4</v>
      </c>
      <c r="E94" s="45">
        <f t="shared" si="1"/>
        <v>2.045167524784874</v>
      </c>
      <c r="F94" s="34"/>
      <c r="G94" s="34"/>
    </row>
    <row r="95" spans="1:7" x14ac:dyDescent="0.25">
      <c r="A95" s="34" t="s">
        <v>153</v>
      </c>
      <c r="B95" s="35" t="s">
        <v>154</v>
      </c>
      <c r="C95" s="36" t="s">
        <v>785</v>
      </c>
      <c r="D95" s="55">
        <v>4</v>
      </c>
      <c r="E95" s="45">
        <f t="shared" si="1"/>
        <v>2.045167524784874</v>
      </c>
      <c r="F95" s="34"/>
      <c r="G95" s="34"/>
    </row>
    <row r="96" spans="1:7" x14ac:dyDescent="0.25">
      <c r="A96" s="34" t="s">
        <v>155</v>
      </c>
      <c r="B96" s="35" t="s">
        <v>156</v>
      </c>
      <c r="C96" s="36" t="s">
        <v>785</v>
      </c>
      <c r="D96" s="55">
        <v>4</v>
      </c>
      <c r="E96" s="45">
        <f t="shared" si="1"/>
        <v>2.045167524784874</v>
      </c>
      <c r="F96" s="34"/>
      <c r="G96" s="34"/>
    </row>
    <row r="97" spans="1:7" x14ac:dyDescent="0.25">
      <c r="A97" s="34" t="s">
        <v>157</v>
      </c>
      <c r="B97" s="35" t="s">
        <v>158</v>
      </c>
      <c r="C97" s="36" t="s">
        <v>785</v>
      </c>
      <c r="D97" s="55">
        <v>4</v>
      </c>
      <c r="E97" s="45">
        <f t="shared" si="1"/>
        <v>2.045167524784874</v>
      </c>
      <c r="F97" s="34"/>
      <c r="G97" s="34"/>
    </row>
    <row r="98" spans="1:7" x14ac:dyDescent="0.25">
      <c r="A98" s="34" t="s">
        <v>159</v>
      </c>
      <c r="B98" s="35" t="s">
        <v>160</v>
      </c>
      <c r="C98" s="36" t="s">
        <v>785</v>
      </c>
      <c r="D98" s="55">
        <v>7</v>
      </c>
      <c r="E98" s="45">
        <f t="shared" si="1"/>
        <v>3.5790431683735293</v>
      </c>
      <c r="F98" s="34"/>
      <c r="G98" s="34"/>
    </row>
    <row r="99" spans="1:7" ht="13.5" customHeight="1" x14ac:dyDescent="0.25">
      <c r="A99" s="34" t="s">
        <v>161</v>
      </c>
      <c r="B99" s="35" t="s">
        <v>162</v>
      </c>
      <c r="C99" s="36" t="s">
        <v>785</v>
      </c>
      <c r="D99" s="55">
        <v>4</v>
      </c>
      <c r="E99" s="45">
        <f t="shared" si="1"/>
        <v>2.045167524784874</v>
      </c>
      <c r="F99" s="34"/>
      <c r="G99" s="34"/>
    </row>
    <row r="100" spans="1:7" x14ac:dyDescent="0.25">
      <c r="A100" s="34" t="s">
        <v>163</v>
      </c>
      <c r="B100" s="35" t="s">
        <v>164</v>
      </c>
      <c r="C100" s="36" t="s">
        <v>785</v>
      </c>
      <c r="D100" s="55">
        <v>4.5</v>
      </c>
      <c r="E100" s="45">
        <f t="shared" si="1"/>
        <v>2.300813465382983</v>
      </c>
      <c r="F100" s="34"/>
      <c r="G100" s="34"/>
    </row>
    <row r="101" spans="1:7" x14ac:dyDescent="0.25">
      <c r="A101" s="34" t="s">
        <v>165</v>
      </c>
      <c r="B101" s="35" t="s">
        <v>166</v>
      </c>
      <c r="C101" s="36" t="s">
        <v>785</v>
      </c>
      <c r="D101" s="55">
        <v>4.5</v>
      </c>
      <c r="E101" s="45">
        <f t="shared" si="1"/>
        <v>2.300813465382983</v>
      </c>
      <c r="F101" s="34"/>
      <c r="G101" s="34"/>
    </row>
    <row r="102" spans="1:7" x14ac:dyDescent="0.25">
      <c r="A102" s="34" t="s">
        <v>168</v>
      </c>
      <c r="B102" s="35" t="s">
        <v>170</v>
      </c>
      <c r="C102" s="36" t="s">
        <v>785</v>
      </c>
      <c r="D102" s="55">
        <v>4</v>
      </c>
      <c r="E102" s="45">
        <f t="shared" si="1"/>
        <v>2.045167524784874</v>
      </c>
      <c r="F102" s="34"/>
      <c r="G102" s="34"/>
    </row>
    <row r="103" spans="1:7" x14ac:dyDescent="0.25">
      <c r="A103" s="34" t="s">
        <v>169</v>
      </c>
      <c r="B103" s="35" t="s">
        <v>171</v>
      </c>
      <c r="C103" s="36" t="s">
        <v>785</v>
      </c>
      <c r="D103" s="55">
        <v>4</v>
      </c>
      <c r="E103" s="45">
        <f t="shared" si="1"/>
        <v>2.045167524784874</v>
      </c>
      <c r="F103" s="34"/>
      <c r="G103" s="34"/>
    </row>
    <row r="104" spans="1:7" ht="14.25" customHeight="1" x14ac:dyDescent="0.25">
      <c r="A104" s="34" t="s">
        <v>172</v>
      </c>
      <c r="B104" s="35" t="s">
        <v>174</v>
      </c>
      <c r="C104" s="36" t="s">
        <v>785</v>
      </c>
      <c r="D104" s="55">
        <v>4.5</v>
      </c>
      <c r="E104" s="45">
        <f t="shared" si="1"/>
        <v>2.300813465382983</v>
      </c>
      <c r="F104" s="34"/>
      <c r="G104" s="34"/>
    </row>
    <row r="105" spans="1:7" ht="15.75" customHeight="1" x14ac:dyDescent="0.25">
      <c r="A105" s="34" t="s">
        <v>175</v>
      </c>
      <c r="B105" s="35" t="s">
        <v>177</v>
      </c>
      <c r="C105" s="36" t="s">
        <v>785</v>
      </c>
      <c r="D105" s="55">
        <v>20</v>
      </c>
      <c r="E105" s="45">
        <f t="shared" si="1"/>
        <v>10.22583762392437</v>
      </c>
      <c r="F105" s="34"/>
      <c r="G105" s="34"/>
    </row>
    <row r="106" spans="1:7" ht="15.75" customHeight="1" x14ac:dyDescent="0.25">
      <c r="A106" s="34" t="s">
        <v>179</v>
      </c>
      <c r="B106" s="35" t="s">
        <v>180</v>
      </c>
      <c r="C106" s="36" t="s">
        <v>785</v>
      </c>
      <c r="D106" s="55">
        <v>12</v>
      </c>
      <c r="E106" s="45">
        <f t="shared" si="1"/>
        <v>6.1355025743546223</v>
      </c>
      <c r="F106" s="34"/>
      <c r="G106" s="34"/>
    </row>
    <row r="107" spans="1:7" ht="15.75" customHeight="1" x14ac:dyDescent="0.25">
      <c r="A107" s="43" t="s">
        <v>857</v>
      </c>
      <c r="B107" s="44"/>
      <c r="C107" s="36"/>
      <c r="D107" s="55"/>
      <c r="E107" s="45"/>
      <c r="F107" s="34"/>
      <c r="G107" s="34"/>
    </row>
    <row r="108" spans="1:7" ht="15.75" customHeight="1" x14ac:dyDescent="0.25">
      <c r="A108" s="46" t="s">
        <v>214</v>
      </c>
      <c r="B108" s="35" t="s">
        <v>858</v>
      </c>
      <c r="C108" s="36" t="s">
        <v>785</v>
      </c>
      <c r="D108" s="55">
        <v>4.5</v>
      </c>
      <c r="E108" s="45">
        <f t="shared" si="1"/>
        <v>2.300813465382983</v>
      </c>
      <c r="F108" s="34"/>
      <c r="G108" s="34"/>
    </row>
    <row r="109" spans="1:7" ht="15.75" customHeight="1" x14ac:dyDescent="0.25">
      <c r="A109" s="46" t="s">
        <v>215</v>
      </c>
      <c r="B109" s="35" t="s">
        <v>859</v>
      </c>
      <c r="C109" s="36" t="s">
        <v>785</v>
      </c>
      <c r="D109" s="55">
        <v>3</v>
      </c>
      <c r="E109" s="45">
        <f t="shared" si="1"/>
        <v>1.5338756435886556</v>
      </c>
      <c r="F109" s="34"/>
      <c r="G109" s="34"/>
    </row>
    <row r="110" spans="1:7" ht="15.75" customHeight="1" x14ac:dyDescent="0.25">
      <c r="A110" s="46" t="s">
        <v>212</v>
      </c>
      <c r="B110" s="35" t="s">
        <v>860</v>
      </c>
      <c r="C110" s="36" t="s">
        <v>785</v>
      </c>
      <c r="D110" s="55">
        <v>3</v>
      </c>
      <c r="E110" s="45">
        <f t="shared" si="1"/>
        <v>1.5338756435886556</v>
      </c>
      <c r="F110" s="34"/>
      <c r="G110" s="34"/>
    </row>
    <row r="111" spans="1:7" x14ac:dyDescent="0.25">
      <c r="A111" s="46" t="s">
        <v>139</v>
      </c>
      <c r="B111" s="35" t="s">
        <v>861</v>
      </c>
      <c r="C111" s="36" t="s">
        <v>785</v>
      </c>
      <c r="D111" s="55">
        <v>3</v>
      </c>
      <c r="E111" s="45">
        <f t="shared" si="1"/>
        <v>1.5338756435886556</v>
      </c>
      <c r="F111" s="34"/>
      <c r="G111" s="34"/>
    </row>
    <row r="112" spans="1:7" x14ac:dyDescent="0.25">
      <c r="A112" s="46" t="s">
        <v>213</v>
      </c>
      <c r="B112" s="35" t="s">
        <v>862</v>
      </c>
      <c r="C112" s="36" t="s">
        <v>785</v>
      </c>
      <c r="D112" s="55">
        <v>8</v>
      </c>
      <c r="E112" s="45">
        <f t="shared" si="1"/>
        <v>4.0903350495697479</v>
      </c>
      <c r="F112" s="34"/>
      <c r="G112" s="34"/>
    </row>
    <row r="113" spans="1:7" x14ac:dyDescent="0.25">
      <c r="A113" s="34" t="s">
        <v>167</v>
      </c>
      <c r="B113" s="35" t="s">
        <v>863</v>
      </c>
      <c r="C113" s="36" t="s">
        <v>785</v>
      </c>
      <c r="D113" s="55">
        <v>5</v>
      </c>
      <c r="E113" s="45">
        <f t="shared" si="1"/>
        <v>2.5564594059810926</v>
      </c>
      <c r="F113" s="34"/>
      <c r="G113" s="34"/>
    </row>
    <row r="114" spans="1:7" x14ac:dyDescent="0.25">
      <c r="A114" s="34" t="s">
        <v>123</v>
      </c>
      <c r="B114" s="35" t="s">
        <v>864</v>
      </c>
      <c r="C114" s="36" t="s">
        <v>785</v>
      </c>
      <c r="D114" s="55">
        <v>3</v>
      </c>
      <c r="E114" s="45">
        <f t="shared" si="1"/>
        <v>1.5338756435886556</v>
      </c>
      <c r="F114" s="34"/>
      <c r="G114" s="34"/>
    </row>
    <row r="115" spans="1:7" x14ac:dyDescent="0.25">
      <c r="A115" s="34" t="s">
        <v>216</v>
      </c>
      <c r="B115" s="35" t="s">
        <v>865</v>
      </c>
      <c r="C115" s="36" t="s">
        <v>785</v>
      </c>
      <c r="D115" s="55">
        <v>15</v>
      </c>
      <c r="E115" s="45">
        <f t="shared" si="1"/>
        <v>7.6693782179432777</v>
      </c>
      <c r="F115" s="34"/>
      <c r="G115" s="34"/>
    </row>
    <row r="116" spans="1:7" x14ac:dyDescent="0.25">
      <c r="A116" s="34" t="s">
        <v>173</v>
      </c>
      <c r="B116" s="35" t="s">
        <v>866</v>
      </c>
      <c r="C116" s="36" t="s">
        <v>785</v>
      </c>
      <c r="D116" s="55">
        <v>9</v>
      </c>
      <c r="E116" s="45">
        <f t="shared" si="1"/>
        <v>4.6016269307659661</v>
      </c>
      <c r="F116" s="34"/>
      <c r="G116" s="34"/>
    </row>
    <row r="117" spans="1:7" ht="19.5" customHeight="1" x14ac:dyDescent="0.25">
      <c r="A117" s="46" t="s">
        <v>110</v>
      </c>
      <c r="B117" s="47" t="s">
        <v>217</v>
      </c>
      <c r="C117" s="48" t="s">
        <v>785</v>
      </c>
      <c r="D117" s="59">
        <v>10</v>
      </c>
      <c r="E117" s="45">
        <f t="shared" si="1"/>
        <v>5.1129188119621851</v>
      </c>
      <c r="F117" s="34"/>
      <c r="G117" s="34"/>
    </row>
    <row r="118" spans="1:7" ht="18.75" customHeight="1" x14ac:dyDescent="0.25">
      <c r="A118" s="43" t="s">
        <v>746</v>
      </c>
      <c r="B118" s="35"/>
      <c r="C118" s="36"/>
      <c r="D118" s="55"/>
      <c r="E118" s="45"/>
      <c r="F118" s="34"/>
      <c r="G118" s="34"/>
    </row>
    <row r="119" spans="1:7" ht="18" customHeight="1" x14ac:dyDescent="0.25">
      <c r="A119" s="34" t="s">
        <v>181</v>
      </c>
      <c r="B119" s="35" t="s">
        <v>182</v>
      </c>
      <c r="C119" s="36" t="s">
        <v>785</v>
      </c>
      <c r="D119" s="55">
        <v>32</v>
      </c>
      <c r="E119" s="45">
        <f t="shared" si="1"/>
        <v>16.361340198278992</v>
      </c>
      <c r="F119" s="34"/>
      <c r="G119" s="34"/>
    </row>
    <row r="120" spans="1:7" x14ac:dyDescent="0.25">
      <c r="A120" s="34" t="s">
        <v>183</v>
      </c>
      <c r="B120" s="35" t="s">
        <v>184</v>
      </c>
      <c r="C120" s="36" t="s">
        <v>785</v>
      </c>
      <c r="D120" s="55">
        <v>20</v>
      </c>
      <c r="E120" s="45">
        <f t="shared" si="1"/>
        <v>10.22583762392437</v>
      </c>
      <c r="F120" s="34"/>
      <c r="G120" s="34"/>
    </row>
    <row r="121" spans="1:7" x14ac:dyDescent="0.25">
      <c r="A121" s="34" t="s">
        <v>185</v>
      </c>
      <c r="B121" s="35" t="s">
        <v>186</v>
      </c>
      <c r="C121" s="36" t="s">
        <v>785</v>
      </c>
      <c r="D121" s="55">
        <v>30</v>
      </c>
      <c r="E121" s="45">
        <f t="shared" si="1"/>
        <v>15.338756435886555</v>
      </c>
      <c r="F121" s="34"/>
      <c r="G121" s="34"/>
    </row>
    <row r="122" spans="1:7" x14ac:dyDescent="0.25">
      <c r="A122" s="43" t="s">
        <v>747</v>
      </c>
      <c r="B122" s="35"/>
      <c r="C122" s="36"/>
      <c r="D122" s="55"/>
      <c r="E122" s="45"/>
      <c r="F122" s="34"/>
      <c r="G122" s="34"/>
    </row>
    <row r="123" spans="1:7" x14ac:dyDescent="0.25">
      <c r="A123" s="34" t="s">
        <v>187</v>
      </c>
      <c r="B123" s="35" t="s">
        <v>188</v>
      </c>
      <c r="C123" s="36" t="s">
        <v>785</v>
      </c>
      <c r="D123" s="55">
        <v>25</v>
      </c>
      <c r="E123" s="45">
        <f t="shared" si="1"/>
        <v>12.782297029905463</v>
      </c>
      <c r="F123" s="34"/>
      <c r="G123" s="34"/>
    </row>
    <row r="124" spans="1:7" x14ac:dyDescent="0.25">
      <c r="A124" s="34" t="s">
        <v>189</v>
      </c>
      <c r="B124" s="35" t="s">
        <v>190</v>
      </c>
      <c r="C124" s="36" t="s">
        <v>785</v>
      </c>
      <c r="D124" s="55">
        <v>20</v>
      </c>
      <c r="E124" s="45">
        <f t="shared" si="1"/>
        <v>10.22583762392437</v>
      </c>
      <c r="F124" s="34"/>
      <c r="G124" s="34"/>
    </row>
    <row r="125" spans="1:7" ht="15.75" customHeight="1" x14ac:dyDescent="0.25">
      <c r="A125" s="34" t="s">
        <v>191</v>
      </c>
      <c r="B125" s="35" t="s">
        <v>192</v>
      </c>
      <c r="C125" s="36" t="s">
        <v>785</v>
      </c>
      <c r="D125" s="55">
        <v>20</v>
      </c>
      <c r="E125" s="45">
        <f t="shared" si="1"/>
        <v>10.22583762392437</v>
      </c>
      <c r="F125" s="34"/>
      <c r="G125" s="34"/>
    </row>
    <row r="126" spans="1:7" x14ac:dyDescent="0.25">
      <c r="A126" s="34" t="s">
        <v>193</v>
      </c>
      <c r="B126" s="35" t="s">
        <v>194</v>
      </c>
      <c r="C126" s="36" t="s">
        <v>785</v>
      </c>
      <c r="D126" s="55">
        <v>20</v>
      </c>
      <c r="E126" s="45">
        <f t="shared" si="1"/>
        <v>10.22583762392437</v>
      </c>
      <c r="F126" s="34"/>
      <c r="G126" s="34"/>
    </row>
    <row r="127" spans="1:7" x14ac:dyDescent="0.25">
      <c r="A127" s="34" t="s">
        <v>195</v>
      </c>
      <c r="B127" s="35" t="s">
        <v>196</v>
      </c>
      <c r="C127" s="36" t="s">
        <v>785</v>
      </c>
      <c r="D127" s="55">
        <v>20</v>
      </c>
      <c r="E127" s="45">
        <f t="shared" si="1"/>
        <v>10.22583762392437</v>
      </c>
      <c r="F127" s="34"/>
      <c r="G127" s="34"/>
    </row>
    <row r="128" spans="1:7" x14ac:dyDescent="0.25">
      <c r="A128" s="34" t="s">
        <v>197</v>
      </c>
      <c r="B128" s="35" t="s">
        <v>198</v>
      </c>
      <c r="C128" s="36" t="s">
        <v>785</v>
      </c>
      <c r="D128" s="55">
        <v>20</v>
      </c>
      <c r="E128" s="45">
        <f t="shared" si="1"/>
        <v>10.22583762392437</v>
      </c>
      <c r="F128" s="34"/>
      <c r="G128" s="34"/>
    </row>
    <row r="129" spans="1:7" ht="15.75" customHeight="1" x14ac:dyDescent="0.25">
      <c r="A129" s="34" t="s">
        <v>199</v>
      </c>
      <c r="B129" s="35" t="s">
        <v>200</v>
      </c>
      <c r="C129" s="36" t="s">
        <v>785</v>
      </c>
      <c r="D129" s="55">
        <v>30</v>
      </c>
      <c r="E129" s="45">
        <f t="shared" si="1"/>
        <v>15.338756435886555</v>
      </c>
      <c r="F129" s="34"/>
      <c r="G129" s="34"/>
    </row>
    <row r="130" spans="1:7" ht="19.5" customHeight="1" x14ac:dyDescent="0.25">
      <c r="A130" s="34" t="s">
        <v>201</v>
      </c>
      <c r="B130" s="35" t="s">
        <v>202</v>
      </c>
      <c r="C130" s="36" t="s">
        <v>785</v>
      </c>
      <c r="D130" s="55">
        <v>20</v>
      </c>
      <c r="E130" s="45">
        <f t="shared" si="1"/>
        <v>10.22583762392437</v>
      </c>
      <c r="F130" s="34"/>
      <c r="G130" s="34"/>
    </row>
    <row r="131" spans="1:7" x14ac:dyDescent="0.25">
      <c r="A131" s="34" t="s">
        <v>203</v>
      </c>
      <c r="B131" s="35" t="s">
        <v>204</v>
      </c>
      <c r="C131" s="36" t="s">
        <v>785</v>
      </c>
      <c r="D131" s="55">
        <v>20</v>
      </c>
      <c r="E131" s="45">
        <f t="shared" si="1"/>
        <v>10.22583762392437</v>
      </c>
      <c r="F131" s="34"/>
      <c r="G131" s="34"/>
    </row>
    <row r="132" spans="1:7" ht="15.75" customHeight="1" x14ac:dyDescent="0.25">
      <c r="A132" s="34" t="s">
        <v>205</v>
      </c>
      <c r="B132" s="35" t="s">
        <v>206</v>
      </c>
      <c r="C132" s="36" t="s">
        <v>785</v>
      </c>
      <c r="D132" s="55">
        <v>20</v>
      </c>
      <c r="E132" s="45">
        <f t="shared" si="1"/>
        <v>10.22583762392437</v>
      </c>
      <c r="F132" s="34"/>
      <c r="G132" s="34"/>
    </row>
    <row r="133" spans="1:7" x14ac:dyDescent="0.25">
      <c r="A133" s="34" t="s">
        <v>53</v>
      </c>
      <c r="B133" s="35" t="s">
        <v>831</v>
      </c>
      <c r="C133" s="36" t="s">
        <v>785</v>
      </c>
      <c r="D133" s="56">
        <v>25</v>
      </c>
      <c r="E133" s="45">
        <f t="shared" si="1"/>
        <v>12.782297029905463</v>
      </c>
      <c r="F133" s="34"/>
      <c r="G133" s="34"/>
    </row>
    <row r="134" spans="1:7" x14ac:dyDescent="0.25">
      <c r="A134" s="34" t="s">
        <v>207</v>
      </c>
      <c r="B134" s="35" t="s">
        <v>208</v>
      </c>
      <c r="C134" s="36" t="s">
        <v>785</v>
      </c>
      <c r="D134" s="55">
        <v>25</v>
      </c>
      <c r="E134" s="45">
        <f t="shared" si="1"/>
        <v>12.782297029905463</v>
      </c>
      <c r="F134" s="34"/>
      <c r="G134" s="34"/>
    </row>
    <row r="135" spans="1:7" x14ac:dyDescent="0.25">
      <c r="A135" s="43" t="s">
        <v>748</v>
      </c>
      <c r="B135" s="35"/>
      <c r="C135" s="36"/>
      <c r="D135" s="55"/>
      <c r="E135" s="45"/>
      <c r="F135" s="34"/>
      <c r="G135" s="34"/>
    </row>
    <row r="136" spans="1:7" x14ac:dyDescent="0.25">
      <c r="A136" s="34" t="s">
        <v>209</v>
      </c>
      <c r="B136" s="35" t="s">
        <v>210</v>
      </c>
      <c r="C136" s="36" t="s">
        <v>785</v>
      </c>
      <c r="D136" s="55">
        <v>25</v>
      </c>
      <c r="E136" s="45">
        <f t="shared" si="1"/>
        <v>12.782297029905463</v>
      </c>
      <c r="F136" s="34"/>
      <c r="G136" s="34"/>
    </row>
    <row r="137" spans="1:7" x14ac:dyDescent="0.25">
      <c r="A137" s="34" t="s">
        <v>869</v>
      </c>
      <c r="B137" s="34" t="s">
        <v>870</v>
      </c>
      <c r="C137" s="36" t="s">
        <v>785</v>
      </c>
      <c r="D137" s="55">
        <v>28</v>
      </c>
      <c r="E137" s="45">
        <f t="shared" si="1"/>
        <v>14.316172673494117</v>
      </c>
      <c r="F137" s="34"/>
      <c r="G137" s="34"/>
    </row>
    <row r="138" spans="1:7" x14ac:dyDescent="0.25">
      <c r="A138" s="43" t="s">
        <v>749</v>
      </c>
      <c r="B138" s="35"/>
      <c r="C138" s="36"/>
      <c r="D138" s="55"/>
      <c r="E138" s="45"/>
      <c r="F138" s="34"/>
      <c r="G138" s="34"/>
    </row>
    <row r="139" spans="1:7" x14ac:dyDescent="0.25">
      <c r="A139" s="34" t="s">
        <v>223</v>
      </c>
      <c r="B139" s="35" t="s">
        <v>224</v>
      </c>
      <c r="C139" s="36" t="s">
        <v>785</v>
      </c>
      <c r="D139" s="55">
        <v>40</v>
      </c>
      <c r="E139" s="45">
        <f t="shared" ref="E139:E202" si="2">D139/1.95583</f>
        <v>20.45167524784874</v>
      </c>
      <c r="F139" s="34"/>
      <c r="G139" s="34"/>
    </row>
    <row r="140" spans="1:7" x14ac:dyDescent="0.25">
      <c r="A140" s="34" t="s">
        <v>225</v>
      </c>
      <c r="B140" s="35" t="s">
        <v>226</v>
      </c>
      <c r="C140" s="36" t="s">
        <v>786</v>
      </c>
      <c r="D140" s="55">
        <v>40</v>
      </c>
      <c r="E140" s="45">
        <f t="shared" si="2"/>
        <v>20.45167524784874</v>
      </c>
      <c r="F140" s="34"/>
      <c r="G140" s="34"/>
    </row>
    <row r="141" spans="1:7" x14ac:dyDescent="0.25">
      <c r="A141" s="34" t="s">
        <v>227</v>
      </c>
      <c r="B141" s="35" t="s">
        <v>228</v>
      </c>
      <c r="C141" s="36" t="s">
        <v>786</v>
      </c>
      <c r="D141" s="55">
        <v>25</v>
      </c>
      <c r="E141" s="45">
        <f t="shared" si="2"/>
        <v>12.782297029905463</v>
      </c>
      <c r="F141" s="34"/>
      <c r="G141" s="34"/>
    </row>
    <row r="142" spans="1:7" x14ac:dyDescent="0.25">
      <c r="A142" s="34" t="s">
        <v>229</v>
      </c>
      <c r="B142" s="35" t="s">
        <v>230</v>
      </c>
      <c r="C142" s="36" t="s">
        <v>786</v>
      </c>
      <c r="D142" s="55">
        <v>40</v>
      </c>
      <c r="E142" s="45">
        <f t="shared" si="2"/>
        <v>20.45167524784874</v>
      </c>
      <c r="F142" s="34"/>
      <c r="G142" s="34"/>
    </row>
    <row r="143" spans="1:7" x14ac:dyDescent="0.25">
      <c r="A143" s="34" t="s">
        <v>231</v>
      </c>
      <c r="B143" s="35" t="s">
        <v>232</v>
      </c>
      <c r="C143" s="36" t="s">
        <v>786</v>
      </c>
      <c r="D143" s="55">
        <v>25</v>
      </c>
      <c r="E143" s="45">
        <f t="shared" si="2"/>
        <v>12.782297029905463</v>
      </c>
      <c r="F143" s="34"/>
      <c r="G143" s="34"/>
    </row>
    <row r="144" spans="1:7" x14ac:dyDescent="0.25">
      <c r="A144" s="34" t="s">
        <v>233</v>
      </c>
      <c r="B144" s="35" t="s">
        <v>234</v>
      </c>
      <c r="C144" s="36" t="s">
        <v>786</v>
      </c>
      <c r="D144" s="55">
        <v>65</v>
      </c>
      <c r="E144" s="45">
        <f t="shared" si="2"/>
        <v>33.233972277754205</v>
      </c>
      <c r="F144" s="34"/>
      <c r="G144" s="34"/>
    </row>
    <row r="145" spans="1:7" x14ac:dyDescent="0.25">
      <c r="A145" s="34" t="s">
        <v>235</v>
      </c>
      <c r="B145" s="35" t="s">
        <v>236</v>
      </c>
      <c r="C145" s="36" t="s">
        <v>786</v>
      </c>
      <c r="D145" s="55">
        <v>25</v>
      </c>
      <c r="E145" s="45">
        <f t="shared" si="2"/>
        <v>12.782297029905463</v>
      </c>
      <c r="F145" s="34"/>
      <c r="G145" s="34"/>
    </row>
    <row r="146" spans="1:7" x14ac:dyDescent="0.25">
      <c r="A146" s="34" t="s">
        <v>237</v>
      </c>
      <c r="B146" s="35" t="s">
        <v>238</v>
      </c>
      <c r="C146" s="36" t="s">
        <v>786</v>
      </c>
      <c r="D146" s="55">
        <v>25</v>
      </c>
      <c r="E146" s="45">
        <f t="shared" si="2"/>
        <v>12.782297029905463</v>
      </c>
      <c r="F146" s="34"/>
      <c r="G146" s="34"/>
    </row>
    <row r="147" spans="1:7" x14ac:dyDescent="0.25">
      <c r="A147" s="34" t="s">
        <v>239</v>
      </c>
      <c r="B147" s="35" t="s">
        <v>240</v>
      </c>
      <c r="C147" s="36" t="s">
        <v>786</v>
      </c>
      <c r="D147" s="55">
        <v>80</v>
      </c>
      <c r="E147" s="45">
        <f t="shared" si="2"/>
        <v>40.903350495697481</v>
      </c>
      <c r="F147" s="34"/>
      <c r="G147" s="34"/>
    </row>
    <row r="148" spans="1:7" ht="27" customHeight="1" x14ac:dyDescent="0.25">
      <c r="A148" s="34" t="s">
        <v>241</v>
      </c>
      <c r="B148" s="35" t="s">
        <v>242</v>
      </c>
      <c r="C148" s="36" t="s">
        <v>786</v>
      </c>
      <c r="D148" s="55">
        <v>50</v>
      </c>
      <c r="E148" s="45">
        <f t="shared" si="2"/>
        <v>25.564594059810926</v>
      </c>
      <c r="F148" s="34"/>
      <c r="G148" s="34"/>
    </row>
    <row r="149" spans="1:7" x14ac:dyDescent="0.25">
      <c r="A149" s="34" t="s">
        <v>243</v>
      </c>
      <c r="B149" s="35" t="s">
        <v>244</v>
      </c>
      <c r="C149" s="36" t="s">
        <v>786</v>
      </c>
      <c r="D149" s="55">
        <v>50</v>
      </c>
      <c r="E149" s="45">
        <f t="shared" si="2"/>
        <v>25.564594059810926</v>
      </c>
      <c r="F149" s="34"/>
      <c r="G149" s="34"/>
    </row>
    <row r="150" spans="1:7" ht="28.5" customHeight="1" x14ac:dyDescent="0.25">
      <c r="A150" s="34" t="s">
        <v>245</v>
      </c>
      <c r="B150" s="35" t="s">
        <v>246</v>
      </c>
      <c r="C150" s="36" t="s">
        <v>786</v>
      </c>
      <c r="D150" s="55">
        <v>50</v>
      </c>
      <c r="E150" s="45">
        <f t="shared" si="2"/>
        <v>25.564594059810926</v>
      </c>
      <c r="F150" s="34"/>
      <c r="G150" s="34"/>
    </row>
    <row r="151" spans="1:7" x14ac:dyDescent="0.25">
      <c r="A151" s="34" t="s">
        <v>247</v>
      </c>
      <c r="B151" s="35" t="s">
        <v>248</v>
      </c>
      <c r="C151" s="36" t="s">
        <v>786</v>
      </c>
      <c r="D151" s="55">
        <v>50</v>
      </c>
      <c r="E151" s="45">
        <f t="shared" si="2"/>
        <v>25.564594059810926</v>
      </c>
      <c r="F151" s="34"/>
      <c r="G151" s="34"/>
    </row>
    <row r="152" spans="1:7" x14ac:dyDescent="0.25">
      <c r="A152" s="34" t="s">
        <v>249</v>
      </c>
      <c r="B152" s="35" t="s">
        <v>250</v>
      </c>
      <c r="C152" s="36" t="s">
        <v>786</v>
      </c>
      <c r="D152" s="55">
        <v>50</v>
      </c>
      <c r="E152" s="45">
        <f t="shared" si="2"/>
        <v>25.564594059810926</v>
      </c>
      <c r="F152" s="34"/>
      <c r="G152" s="34"/>
    </row>
    <row r="153" spans="1:7" x14ac:dyDescent="0.25">
      <c r="A153" s="34" t="s">
        <v>251</v>
      </c>
      <c r="B153" s="35" t="s">
        <v>252</v>
      </c>
      <c r="C153" s="36" t="s">
        <v>786</v>
      </c>
      <c r="D153" s="55">
        <v>65</v>
      </c>
      <c r="E153" s="45">
        <f t="shared" si="2"/>
        <v>33.233972277754205</v>
      </c>
      <c r="F153" s="34"/>
      <c r="G153" s="34"/>
    </row>
    <row r="154" spans="1:7" x14ac:dyDescent="0.25">
      <c r="A154" s="34" t="s">
        <v>253</v>
      </c>
      <c r="B154" s="35" t="s">
        <v>254</v>
      </c>
      <c r="C154" s="36" t="s">
        <v>786</v>
      </c>
      <c r="D154" s="55">
        <v>50</v>
      </c>
      <c r="E154" s="45">
        <f t="shared" si="2"/>
        <v>25.564594059810926</v>
      </c>
      <c r="F154" s="34"/>
      <c r="G154" s="34"/>
    </row>
    <row r="155" spans="1:7" x14ac:dyDescent="0.25">
      <c r="A155" s="34" t="s">
        <v>255</v>
      </c>
      <c r="B155" s="35" t="s">
        <v>256</v>
      </c>
      <c r="C155" s="36" t="s">
        <v>786</v>
      </c>
      <c r="D155" s="55">
        <v>130</v>
      </c>
      <c r="E155" s="45">
        <f t="shared" si="2"/>
        <v>66.46794455550841</v>
      </c>
      <c r="F155" s="34"/>
      <c r="G155" s="34"/>
    </row>
    <row r="156" spans="1:7" x14ac:dyDescent="0.25">
      <c r="A156" s="34" t="s">
        <v>257</v>
      </c>
      <c r="B156" s="35" t="s">
        <v>258</v>
      </c>
      <c r="C156" s="36" t="s">
        <v>786</v>
      </c>
      <c r="D156" s="55">
        <v>65</v>
      </c>
      <c r="E156" s="45">
        <f t="shared" si="2"/>
        <v>33.233972277754205</v>
      </c>
      <c r="F156" s="34"/>
      <c r="G156" s="34"/>
    </row>
    <row r="157" spans="1:7" x14ac:dyDescent="0.25">
      <c r="A157" s="34" t="s">
        <v>259</v>
      </c>
      <c r="B157" s="35" t="s">
        <v>260</v>
      </c>
      <c r="C157" s="36" t="s">
        <v>786</v>
      </c>
      <c r="D157" s="55">
        <v>40</v>
      </c>
      <c r="E157" s="45">
        <f t="shared" si="2"/>
        <v>20.45167524784874</v>
      </c>
      <c r="F157" s="34"/>
      <c r="G157" s="34"/>
    </row>
    <row r="158" spans="1:7" x14ac:dyDescent="0.25">
      <c r="A158" s="34" t="s">
        <v>261</v>
      </c>
      <c r="B158" s="35" t="s">
        <v>262</v>
      </c>
      <c r="C158" s="36" t="s">
        <v>786</v>
      </c>
      <c r="D158" s="55">
        <v>40</v>
      </c>
      <c r="E158" s="45">
        <f t="shared" si="2"/>
        <v>20.45167524784874</v>
      </c>
      <c r="F158" s="34"/>
      <c r="G158" s="34"/>
    </row>
    <row r="159" spans="1:7" ht="14.25" customHeight="1" x14ac:dyDescent="0.25">
      <c r="A159" s="34" t="s">
        <v>263</v>
      </c>
      <c r="B159" s="35" t="s">
        <v>871</v>
      </c>
      <c r="C159" s="36" t="s">
        <v>786</v>
      </c>
      <c r="D159" s="55">
        <v>130</v>
      </c>
      <c r="E159" s="45">
        <f t="shared" si="2"/>
        <v>66.46794455550841</v>
      </c>
      <c r="F159" s="34"/>
      <c r="G159" s="34"/>
    </row>
    <row r="160" spans="1:7" x14ac:dyDescent="0.25">
      <c r="A160" s="34" t="s">
        <v>264</v>
      </c>
      <c r="B160" s="35" t="s">
        <v>265</v>
      </c>
      <c r="C160" s="36" t="s">
        <v>786</v>
      </c>
      <c r="D160" s="57">
        <v>120</v>
      </c>
      <c r="E160" s="45">
        <f t="shared" si="2"/>
        <v>61.355025743546221</v>
      </c>
      <c r="F160" s="34"/>
      <c r="G160" s="34"/>
    </row>
    <row r="161" spans="1:7" x14ac:dyDescent="0.25">
      <c r="A161" s="34" t="s">
        <v>266</v>
      </c>
      <c r="B161" s="35" t="s">
        <v>267</v>
      </c>
      <c r="C161" s="36" t="s">
        <v>786</v>
      </c>
      <c r="D161" s="55">
        <v>115</v>
      </c>
      <c r="E161" s="45">
        <f t="shared" si="2"/>
        <v>58.798566337565127</v>
      </c>
      <c r="F161" s="34"/>
      <c r="G161" s="34"/>
    </row>
    <row r="162" spans="1:7" x14ac:dyDescent="0.25">
      <c r="A162" s="34" t="s">
        <v>268</v>
      </c>
      <c r="B162" s="35" t="s">
        <v>269</v>
      </c>
      <c r="C162" s="36" t="s">
        <v>786</v>
      </c>
      <c r="D162" s="55">
        <v>155</v>
      </c>
      <c r="E162" s="45">
        <f t="shared" si="2"/>
        <v>79.25024158541386</v>
      </c>
      <c r="F162" s="34"/>
      <c r="G162" s="34"/>
    </row>
    <row r="163" spans="1:7" x14ac:dyDescent="0.25">
      <c r="A163" s="34" t="s">
        <v>270</v>
      </c>
      <c r="B163" s="35" t="s">
        <v>271</v>
      </c>
      <c r="C163" s="36" t="s">
        <v>786</v>
      </c>
      <c r="D163" s="55">
        <v>50</v>
      </c>
      <c r="E163" s="45">
        <f t="shared" si="2"/>
        <v>25.564594059810926</v>
      </c>
      <c r="F163" s="34"/>
      <c r="G163" s="34"/>
    </row>
    <row r="164" spans="1:7" x14ac:dyDescent="0.25">
      <c r="A164" s="34" t="s">
        <v>272</v>
      </c>
      <c r="B164" s="35" t="s">
        <v>273</v>
      </c>
      <c r="C164" s="36" t="s">
        <v>786</v>
      </c>
      <c r="D164" s="55">
        <v>20</v>
      </c>
      <c r="E164" s="45">
        <f t="shared" si="2"/>
        <v>10.22583762392437</v>
      </c>
      <c r="F164" s="34"/>
      <c r="G164" s="34"/>
    </row>
    <row r="165" spans="1:7" x14ac:dyDescent="0.25">
      <c r="A165" s="34" t="s">
        <v>274</v>
      </c>
      <c r="B165" s="35" t="s">
        <v>275</v>
      </c>
      <c r="C165" s="36" t="s">
        <v>786</v>
      </c>
      <c r="D165" s="55">
        <v>40</v>
      </c>
      <c r="E165" s="45">
        <f t="shared" si="2"/>
        <v>20.45167524784874</v>
      </c>
      <c r="F165" s="34"/>
      <c r="G165" s="34"/>
    </row>
    <row r="166" spans="1:7" x14ac:dyDescent="0.25">
      <c r="A166" s="43" t="s">
        <v>750</v>
      </c>
      <c r="B166" s="35"/>
      <c r="C166" s="36"/>
      <c r="D166" s="55"/>
      <c r="E166" s="45"/>
      <c r="F166" s="34"/>
      <c r="G166" s="34"/>
    </row>
    <row r="167" spans="1:7" x14ac:dyDescent="0.25">
      <c r="A167" s="34" t="s">
        <v>276</v>
      </c>
      <c r="B167" s="35" t="s">
        <v>277</v>
      </c>
      <c r="C167" s="36" t="s">
        <v>785</v>
      </c>
      <c r="D167" s="55">
        <v>20</v>
      </c>
      <c r="E167" s="45">
        <f t="shared" si="2"/>
        <v>10.22583762392437</v>
      </c>
      <c r="F167" s="34"/>
      <c r="G167" s="34"/>
    </row>
    <row r="168" spans="1:7" x14ac:dyDescent="0.25">
      <c r="A168" s="34" t="s">
        <v>278</v>
      </c>
      <c r="B168" s="35" t="s">
        <v>279</v>
      </c>
      <c r="C168" s="36" t="s">
        <v>785</v>
      </c>
      <c r="D168" s="55">
        <v>200</v>
      </c>
      <c r="E168" s="45">
        <f t="shared" si="2"/>
        <v>102.2583762392437</v>
      </c>
      <c r="F168" s="34"/>
      <c r="G168" s="34"/>
    </row>
    <row r="169" spans="1:7" x14ac:dyDescent="0.25">
      <c r="A169" s="34" t="s">
        <v>280</v>
      </c>
      <c r="B169" s="35" t="s">
        <v>281</v>
      </c>
      <c r="C169" s="36" t="s">
        <v>785</v>
      </c>
      <c r="D169" s="55">
        <v>150</v>
      </c>
      <c r="E169" s="45">
        <f t="shared" si="2"/>
        <v>76.693782179432773</v>
      </c>
      <c r="F169" s="34"/>
      <c r="G169" s="34"/>
    </row>
    <row r="170" spans="1:7" x14ac:dyDescent="0.25">
      <c r="A170" s="34" t="s">
        <v>282</v>
      </c>
      <c r="B170" s="35" t="s">
        <v>283</v>
      </c>
      <c r="C170" s="36" t="s">
        <v>785</v>
      </c>
      <c r="D170" s="55">
        <v>65</v>
      </c>
      <c r="E170" s="45">
        <f t="shared" si="2"/>
        <v>33.233972277754205</v>
      </c>
      <c r="F170" s="34"/>
      <c r="G170" s="34"/>
    </row>
    <row r="171" spans="1:7" x14ac:dyDescent="0.25">
      <c r="A171" s="34" t="s">
        <v>284</v>
      </c>
      <c r="B171" s="35" t="s">
        <v>910</v>
      </c>
      <c r="C171" s="36" t="s">
        <v>785</v>
      </c>
      <c r="D171" s="55">
        <v>40</v>
      </c>
      <c r="E171" s="45">
        <f t="shared" si="2"/>
        <v>20.45167524784874</v>
      </c>
      <c r="F171" s="34"/>
      <c r="G171" s="34"/>
    </row>
    <row r="172" spans="1:7" ht="24" x14ac:dyDescent="0.25">
      <c r="A172" s="34" t="s">
        <v>285</v>
      </c>
      <c r="B172" s="35" t="s">
        <v>286</v>
      </c>
      <c r="C172" s="36" t="s">
        <v>785</v>
      </c>
      <c r="D172" s="55">
        <v>100</v>
      </c>
      <c r="E172" s="45">
        <f t="shared" si="2"/>
        <v>51.129188119621851</v>
      </c>
      <c r="F172" s="34"/>
      <c r="G172" s="34"/>
    </row>
    <row r="173" spans="1:7" x14ac:dyDescent="0.25">
      <c r="A173" s="34" t="s">
        <v>287</v>
      </c>
      <c r="B173" s="35" t="s">
        <v>288</v>
      </c>
      <c r="C173" s="36" t="s">
        <v>785</v>
      </c>
      <c r="D173" s="55">
        <v>65</v>
      </c>
      <c r="E173" s="45">
        <f t="shared" si="2"/>
        <v>33.233972277754205</v>
      </c>
      <c r="F173" s="34"/>
      <c r="G173" s="34"/>
    </row>
    <row r="174" spans="1:7" ht="24" x14ac:dyDescent="0.25">
      <c r="A174" s="34" t="s">
        <v>289</v>
      </c>
      <c r="B174" s="35" t="s">
        <v>290</v>
      </c>
      <c r="C174" s="36" t="s">
        <v>785</v>
      </c>
      <c r="D174" s="55">
        <v>65</v>
      </c>
      <c r="E174" s="45">
        <f t="shared" si="2"/>
        <v>33.233972277754205</v>
      </c>
      <c r="F174" s="34"/>
      <c r="G174" s="34"/>
    </row>
    <row r="175" spans="1:7" x14ac:dyDescent="0.25">
      <c r="A175" s="34" t="s">
        <v>291</v>
      </c>
      <c r="B175" s="35" t="s">
        <v>292</v>
      </c>
      <c r="C175" s="36" t="s">
        <v>785</v>
      </c>
      <c r="D175" s="55">
        <v>180</v>
      </c>
      <c r="E175" s="45">
        <f t="shared" si="2"/>
        <v>92.032538615319325</v>
      </c>
      <c r="F175" s="34"/>
      <c r="G175" s="34"/>
    </row>
    <row r="176" spans="1:7" x14ac:dyDescent="0.25">
      <c r="A176" s="34" t="s">
        <v>293</v>
      </c>
      <c r="B176" s="35" t="s">
        <v>911</v>
      </c>
      <c r="C176" s="36" t="s">
        <v>785</v>
      </c>
      <c r="D176" s="55">
        <v>200</v>
      </c>
      <c r="E176" s="45">
        <f t="shared" si="2"/>
        <v>102.2583762392437</v>
      </c>
      <c r="F176" s="34"/>
      <c r="G176" s="34"/>
    </row>
    <row r="177" spans="1:7" ht="24" x14ac:dyDescent="0.25">
      <c r="A177" s="34" t="s">
        <v>294</v>
      </c>
      <c r="B177" s="35" t="s">
        <v>295</v>
      </c>
      <c r="C177" s="36" t="s">
        <v>785</v>
      </c>
      <c r="D177" s="55">
        <v>100</v>
      </c>
      <c r="E177" s="45">
        <f t="shared" si="2"/>
        <v>51.129188119621851</v>
      </c>
      <c r="F177" s="34"/>
      <c r="G177" s="34"/>
    </row>
    <row r="178" spans="1:7" ht="48" x14ac:dyDescent="0.25">
      <c r="A178" s="34" t="s">
        <v>296</v>
      </c>
      <c r="B178" s="35" t="s">
        <v>297</v>
      </c>
      <c r="C178" s="36" t="s">
        <v>785</v>
      </c>
      <c r="D178" s="55">
        <v>200</v>
      </c>
      <c r="E178" s="45">
        <f t="shared" si="2"/>
        <v>102.2583762392437</v>
      </c>
      <c r="F178" s="34"/>
      <c r="G178" s="34"/>
    </row>
    <row r="179" spans="1:7" x14ac:dyDescent="0.25">
      <c r="A179" s="34" t="s">
        <v>298</v>
      </c>
      <c r="B179" s="35" t="s">
        <v>299</v>
      </c>
      <c r="C179" s="36" t="s">
        <v>785</v>
      </c>
      <c r="D179" s="55">
        <v>30</v>
      </c>
      <c r="E179" s="45">
        <f t="shared" si="2"/>
        <v>15.338756435886555</v>
      </c>
      <c r="F179" s="34"/>
      <c r="G179" s="34"/>
    </row>
    <row r="180" spans="1:7" x14ac:dyDescent="0.25">
      <c r="A180" s="34" t="s">
        <v>300</v>
      </c>
      <c r="B180" s="35" t="s">
        <v>301</v>
      </c>
      <c r="C180" s="36" t="s">
        <v>785</v>
      </c>
      <c r="D180" s="55">
        <v>100</v>
      </c>
      <c r="E180" s="45">
        <f t="shared" si="2"/>
        <v>51.129188119621851</v>
      </c>
      <c r="F180" s="34"/>
      <c r="G180" s="34"/>
    </row>
    <row r="181" spans="1:7" x14ac:dyDescent="0.25">
      <c r="A181" s="43" t="s">
        <v>751</v>
      </c>
      <c r="B181" s="35"/>
      <c r="C181" s="36"/>
      <c r="D181" s="55"/>
      <c r="E181" s="45"/>
      <c r="F181" s="34"/>
      <c r="G181" s="34"/>
    </row>
    <row r="182" spans="1:7" x14ac:dyDescent="0.25">
      <c r="A182" s="34" t="s">
        <v>302</v>
      </c>
      <c r="B182" s="35" t="s">
        <v>331</v>
      </c>
      <c r="C182" s="36" t="s">
        <v>785</v>
      </c>
      <c r="D182" s="55">
        <v>10</v>
      </c>
      <c r="E182" s="45">
        <f t="shared" si="2"/>
        <v>5.1129188119621851</v>
      </c>
      <c r="F182" s="34"/>
      <c r="G182" s="34"/>
    </row>
    <row r="183" spans="1:7" x14ac:dyDescent="0.25">
      <c r="A183" s="34" t="s">
        <v>303</v>
      </c>
      <c r="B183" s="35" t="s">
        <v>304</v>
      </c>
      <c r="C183" s="36" t="s">
        <v>785</v>
      </c>
      <c r="D183" s="55">
        <v>80</v>
      </c>
      <c r="E183" s="45">
        <f t="shared" si="2"/>
        <v>40.903350495697481</v>
      </c>
      <c r="F183" s="34"/>
      <c r="G183" s="34"/>
    </row>
    <row r="184" spans="1:7" ht="15.75" customHeight="1" x14ac:dyDescent="0.25">
      <c r="A184" s="34" t="s">
        <v>305</v>
      </c>
      <c r="B184" s="35" t="s">
        <v>306</v>
      </c>
      <c r="C184" s="36" t="s">
        <v>785</v>
      </c>
      <c r="D184" s="55">
        <v>40</v>
      </c>
      <c r="E184" s="45">
        <f t="shared" si="2"/>
        <v>20.45167524784874</v>
      </c>
      <c r="F184" s="34"/>
      <c r="G184" s="34"/>
    </row>
    <row r="185" spans="1:7" x14ac:dyDescent="0.25">
      <c r="A185" s="34" t="s">
        <v>307</v>
      </c>
      <c r="B185" s="35" t="s">
        <v>308</v>
      </c>
      <c r="C185" s="36" t="s">
        <v>785</v>
      </c>
      <c r="D185" s="55">
        <v>60</v>
      </c>
      <c r="E185" s="45">
        <f t="shared" si="2"/>
        <v>30.677512871773111</v>
      </c>
      <c r="F185" s="34"/>
      <c r="G185" s="34"/>
    </row>
    <row r="186" spans="1:7" x14ac:dyDescent="0.25">
      <c r="A186" s="43" t="s">
        <v>752</v>
      </c>
      <c r="B186" s="35"/>
      <c r="C186" s="36"/>
      <c r="D186" s="55"/>
      <c r="E186" s="45">
        <f t="shared" si="2"/>
        <v>0</v>
      </c>
      <c r="F186" s="34"/>
      <c r="G186" s="34"/>
    </row>
    <row r="187" spans="1:7" x14ac:dyDescent="0.25">
      <c r="A187" s="34" t="s">
        <v>309</v>
      </c>
      <c r="B187" s="35" t="s">
        <v>310</v>
      </c>
      <c r="C187" s="36" t="s">
        <v>785</v>
      </c>
      <c r="D187" s="55">
        <v>70</v>
      </c>
      <c r="E187" s="45">
        <f t="shared" si="2"/>
        <v>35.790431683735292</v>
      </c>
      <c r="F187" s="34"/>
      <c r="G187" s="34"/>
    </row>
    <row r="188" spans="1:7" x14ac:dyDescent="0.25">
      <c r="A188" s="34" t="s">
        <v>311</v>
      </c>
      <c r="B188" s="35" t="s">
        <v>312</v>
      </c>
      <c r="C188" s="36" t="s">
        <v>785</v>
      </c>
      <c r="D188" s="55">
        <v>70</v>
      </c>
      <c r="E188" s="45">
        <f t="shared" si="2"/>
        <v>35.790431683735292</v>
      </c>
      <c r="F188" s="34"/>
      <c r="G188" s="34"/>
    </row>
    <row r="189" spans="1:7" x14ac:dyDescent="0.25">
      <c r="A189" s="34" t="s">
        <v>313</v>
      </c>
      <c r="B189" s="35" t="s">
        <v>314</v>
      </c>
      <c r="C189" s="36" t="s">
        <v>785</v>
      </c>
      <c r="D189" s="55">
        <v>70</v>
      </c>
      <c r="E189" s="45">
        <f t="shared" si="2"/>
        <v>35.790431683735292</v>
      </c>
      <c r="F189" s="34"/>
      <c r="G189" s="34"/>
    </row>
    <row r="190" spans="1:7" x14ac:dyDescent="0.25">
      <c r="A190" s="43" t="s">
        <v>753</v>
      </c>
      <c r="B190" s="35"/>
      <c r="C190" s="36"/>
      <c r="D190" s="55"/>
      <c r="E190" s="45"/>
      <c r="F190" s="34"/>
      <c r="G190" s="34"/>
    </row>
    <row r="191" spans="1:7" x14ac:dyDescent="0.25">
      <c r="A191" s="34" t="s">
        <v>315</v>
      </c>
      <c r="B191" s="35" t="s">
        <v>316</v>
      </c>
      <c r="C191" s="36" t="s">
        <v>785</v>
      </c>
      <c r="D191" s="55">
        <v>50</v>
      </c>
      <c r="E191" s="45">
        <f t="shared" si="2"/>
        <v>25.564594059810926</v>
      </c>
      <c r="F191" s="34"/>
      <c r="G191" s="34"/>
    </row>
    <row r="192" spans="1:7" x14ac:dyDescent="0.25">
      <c r="A192" s="34" t="s">
        <v>318</v>
      </c>
      <c r="B192" s="35" t="s">
        <v>319</v>
      </c>
      <c r="C192" s="36" t="s">
        <v>785</v>
      </c>
      <c r="D192" s="55">
        <v>45</v>
      </c>
      <c r="E192" s="45">
        <f t="shared" si="2"/>
        <v>23.008134653829831</v>
      </c>
      <c r="F192" s="34"/>
      <c r="G192" s="34"/>
    </row>
    <row r="193" spans="1:7" x14ac:dyDescent="0.25">
      <c r="A193" s="34" t="s">
        <v>320</v>
      </c>
      <c r="B193" s="35" t="s">
        <v>912</v>
      </c>
      <c r="C193" s="36" t="s">
        <v>785</v>
      </c>
      <c r="D193" s="55">
        <v>200</v>
      </c>
      <c r="E193" s="45">
        <f t="shared" si="2"/>
        <v>102.2583762392437</v>
      </c>
      <c r="F193" s="34"/>
      <c r="G193" s="34"/>
    </row>
    <row r="194" spans="1:7" x14ac:dyDescent="0.25">
      <c r="A194" s="34" t="s">
        <v>321</v>
      </c>
      <c r="B194" s="35" t="s">
        <v>322</v>
      </c>
      <c r="C194" s="36" t="s">
        <v>785</v>
      </c>
      <c r="D194" s="55">
        <v>250</v>
      </c>
      <c r="E194" s="45">
        <f t="shared" si="2"/>
        <v>127.82297029905462</v>
      </c>
      <c r="F194" s="34"/>
      <c r="G194" s="34"/>
    </row>
    <row r="195" spans="1:7" x14ac:dyDescent="0.25">
      <c r="A195" s="34" t="s">
        <v>323</v>
      </c>
      <c r="B195" s="35" t="s">
        <v>324</v>
      </c>
      <c r="C195" s="36" t="s">
        <v>785</v>
      </c>
      <c r="D195" s="55">
        <v>160</v>
      </c>
      <c r="E195" s="45">
        <f t="shared" si="2"/>
        <v>81.806700991394962</v>
      </c>
      <c r="F195" s="34"/>
      <c r="G195" s="34"/>
    </row>
    <row r="196" spans="1:7" x14ac:dyDescent="0.25">
      <c r="A196" s="34" t="s">
        <v>325</v>
      </c>
      <c r="B196" s="35" t="s">
        <v>326</v>
      </c>
      <c r="C196" s="36" t="s">
        <v>785</v>
      </c>
      <c r="D196" s="55">
        <v>100</v>
      </c>
      <c r="E196" s="45">
        <f t="shared" si="2"/>
        <v>51.129188119621851</v>
      </c>
      <c r="F196" s="34"/>
      <c r="G196" s="34"/>
    </row>
    <row r="197" spans="1:7" x14ac:dyDescent="0.25">
      <c r="A197" s="34" t="s">
        <v>327</v>
      </c>
      <c r="B197" s="35" t="s">
        <v>328</v>
      </c>
      <c r="C197" s="36" t="s">
        <v>785</v>
      </c>
      <c r="D197" s="55">
        <v>65</v>
      </c>
      <c r="E197" s="45">
        <f t="shared" si="2"/>
        <v>33.233972277754205</v>
      </c>
      <c r="F197" s="34"/>
      <c r="G197" s="34"/>
    </row>
    <row r="198" spans="1:7" ht="15.75" customHeight="1" x14ac:dyDescent="0.25">
      <c r="A198" s="43" t="s">
        <v>754</v>
      </c>
      <c r="B198" s="35"/>
      <c r="C198" s="36"/>
      <c r="D198" s="55"/>
      <c r="E198" s="45"/>
      <c r="F198" s="34"/>
      <c r="G198" s="34"/>
    </row>
    <row r="199" spans="1:7" x14ac:dyDescent="0.25">
      <c r="A199" s="34" t="s">
        <v>329</v>
      </c>
      <c r="B199" s="35" t="s">
        <v>330</v>
      </c>
      <c r="C199" s="36" t="s">
        <v>785</v>
      </c>
      <c r="D199" s="55">
        <v>15</v>
      </c>
      <c r="E199" s="45">
        <f t="shared" si="2"/>
        <v>7.6693782179432777</v>
      </c>
      <c r="F199" s="34"/>
      <c r="G199" s="34"/>
    </row>
    <row r="200" spans="1:7" x14ac:dyDescent="0.25">
      <c r="A200" s="34" t="s">
        <v>332</v>
      </c>
      <c r="B200" s="35" t="s">
        <v>333</v>
      </c>
      <c r="C200" s="36" t="s">
        <v>785</v>
      </c>
      <c r="D200" s="55">
        <v>7</v>
      </c>
      <c r="E200" s="45">
        <f t="shared" si="2"/>
        <v>3.5790431683735293</v>
      </c>
      <c r="F200" s="34"/>
      <c r="G200" s="34"/>
    </row>
    <row r="201" spans="1:7" x14ac:dyDescent="0.25">
      <c r="A201" s="34" t="s">
        <v>334</v>
      </c>
      <c r="B201" s="35" t="s">
        <v>335</v>
      </c>
      <c r="C201" s="36" t="s">
        <v>785</v>
      </c>
      <c r="D201" s="55">
        <v>40</v>
      </c>
      <c r="E201" s="45">
        <f t="shared" si="2"/>
        <v>20.45167524784874</v>
      </c>
      <c r="F201" s="34"/>
      <c r="G201" s="34"/>
    </row>
    <row r="202" spans="1:7" x14ac:dyDescent="0.25">
      <c r="A202" s="34" t="s">
        <v>336</v>
      </c>
      <c r="B202" s="35" t="s">
        <v>337</v>
      </c>
      <c r="C202" s="36" t="s">
        <v>785</v>
      </c>
      <c r="D202" s="55">
        <v>12</v>
      </c>
      <c r="E202" s="45">
        <f t="shared" si="2"/>
        <v>6.1355025743546223</v>
      </c>
      <c r="F202" s="34"/>
      <c r="G202" s="34"/>
    </row>
    <row r="203" spans="1:7" x14ac:dyDescent="0.25">
      <c r="A203" s="34" t="s">
        <v>338</v>
      </c>
      <c r="B203" s="35" t="s">
        <v>913</v>
      </c>
      <c r="C203" s="36" t="s">
        <v>785</v>
      </c>
      <c r="D203" s="55">
        <v>10</v>
      </c>
      <c r="E203" s="45">
        <f t="shared" ref="E203:E266" si="3">D203/1.95583</f>
        <v>5.1129188119621851</v>
      </c>
      <c r="F203" s="34"/>
      <c r="G203" s="34"/>
    </row>
    <row r="204" spans="1:7" x14ac:dyDescent="0.25">
      <c r="A204" s="34" t="s">
        <v>339</v>
      </c>
      <c r="B204" s="35" t="s">
        <v>340</v>
      </c>
      <c r="C204" s="36" t="s">
        <v>785</v>
      </c>
      <c r="D204" s="55">
        <v>15</v>
      </c>
      <c r="E204" s="45">
        <f t="shared" si="3"/>
        <v>7.6693782179432777</v>
      </c>
      <c r="F204" s="34"/>
      <c r="G204" s="34"/>
    </row>
    <row r="205" spans="1:7" x14ac:dyDescent="0.25">
      <c r="A205" s="34" t="s">
        <v>341</v>
      </c>
      <c r="B205" s="35" t="s">
        <v>342</v>
      </c>
      <c r="C205" s="36" t="s">
        <v>785</v>
      </c>
      <c r="D205" s="55">
        <v>10</v>
      </c>
      <c r="E205" s="45">
        <f t="shared" si="3"/>
        <v>5.1129188119621851</v>
      </c>
      <c r="F205" s="34"/>
      <c r="G205" s="34"/>
    </row>
    <row r="206" spans="1:7" x14ac:dyDescent="0.25">
      <c r="A206" s="39" t="s">
        <v>343</v>
      </c>
      <c r="B206" s="40" t="s">
        <v>834</v>
      </c>
      <c r="C206" s="41" t="s">
        <v>785</v>
      </c>
      <c r="D206" s="57">
        <v>10</v>
      </c>
      <c r="E206" s="45">
        <f t="shared" si="3"/>
        <v>5.1129188119621851</v>
      </c>
      <c r="F206" s="34"/>
      <c r="G206" s="34"/>
    </row>
    <row r="207" spans="1:7" x14ac:dyDescent="0.25">
      <c r="A207" s="34" t="s">
        <v>344</v>
      </c>
      <c r="B207" s="35" t="s">
        <v>914</v>
      </c>
      <c r="C207" s="36" t="s">
        <v>785</v>
      </c>
      <c r="D207" s="55">
        <v>30</v>
      </c>
      <c r="E207" s="45">
        <f t="shared" si="3"/>
        <v>15.338756435886555</v>
      </c>
      <c r="F207" s="34"/>
      <c r="G207" s="34"/>
    </row>
    <row r="208" spans="1:7" x14ac:dyDescent="0.25">
      <c r="A208" s="34" t="s">
        <v>345</v>
      </c>
      <c r="B208" s="35" t="s">
        <v>346</v>
      </c>
      <c r="C208" s="36" t="s">
        <v>785</v>
      </c>
      <c r="D208" s="55">
        <v>20</v>
      </c>
      <c r="E208" s="45">
        <f t="shared" si="3"/>
        <v>10.22583762392437</v>
      </c>
      <c r="F208" s="34"/>
      <c r="G208" s="34"/>
    </row>
    <row r="209" spans="1:7" x14ac:dyDescent="0.25">
      <c r="A209" s="43" t="s">
        <v>755</v>
      </c>
      <c r="B209" s="35"/>
      <c r="C209" s="36"/>
      <c r="D209" s="55"/>
      <c r="E209" s="45"/>
      <c r="F209" s="34"/>
      <c r="G209" s="34"/>
    </row>
    <row r="210" spans="1:7" ht="24" x14ac:dyDescent="0.25">
      <c r="A210" s="34" t="s">
        <v>351</v>
      </c>
      <c r="B210" s="35" t="s">
        <v>894</v>
      </c>
      <c r="C210" s="36" t="s">
        <v>787</v>
      </c>
      <c r="D210" s="55">
        <v>236</v>
      </c>
      <c r="E210" s="45">
        <f t="shared" si="3"/>
        <v>120.66488396230757</v>
      </c>
      <c r="F210" s="34"/>
      <c r="G210" s="34"/>
    </row>
    <row r="211" spans="1:7" x14ac:dyDescent="0.25">
      <c r="A211" s="34" t="s">
        <v>352</v>
      </c>
      <c r="B211" s="35" t="s">
        <v>353</v>
      </c>
      <c r="C211" s="36" t="s">
        <v>785</v>
      </c>
      <c r="D211" s="55">
        <v>80</v>
      </c>
      <c r="E211" s="45">
        <f t="shared" si="3"/>
        <v>40.903350495697481</v>
      </c>
      <c r="F211" s="34"/>
      <c r="G211" s="34"/>
    </row>
    <row r="212" spans="1:7" x14ac:dyDescent="0.25">
      <c r="A212" s="43" t="s">
        <v>756</v>
      </c>
      <c r="B212" s="35"/>
      <c r="C212" s="36"/>
      <c r="D212" s="55"/>
      <c r="E212" s="45"/>
      <c r="F212" s="34"/>
      <c r="G212" s="34"/>
    </row>
    <row r="213" spans="1:7" x14ac:dyDescent="0.25">
      <c r="A213" s="34" t="s">
        <v>354</v>
      </c>
      <c r="B213" s="35" t="s">
        <v>915</v>
      </c>
      <c r="C213" s="36" t="s">
        <v>785</v>
      </c>
      <c r="D213" s="55">
        <v>390</v>
      </c>
      <c r="E213" s="45">
        <f t="shared" si="3"/>
        <v>199.4038336665252</v>
      </c>
      <c r="F213" s="34"/>
      <c r="G213" s="34"/>
    </row>
    <row r="214" spans="1:7" x14ac:dyDescent="0.25">
      <c r="A214" s="34" t="s">
        <v>355</v>
      </c>
      <c r="B214" s="35" t="s">
        <v>356</v>
      </c>
      <c r="C214" s="36" t="s">
        <v>785</v>
      </c>
      <c r="D214" s="55">
        <v>200</v>
      </c>
      <c r="E214" s="45">
        <f t="shared" si="3"/>
        <v>102.2583762392437</v>
      </c>
      <c r="F214" s="34"/>
      <c r="G214" s="34"/>
    </row>
    <row r="215" spans="1:7" ht="24" x14ac:dyDescent="0.25">
      <c r="A215" s="34" t="s">
        <v>357</v>
      </c>
      <c r="B215" s="35" t="s">
        <v>358</v>
      </c>
      <c r="C215" s="36" t="s">
        <v>785</v>
      </c>
      <c r="D215" s="55">
        <v>180</v>
      </c>
      <c r="E215" s="45">
        <f t="shared" si="3"/>
        <v>92.032538615319325</v>
      </c>
      <c r="F215" s="34"/>
      <c r="G215" s="34"/>
    </row>
    <row r="216" spans="1:7" x14ac:dyDescent="0.25">
      <c r="A216" s="34" t="s">
        <v>359</v>
      </c>
      <c r="B216" s="35" t="s">
        <v>360</v>
      </c>
      <c r="C216" s="36" t="s">
        <v>785</v>
      </c>
      <c r="D216" s="55">
        <v>40</v>
      </c>
      <c r="E216" s="45">
        <f t="shared" si="3"/>
        <v>20.45167524784874</v>
      </c>
      <c r="F216" s="34"/>
      <c r="G216" s="34"/>
    </row>
    <row r="217" spans="1:7" x14ac:dyDescent="0.25">
      <c r="A217" s="34" t="s">
        <v>361</v>
      </c>
      <c r="B217" s="35" t="s">
        <v>362</v>
      </c>
      <c r="C217" s="36" t="s">
        <v>785</v>
      </c>
      <c r="D217" s="55">
        <v>40</v>
      </c>
      <c r="E217" s="45">
        <f t="shared" si="3"/>
        <v>20.45167524784874</v>
      </c>
      <c r="F217" s="34"/>
      <c r="G217" s="34"/>
    </row>
    <row r="218" spans="1:7" x14ac:dyDescent="0.25">
      <c r="A218" s="34" t="s">
        <v>363</v>
      </c>
      <c r="B218" s="35" t="s">
        <v>364</v>
      </c>
      <c r="C218" s="36" t="s">
        <v>785</v>
      </c>
      <c r="D218" s="55">
        <v>110</v>
      </c>
      <c r="E218" s="45">
        <f t="shared" si="3"/>
        <v>56.242106931584033</v>
      </c>
      <c r="F218" s="34"/>
      <c r="G218" s="34"/>
    </row>
    <row r="219" spans="1:7" ht="24" x14ac:dyDescent="0.25">
      <c r="A219" s="34" t="s">
        <v>365</v>
      </c>
      <c r="B219" s="35" t="s">
        <v>366</v>
      </c>
      <c r="C219" s="36" t="s">
        <v>785</v>
      </c>
      <c r="D219" s="55">
        <v>250</v>
      </c>
      <c r="E219" s="45">
        <f t="shared" si="3"/>
        <v>127.82297029905462</v>
      </c>
      <c r="F219" s="34"/>
      <c r="G219" s="34"/>
    </row>
    <row r="220" spans="1:7" x14ac:dyDescent="0.25">
      <c r="A220" s="34" t="s">
        <v>367</v>
      </c>
      <c r="B220" s="35" t="s">
        <v>368</v>
      </c>
      <c r="C220" s="36" t="s">
        <v>785</v>
      </c>
      <c r="D220" s="55">
        <v>150</v>
      </c>
      <c r="E220" s="45">
        <f t="shared" si="3"/>
        <v>76.693782179432773</v>
      </c>
      <c r="F220" s="34"/>
      <c r="G220" s="34"/>
    </row>
    <row r="221" spans="1:7" x14ac:dyDescent="0.25">
      <c r="A221" s="34" t="s">
        <v>369</v>
      </c>
      <c r="B221" s="35" t="s">
        <v>370</v>
      </c>
      <c r="C221" s="36" t="s">
        <v>785</v>
      </c>
      <c r="D221" s="55">
        <v>200</v>
      </c>
      <c r="E221" s="45">
        <f t="shared" si="3"/>
        <v>102.2583762392437</v>
      </c>
      <c r="F221" s="34"/>
      <c r="G221" s="34"/>
    </row>
    <row r="222" spans="1:7" x14ac:dyDescent="0.25">
      <c r="A222" s="34" t="s">
        <v>371</v>
      </c>
      <c r="B222" s="35" t="s">
        <v>372</v>
      </c>
      <c r="C222" s="36" t="s">
        <v>785</v>
      </c>
      <c r="D222" s="55">
        <v>150</v>
      </c>
      <c r="E222" s="45">
        <f t="shared" si="3"/>
        <v>76.693782179432773</v>
      </c>
      <c r="F222" s="34"/>
      <c r="G222" s="34"/>
    </row>
    <row r="223" spans="1:7" ht="24" x14ac:dyDescent="0.25">
      <c r="A223" s="34" t="s">
        <v>373</v>
      </c>
      <c r="B223" s="35" t="s">
        <v>374</v>
      </c>
      <c r="C223" s="36" t="s">
        <v>785</v>
      </c>
      <c r="D223" s="55">
        <v>200</v>
      </c>
      <c r="E223" s="45">
        <f t="shared" si="3"/>
        <v>102.2583762392437</v>
      </c>
      <c r="F223" s="34"/>
      <c r="G223" s="34"/>
    </row>
    <row r="224" spans="1:7" x14ac:dyDescent="0.25">
      <c r="A224" s="34" t="s">
        <v>375</v>
      </c>
      <c r="B224" s="35" t="s">
        <v>376</v>
      </c>
      <c r="C224" s="36" t="s">
        <v>785</v>
      </c>
      <c r="D224" s="55">
        <v>110</v>
      </c>
      <c r="E224" s="45">
        <f t="shared" si="3"/>
        <v>56.242106931584033</v>
      </c>
      <c r="F224" s="34"/>
      <c r="G224" s="34"/>
    </row>
    <row r="225" spans="1:7" x14ac:dyDescent="0.25">
      <c r="A225" s="34" t="s">
        <v>377</v>
      </c>
      <c r="B225" s="35" t="s">
        <v>378</v>
      </c>
      <c r="C225" s="36" t="s">
        <v>785</v>
      </c>
      <c r="D225" s="55">
        <v>40</v>
      </c>
      <c r="E225" s="45">
        <f t="shared" si="3"/>
        <v>20.45167524784874</v>
      </c>
      <c r="F225" s="34"/>
      <c r="G225" s="34"/>
    </row>
    <row r="226" spans="1:7" x14ac:dyDescent="0.25">
      <c r="A226" s="34" t="s">
        <v>379</v>
      </c>
      <c r="B226" s="35" t="s">
        <v>380</v>
      </c>
      <c r="C226" s="36" t="s">
        <v>785</v>
      </c>
      <c r="D226" s="55">
        <v>40</v>
      </c>
      <c r="E226" s="45">
        <f t="shared" si="3"/>
        <v>20.45167524784874</v>
      </c>
      <c r="F226" s="34"/>
      <c r="G226" s="34"/>
    </row>
    <row r="227" spans="1:7" x14ac:dyDescent="0.25">
      <c r="A227" s="34" t="s">
        <v>381</v>
      </c>
      <c r="B227" s="35" t="s">
        <v>382</v>
      </c>
      <c r="C227" s="36" t="s">
        <v>785</v>
      </c>
      <c r="D227" s="55">
        <v>40</v>
      </c>
      <c r="E227" s="45">
        <f t="shared" si="3"/>
        <v>20.45167524784874</v>
      </c>
      <c r="F227" s="34"/>
      <c r="G227" s="34"/>
    </row>
    <row r="228" spans="1:7" x14ac:dyDescent="0.25">
      <c r="A228" s="34" t="s">
        <v>383</v>
      </c>
      <c r="B228" s="35" t="s">
        <v>384</v>
      </c>
      <c r="C228" s="36" t="s">
        <v>785</v>
      </c>
      <c r="D228" s="55">
        <v>30</v>
      </c>
      <c r="E228" s="45">
        <f t="shared" si="3"/>
        <v>15.338756435886555</v>
      </c>
      <c r="F228" s="34"/>
      <c r="G228" s="34"/>
    </row>
    <row r="229" spans="1:7" x14ac:dyDescent="0.25">
      <c r="A229" s="34" t="s">
        <v>385</v>
      </c>
      <c r="B229" s="35" t="s">
        <v>386</v>
      </c>
      <c r="C229" s="36" t="s">
        <v>785</v>
      </c>
      <c r="D229" s="55">
        <v>50</v>
      </c>
      <c r="E229" s="45">
        <f t="shared" si="3"/>
        <v>25.564594059810926</v>
      </c>
      <c r="F229" s="34"/>
      <c r="G229" s="34"/>
    </row>
    <row r="230" spans="1:7" ht="24" x14ac:dyDescent="0.25">
      <c r="A230" s="34" t="s">
        <v>387</v>
      </c>
      <c r="B230" s="35" t="s">
        <v>916</v>
      </c>
      <c r="C230" s="36" t="s">
        <v>785</v>
      </c>
      <c r="D230" s="55">
        <v>50</v>
      </c>
      <c r="E230" s="45">
        <f t="shared" si="3"/>
        <v>25.564594059810926</v>
      </c>
      <c r="F230" s="34"/>
      <c r="G230" s="34"/>
    </row>
    <row r="231" spans="1:7" x14ac:dyDescent="0.25">
      <c r="A231" s="34" t="s">
        <v>388</v>
      </c>
      <c r="B231" s="35" t="s">
        <v>389</v>
      </c>
      <c r="C231" s="36" t="s">
        <v>785</v>
      </c>
      <c r="D231" s="55">
        <v>80</v>
      </c>
      <c r="E231" s="45">
        <f t="shared" si="3"/>
        <v>40.903350495697481</v>
      </c>
      <c r="F231" s="34"/>
      <c r="G231" s="34"/>
    </row>
    <row r="232" spans="1:7" x14ac:dyDescent="0.25">
      <c r="A232" s="34" t="s">
        <v>390</v>
      </c>
      <c r="B232" s="35" t="s">
        <v>391</v>
      </c>
      <c r="C232" s="36" t="s">
        <v>785</v>
      </c>
      <c r="D232" s="55">
        <v>40</v>
      </c>
      <c r="E232" s="45">
        <f t="shared" si="3"/>
        <v>20.45167524784874</v>
      </c>
      <c r="F232" s="34"/>
      <c r="G232" s="34"/>
    </row>
    <row r="233" spans="1:7" x14ac:dyDescent="0.25">
      <c r="A233" s="34" t="s">
        <v>392</v>
      </c>
      <c r="B233" s="35" t="s">
        <v>393</v>
      </c>
      <c r="C233" s="36" t="s">
        <v>785</v>
      </c>
      <c r="D233" s="55">
        <v>30</v>
      </c>
      <c r="E233" s="45">
        <f t="shared" si="3"/>
        <v>15.338756435886555</v>
      </c>
      <c r="F233" s="34"/>
      <c r="G233" s="34"/>
    </row>
    <row r="234" spans="1:7" x14ac:dyDescent="0.25">
      <c r="A234" s="34" t="s">
        <v>394</v>
      </c>
      <c r="B234" s="35" t="s">
        <v>395</v>
      </c>
      <c r="C234" s="36" t="s">
        <v>785</v>
      </c>
      <c r="D234" s="55">
        <v>150</v>
      </c>
      <c r="E234" s="45">
        <f t="shared" si="3"/>
        <v>76.693782179432773</v>
      </c>
      <c r="F234" s="34"/>
      <c r="G234" s="34"/>
    </row>
    <row r="235" spans="1:7" x14ac:dyDescent="0.25">
      <c r="A235" s="34" t="s">
        <v>397</v>
      </c>
      <c r="B235" s="35" t="s">
        <v>398</v>
      </c>
      <c r="C235" s="36" t="s">
        <v>785</v>
      </c>
      <c r="D235" s="55">
        <v>40</v>
      </c>
      <c r="E235" s="45">
        <f t="shared" si="3"/>
        <v>20.45167524784874</v>
      </c>
      <c r="F235" s="34"/>
      <c r="G235" s="34"/>
    </row>
    <row r="236" spans="1:7" x14ac:dyDescent="0.25">
      <c r="A236" s="34" t="s">
        <v>399</v>
      </c>
      <c r="B236" s="35" t="s">
        <v>400</v>
      </c>
      <c r="C236" s="36" t="s">
        <v>785</v>
      </c>
      <c r="D236" s="55">
        <v>50</v>
      </c>
      <c r="E236" s="45">
        <f t="shared" si="3"/>
        <v>25.564594059810926</v>
      </c>
      <c r="F236" s="34"/>
      <c r="G236" s="34"/>
    </row>
    <row r="237" spans="1:7" x14ac:dyDescent="0.25">
      <c r="A237" s="34" t="s">
        <v>401</v>
      </c>
      <c r="B237" s="35" t="s">
        <v>402</v>
      </c>
      <c r="C237" s="36" t="s">
        <v>785</v>
      </c>
      <c r="D237" s="55">
        <v>80</v>
      </c>
      <c r="E237" s="45">
        <f t="shared" si="3"/>
        <v>40.903350495697481</v>
      </c>
      <c r="F237" s="34"/>
      <c r="G237" s="34"/>
    </row>
    <row r="238" spans="1:7" x14ac:dyDescent="0.25">
      <c r="A238" s="34" t="s">
        <v>403</v>
      </c>
      <c r="B238" s="35" t="s">
        <v>404</v>
      </c>
      <c r="C238" s="36" t="s">
        <v>785</v>
      </c>
      <c r="D238" s="55">
        <v>400</v>
      </c>
      <c r="E238" s="45">
        <f t="shared" si="3"/>
        <v>204.5167524784874</v>
      </c>
      <c r="F238" s="34"/>
      <c r="G238" s="34"/>
    </row>
    <row r="239" spans="1:7" x14ac:dyDescent="0.25">
      <c r="A239" s="34" t="s">
        <v>405</v>
      </c>
      <c r="B239" s="35" t="s">
        <v>406</v>
      </c>
      <c r="C239" s="36" t="s">
        <v>785</v>
      </c>
      <c r="D239" s="55">
        <v>30</v>
      </c>
      <c r="E239" s="45">
        <f t="shared" si="3"/>
        <v>15.338756435886555</v>
      </c>
      <c r="F239" s="34"/>
      <c r="G239" s="34"/>
    </row>
    <row r="240" spans="1:7" x14ac:dyDescent="0.25">
      <c r="A240" s="34" t="s">
        <v>407</v>
      </c>
      <c r="B240" s="35" t="s">
        <v>408</v>
      </c>
      <c r="C240" s="36" t="s">
        <v>785</v>
      </c>
      <c r="D240" s="55">
        <v>40</v>
      </c>
      <c r="E240" s="45">
        <f t="shared" si="3"/>
        <v>20.45167524784874</v>
      </c>
      <c r="F240" s="34"/>
      <c r="G240" s="34"/>
    </row>
    <row r="241" spans="1:7" x14ac:dyDescent="0.25">
      <c r="A241" s="34" t="s">
        <v>409</v>
      </c>
      <c r="B241" s="35" t="s">
        <v>410</v>
      </c>
      <c r="C241" s="36" t="s">
        <v>785</v>
      </c>
      <c r="D241" s="55">
        <v>30</v>
      </c>
      <c r="E241" s="45">
        <f t="shared" si="3"/>
        <v>15.338756435886555</v>
      </c>
      <c r="F241" s="34"/>
      <c r="G241" s="34"/>
    </row>
    <row r="242" spans="1:7" x14ac:dyDescent="0.25">
      <c r="A242" s="34" t="s">
        <v>411</v>
      </c>
      <c r="B242" s="35" t="s">
        <v>412</v>
      </c>
      <c r="C242" s="36" t="s">
        <v>785</v>
      </c>
      <c r="D242" s="55">
        <v>30</v>
      </c>
      <c r="E242" s="45">
        <f t="shared" si="3"/>
        <v>15.338756435886555</v>
      </c>
      <c r="F242" s="34"/>
      <c r="G242" s="34"/>
    </row>
    <row r="243" spans="1:7" x14ac:dyDescent="0.25">
      <c r="A243" s="34" t="s">
        <v>413</v>
      </c>
      <c r="B243" s="35" t="s">
        <v>414</v>
      </c>
      <c r="C243" s="36" t="s">
        <v>785</v>
      </c>
      <c r="D243" s="55">
        <v>30</v>
      </c>
      <c r="E243" s="45">
        <f t="shared" si="3"/>
        <v>15.338756435886555</v>
      </c>
      <c r="F243" s="34"/>
      <c r="G243" s="34"/>
    </row>
    <row r="244" spans="1:7" x14ac:dyDescent="0.25">
      <c r="A244" s="34" t="s">
        <v>415</v>
      </c>
      <c r="B244" s="35" t="s">
        <v>416</v>
      </c>
      <c r="C244" s="36" t="s">
        <v>785</v>
      </c>
      <c r="D244" s="55">
        <v>30</v>
      </c>
      <c r="E244" s="45">
        <f t="shared" si="3"/>
        <v>15.338756435886555</v>
      </c>
      <c r="F244" s="34"/>
      <c r="G244" s="34"/>
    </row>
    <row r="245" spans="1:7" ht="24" x14ac:dyDescent="0.25">
      <c r="A245" s="34" t="s">
        <v>417</v>
      </c>
      <c r="B245" s="35" t="s">
        <v>418</v>
      </c>
      <c r="C245" s="36" t="s">
        <v>785</v>
      </c>
      <c r="D245" s="55">
        <v>250</v>
      </c>
      <c r="E245" s="45">
        <f t="shared" si="3"/>
        <v>127.82297029905462</v>
      </c>
      <c r="F245" s="34"/>
      <c r="G245" s="34"/>
    </row>
    <row r="246" spans="1:7" x14ac:dyDescent="0.25">
      <c r="A246" s="34" t="s">
        <v>419</v>
      </c>
      <c r="B246" s="35" t="s">
        <v>420</v>
      </c>
      <c r="C246" s="36" t="s">
        <v>785</v>
      </c>
      <c r="D246" s="55">
        <v>250</v>
      </c>
      <c r="E246" s="45">
        <f t="shared" si="3"/>
        <v>127.82297029905462</v>
      </c>
      <c r="F246" s="34"/>
      <c r="G246" s="34"/>
    </row>
    <row r="247" spans="1:7" x14ac:dyDescent="0.25">
      <c r="A247" s="34" t="s">
        <v>421</v>
      </c>
      <c r="B247" s="35" t="s">
        <v>422</v>
      </c>
      <c r="C247" s="36" t="s">
        <v>785</v>
      </c>
      <c r="D247" s="55">
        <v>250</v>
      </c>
      <c r="E247" s="45">
        <f t="shared" si="3"/>
        <v>127.82297029905462</v>
      </c>
      <c r="F247" s="34"/>
      <c r="G247" s="34"/>
    </row>
    <row r="248" spans="1:7" x14ac:dyDescent="0.25">
      <c r="A248" s="34" t="s">
        <v>423</v>
      </c>
      <c r="B248" s="35" t="s">
        <v>424</v>
      </c>
      <c r="C248" s="36" t="s">
        <v>785</v>
      </c>
      <c r="D248" s="55">
        <v>60</v>
      </c>
      <c r="E248" s="45">
        <f t="shared" si="3"/>
        <v>30.677512871773111</v>
      </c>
      <c r="F248" s="34"/>
      <c r="G248" s="34"/>
    </row>
    <row r="249" spans="1:7" x14ac:dyDescent="0.25">
      <c r="A249" s="34" t="s">
        <v>425</v>
      </c>
      <c r="B249" s="35" t="s">
        <v>426</v>
      </c>
      <c r="C249" s="36" t="s">
        <v>785</v>
      </c>
      <c r="D249" s="55">
        <v>250</v>
      </c>
      <c r="E249" s="45">
        <f t="shared" si="3"/>
        <v>127.82297029905462</v>
      </c>
      <c r="F249" s="34"/>
      <c r="G249" s="34"/>
    </row>
    <row r="250" spans="1:7" x14ac:dyDescent="0.25">
      <c r="A250" s="34" t="s">
        <v>427</v>
      </c>
      <c r="B250" s="35" t="s">
        <v>428</v>
      </c>
      <c r="C250" s="36" t="s">
        <v>785</v>
      </c>
      <c r="D250" s="55">
        <v>110</v>
      </c>
      <c r="E250" s="45">
        <f t="shared" si="3"/>
        <v>56.242106931584033</v>
      </c>
      <c r="F250" s="34"/>
      <c r="G250" s="34"/>
    </row>
    <row r="251" spans="1:7" x14ac:dyDescent="0.25">
      <c r="A251" s="34" t="s">
        <v>429</v>
      </c>
      <c r="B251" s="35" t="s">
        <v>430</v>
      </c>
      <c r="C251" s="36" t="s">
        <v>785</v>
      </c>
      <c r="D251" s="55">
        <v>250</v>
      </c>
      <c r="E251" s="45">
        <f t="shared" si="3"/>
        <v>127.82297029905462</v>
      </c>
      <c r="F251" s="34"/>
      <c r="G251" s="34"/>
    </row>
    <row r="252" spans="1:7" x14ac:dyDescent="0.25">
      <c r="A252" s="34" t="s">
        <v>431</v>
      </c>
      <c r="B252" s="35" t="s">
        <v>432</v>
      </c>
      <c r="C252" s="36" t="s">
        <v>785</v>
      </c>
      <c r="D252" s="55">
        <v>70</v>
      </c>
      <c r="E252" s="45">
        <f t="shared" si="3"/>
        <v>35.790431683735292</v>
      </c>
      <c r="F252" s="34"/>
      <c r="G252" s="34"/>
    </row>
    <row r="253" spans="1:7" ht="24" x14ac:dyDescent="0.25">
      <c r="A253" s="34" t="s">
        <v>433</v>
      </c>
      <c r="B253" s="35" t="s">
        <v>434</v>
      </c>
      <c r="C253" s="36" t="s">
        <v>785</v>
      </c>
      <c r="D253" s="55">
        <v>50</v>
      </c>
      <c r="E253" s="45">
        <f t="shared" si="3"/>
        <v>25.564594059810926</v>
      </c>
      <c r="F253" s="34"/>
      <c r="G253" s="34"/>
    </row>
    <row r="254" spans="1:7" x14ac:dyDescent="0.25">
      <c r="A254" s="34" t="s">
        <v>435</v>
      </c>
      <c r="B254" s="35" t="s">
        <v>436</v>
      </c>
      <c r="C254" s="36" t="s">
        <v>785</v>
      </c>
      <c r="D254" s="55">
        <v>300</v>
      </c>
      <c r="E254" s="45">
        <f t="shared" si="3"/>
        <v>153.38756435886555</v>
      </c>
      <c r="F254" s="34"/>
      <c r="G254" s="34"/>
    </row>
    <row r="255" spans="1:7" x14ac:dyDescent="0.25">
      <c r="A255" s="34" t="s">
        <v>437</v>
      </c>
      <c r="B255" s="35" t="s">
        <v>438</v>
      </c>
      <c r="C255" s="36" t="s">
        <v>785</v>
      </c>
      <c r="D255" s="55">
        <v>40</v>
      </c>
      <c r="E255" s="45">
        <f t="shared" si="3"/>
        <v>20.45167524784874</v>
      </c>
      <c r="F255" s="34"/>
      <c r="G255" s="34"/>
    </row>
    <row r="256" spans="1:7" x14ac:dyDescent="0.25">
      <c r="A256" s="34" t="s">
        <v>439</v>
      </c>
      <c r="B256" s="35" t="s">
        <v>440</v>
      </c>
      <c r="C256" s="36" t="s">
        <v>785</v>
      </c>
      <c r="D256" s="55">
        <v>40</v>
      </c>
      <c r="E256" s="45">
        <f t="shared" si="3"/>
        <v>20.45167524784874</v>
      </c>
      <c r="F256" s="34"/>
      <c r="G256" s="34"/>
    </row>
    <row r="257" spans="1:7" x14ac:dyDescent="0.25">
      <c r="A257" s="34" t="s">
        <v>441</v>
      </c>
      <c r="B257" s="35" t="s">
        <v>442</v>
      </c>
      <c r="C257" s="36" t="s">
        <v>785</v>
      </c>
      <c r="D257" s="55">
        <v>40</v>
      </c>
      <c r="E257" s="45">
        <f t="shared" si="3"/>
        <v>20.45167524784874</v>
      </c>
      <c r="F257" s="34"/>
      <c r="G257" s="34"/>
    </row>
    <row r="258" spans="1:7" ht="48" x14ac:dyDescent="0.25">
      <c r="A258" s="34" t="s">
        <v>443</v>
      </c>
      <c r="B258" s="35" t="s">
        <v>444</v>
      </c>
      <c r="C258" s="36" t="s">
        <v>785</v>
      </c>
      <c r="D258" s="55">
        <v>300</v>
      </c>
      <c r="E258" s="45">
        <f t="shared" si="3"/>
        <v>153.38756435886555</v>
      </c>
      <c r="F258" s="34"/>
      <c r="G258" s="34"/>
    </row>
    <row r="259" spans="1:7" ht="24" x14ac:dyDescent="0.25">
      <c r="A259" s="34" t="s">
        <v>445</v>
      </c>
      <c r="B259" s="35" t="s">
        <v>446</v>
      </c>
      <c r="C259" s="36" t="s">
        <v>785</v>
      </c>
      <c r="D259" s="55">
        <v>250</v>
      </c>
      <c r="E259" s="45">
        <f t="shared" si="3"/>
        <v>127.82297029905462</v>
      </c>
      <c r="F259" s="34"/>
      <c r="G259" s="34"/>
    </row>
    <row r="260" spans="1:7" x14ac:dyDescent="0.25">
      <c r="A260" s="34" t="s">
        <v>447</v>
      </c>
      <c r="B260" s="35" t="s">
        <v>448</v>
      </c>
      <c r="C260" s="36" t="s">
        <v>785</v>
      </c>
      <c r="D260" s="55">
        <v>50</v>
      </c>
      <c r="E260" s="45">
        <f t="shared" si="3"/>
        <v>25.564594059810926</v>
      </c>
      <c r="F260" s="34"/>
      <c r="G260" s="34"/>
    </row>
    <row r="261" spans="1:7" x14ac:dyDescent="0.25">
      <c r="A261" s="34" t="s">
        <v>449</v>
      </c>
      <c r="B261" s="35" t="s">
        <v>760</v>
      </c>
      <c r="C261" s="36" t="s">
        <v>785</v>
      </c>
      <c r="D261" s="55">
        <v>30</v>
      </c>
      <c r="E261" s="45">
        <f t="shared" si="3"/>
        <v>15.338756435886555</v>
      </c>
      <c r="F261" s="34"/>
      <c r="G261" s="34"/>
    </row>
    <row r="262" spans="1:7" x14ac:dyDescent="0.25">
      <c r="A262" s="34" t="s">
        <v>450</v>
      </c>
      <c r="B262" s="35" t="s">
        <v>761</v>
      </c>
      <c r="C262" s="36" t="s">
        <v>785</v>
      </c>
      <c r="D262" s="55">
        <v>40</v>
      </c>
      <c r="E262" s="45">
        <f t="shared" si="3"/>
        <v>20.45167524784874</v>
      </c>
      <c r="F262" s="34"/>
      <c r="G262" s="34"/>
    </row>
    <row r="263" spans="1:7" ht="15.75" customHeight="1" x14ac:dyDescent="0.25">
      <c r="A263" s="34" t="s">
        <v>451</v>
      </c>
      <c r="B263" s="35" t="s">
        <v>762</v>
      </c>
      <c r="C263" s="36" t="s">
        <v>785</v>
      </c>
      <c r="D263" s="55">
        <v>50</v>
      </c>
      <c r="E263" s="45">
        <f t="shared" si="3"/>
        <v>25.564594059810926</v>
      </c>
      <c r="F263" s="34"/>
      <c r="G263" s="34"/>
    </row>
    <row r="264" spans="1:7" x14ac:dyDescent="0.25">
      <c r="A264" s="43" t="s">
        <v>757</v>
      </c>
      <c r="B264" s="35"/>
      <c r="C264" s="36"/>
      <c r="D264" s="55"/>
      <c r="E264" s="45"/>
      <c r="F264" s="34"/>
      <c r="G264" s="34"/>
    </row>
    <row r="265" spans="1:7" x14ac:dyDescent="0.25">
      <c r="A265" s="39" t="s">
        <v>458</v>
      </c>
      <c r="B265" s="40" t="s">
        <v>459</v>
      </c>
      <c r="C265" s="41" t="s">
        <v>786</v>
      </c>
      <c r="D265" s="57">
        <v>20</v>
      </c>
      <c r="E265" s="45">
        <f t="shared" si="3"/>
        <v>10.22583762392437</v>
      </c>
      <c r="F265" s="34"/>
      <c r="G265" s="34"/>
    </row>
    <row r="266" spans="1:7" ht="24" x14ac:dyDescent="0.25">
      <c r="A266" s="39" t="s">
        <v>460</v>
      </c>
      <c r="B266" s="40" t="s">
        <v>461</v>
      </c>
      <c r="C266" s="41" t="s">
        <v>786</v>
      </c>
      <c r="D266" s="57">
        <v>8</v>
      </c>
      <c r="E266" s="45">
        <f t="shared" si="3"/>
        <v>4.0903350495697479</v>
      </c>
      <c r="F266" s="34"/>
      <c r="G266" s="34"/>
    </row>
    <row r="267" spans="1:7" x14ac:dyDescent="0.25">
      <c r="A267" s="39" t="s">
        <v>462</v>
      </c>
      <c r="B267" s="40" t="s">
        <v>463</v>
      </c>
      <c r="C267" s="41" t="s">
        <v>786</v>
      </c>
      <c r="D267" s="57">
        <v>65</v>
      </c>
      <c r="E267" s="45">
        <f t="shared" ref="E267:E325" si="4">D267/1.95583</f>
        <v>33.233972277754205</v>
      </c>
      <c r="F267" s="34"/>
      <c r="G267" s="34"/>
    </row>
    <row r="268" spans="1:7" x14ac:dyDescent="0.25">
      <c r="A268" s="39" t="s">
        <v>464</v>
      </c>
      <c r="B268" s="40" t="s">
        <v>465</v>
      </c>
      <c r="C268" s="41" t="s">
        <v>786</v>
      </c>
      <c r="D268" s="57">
        <v>20</v>
      </c>
      <c r="E268" s="45">
        <f t="shared" si="4"/>
        <v>10.22583762392437</v>
      </c>
      <c r="F268" s="34"/>
      <c r="G268" s="34"/>
    </row>
    <row r="269" spans="1:7" x14ac:dyDescent="0.25">
      <c r="A269" s="39" t="s">
        <v>466</v>
      </c>
      <c r="B269" s="40" t="s">
        <v>467</v>
      </c>
      <c r="C269" s="41" t="s">
        <v>786</v>
      </c>
      <c r="D269" s="57">
        <v>5</v>
      </c>
      <c r="E269" s="45">
        <f t="shared" si="4"/>
        <v>2.5564594059810926</v>
      </c>
      <c r="F269" s="34"/>
      <c r="G269" s="34"/>
    </row>
    <row r="270" spans="1:7" x14ac:dyDescent="0.25">
      <c r="A270" s="39" t="s">
        <v>468</v>
      </c>
      <c r="B270" s="40" t="s">
        <v>469</v>
      </c>
      <c r="C270" s="41" t="s">
        <v>786</v>
      </c>
      <c r="D270" s="57">
        <v>20</v>
      </c>
      <c r="E270" s="45">
        <f t="shared" si="4"/>
        <v>10.22583762392437</v>
      </c>
      <c r="F270" s="34"/>
      <c r="G270" s="34"/>
    </row>
    <row r="271" spans="1:7" x14ac:dyDescent="0.25">
      <c r="A271" s="39" t="s">
        <v>470</v>
      </c>
      <c r="B271" s="40" t="s">
        <v>471</v>
      </c>
      <c r="C271" s="41" t="s">
        <v>786</v>
      </c>
      <c r="D271" s="57">
        <v>8</v>
      </c>
      <c r="E271" s="45">
        <f t="shared" si="4"/>
        <v>4.0903350495697479</v>
      </c>
      <c r="F271" s="34"/>
      <c r="G271" s="34"/>
    </row>
    <row r="272" spans="1:7" x14ac:dyDescent="0.25">
      <c r="A272" s="39" t="s">
        <v>472</v>
      </c>
      <c r="B272" s="40" t="s">
        <v>473</v>
      </c>
      <c r="C272" s="41" t="s">
        <v>786</v>
      </c>
      <c r="D272" s="57">
        <v>40</v>
      </c>
      <c r="E272" s="45">
        <f t="shared" si="4"/>
        <v>20.45167524784874</v>
      </c>
      <c r="F272" s="34"/>
      <c r="G272" s="34"/>
    </row>
    <row r="273" spans="1:7" x14ac:dyDescent="0.25">
      <c r="A273" s="39" t="s">
        <v>474</v>
      </c>
      <c r="B273" s="40" t="s">
        <v>475</v>
      </c>
      <c r="C273" s="41" t="s">
        <v>786</v>
      </c>
      <c r="D273" s="57">
        <v>30</v>
      </c>
      <c r="E273" s="45">
        <f t="shared" si="4"/>
        <v>15.338756435886555</v>
      </c>
      <c r="F273" s="34"/>
      <c r="G273" s="34"/>
    </row>
    <row r="274" spans="1:7" ht="24" x14ac:dyDescent="0.25">
      <c r="A274" s="39" t="s">
        <v>476</v>
      </c>
      <c r="B274" s="40" t="s">
        <v>917</v>
      </c>
      <c r="C274" s="41" t="s">
        <v>786</v>
      </c>
      <c r="D274" s="57">
        <v>8</v>
      </c>
      <c r="E274" s="45">
        <f t="shared" si="4"/>
        <v>4.0903350495697479</v>
      </c>
      <c r="F274" s="34"/>
      <c r="G274" s="34"/>
    </row>
    <row r="275" spans="1:7" x14ac:dyDescent="0.25">
      <c r="A275" s="39" t="s">
        <v>477</v>
      </c>
      <c r="B275" s="40" t="s">
        <v>478</v>
      </c>
      <c r="C275" s="41" t="s">
        <v>786</v>
      </c>
      <c r="D275" s="57">
        <v>30</v>
      </c>
      <c r="E275" s="45">
        <f t="shared" si="4"/>
        <v>15.338756435886555</v>
      </c>
      <c r="F275" s="34"/>
      <c r="G275" s="34"/>
    </row>
    <row r="276" spans="1:7" x14ac:dyDescent="0.25">
      <c r="A276" s="39" t="s">
        <v>211</v>
      </c>
      <c r="B276" s="40" t="s">
        <v>851</v>
      </c>
      <c r="C276" s="41" t="s">
        <v>786</v>
      </c>
      <c r="D276" s="57">
        <v>10</v>
      </c>
      <c r="E276" s="45">
        <f t="shared" si="4"/>
        <v>5.1129188119621851</v>
      </c>
      <c r="F276" s="34"/>
      <c r="G276" s="34"/>
    </row>
    <row r="277" spans="1:7" x14ac:dyDescent="0.25">
      <c r="A277" s="39" t="s">
        <v>479</v>
      </c>
      <c r="B277" s="40" t="s">
        <v>480</v>
      </c>
      <c r="C277" s="41" t="s">
        <v>786</v>
      </c>
      <c r="D277" s="57">
        <v>10</v>
      </c>
      <c r="E277" s="45">
        <f t="shared" si="4"/>
        <v>5.1129188119621851</v>
      </c>
      <c r="F277" s="34"/>
      <c r="G277" s="34"/>
    </row>
    <row r="278" spans="1:7" x14ac:dyDescent="0.25">
      <c r="A278" s="43" t="s">
        <v>758</v>
      </c>
      <c r="B278" s="35"/>
      <c r="C278" s="36"/>
      <c r="D278" s="55"/>
      <c r="E278" s="45"/>
      <c r="F278" s="34"/>
      <c r="G278" s="34"/>
    </row>
    <row r="279" spans="1:7" x14ac:dyDescent="0.25">
      <c r="A279" s="34" t="s">
        <v>481</v>
      </c>
      <c r="B279" s="35" t="s">
        <v>482</v>
      </c>
      <c r="C279" s="36" t="s">
        <v>785</v>
      </c>
      <c r="D279" s="55">
        <v>56</v>
      </c>
      <c r="E279" s="45">
        <f t="shared" si="4"/>
        <v>28.632345346988235</v>
      </c>
      <c r="F279" s="34"/>
      <c r="G279" s="34"/>
    </row>
    <row r="280" spans="1:7" x14ac:dyDescent="0.25">
      <c r="A280" s="34" t="s">
        <v>483</v>
      </c>
      <c r="B280" s="35" t="s">
        <v>484</v>
      </c>
      <c r="C280" s="36" t="s">
        <v>785</v>
      </c>
      <c r="D280" s="55">
        <v>10</v>
      </c>
      <c r="E280" s="45">
        <f t="shared" si="4"/>
        <v>5.1129188119621851</v>
      </c>
      <c r="F280" s="34"/>
      <c r="G280" s="34"/>
    </row>
    <row r="281" spans="1:7" x14ac:dyDescent="0.25">
      <c r="A281" s="43" t="s">
        <v>759</v>
      </c>
      <c r="B281" s="35"/>
      <c r="C281" s="36"/>
      <c r="D281" s="55"/>
      <c r="E281" s="45"/>
      <c r="F281" s="34"/>
      <c r="G281" s="34"/>
    </row>
    <row r="282" spans="1:7" x14ac:dyDescent="0.25">
      <c r="A282" s="34" t="s">
        <v>485</v>
      </c>
      <c r="B282" s="35" t="s">
        <v>486</v>
      </c>
      <c r="C282" s="36" t="s">
        <v>785</v>
      </c>
      <c r="D282" s="55">
        <v>10</v>
      </c>
      <c r="E282" s="45">
        <f t="shared" si="4"/>
        <v>5.1129188119621851</v>
      </c>
      <c r="F282" s="34"/>
      <c r="G282" s="34"/>
    </row>
    <row r="283" spans="1:7" x14ac:dyDescent="0.25">
      <c r="A283" s="34" t="s">
        <v>487</v>
      </c>
      <c r="B283" s="35" t="s">
        <v>488</v>
      </c>
      <c r="C283" s="36" t="s">
        <v>785</v>
      </c>
      <c r="D283" s="55">
        <v>15</v>
      </c>
      <c r="E283" s="45">
        <f t="shared" si="4"/>
        <v>7.6693782179432777</v>
      </c>
      <c r="F283" s="34"/>
      <c r="G283" s="34"/>
    </row>
    <row r="284" spans="1:7" x14ac:dyDescent="0.25">
      <c r="A284" s="34" t="s">
        <v>489</v>
      </c>
      <c r="B284" s="35" t="s">
        <v>490</v>
      </c>
      <c r="C284" s="36" t="s">
        <v>785</v>
      </c>
      <c r="D284" s="55">
        <v>20</v>
      </c>
      <c r="E284" s="45">
        <f t="shared" si="4"/>
        <v>10.22583762392437</v>
      </c>
      <c r="F284" s="34"/>
      <c r="G284" s="34"/>
    </row>
    <row r="285" spans="1:7" x14ac:dyDescent="0.25">
      <c r="A285" s="34" t="s">
        <v>491</v>
      </c>
      <c r="B285" s="35" t="s">
        <v>492</v>
      </c>
      <c r="C285" s="36" t="s">
        <v>785</v>
      </c>
      <c r="D285" s="55">
        <v>10</v>
      </c>
      <c r="E285" s="45">
        <f t="shared" si="4"/>
        <v>5.1129188119621851</v>
      </c>
      <c r="F285" s="34"/>
      <c r="G285" s="34"/>
    </row>
    <row r="286" spans="1:7" ht="24" x14ac:dyDescent="0.25">
      <c r="A286" s="34" t="s">
        <v>493</v>
      </c>
      <c r="B286" s="35" t="s">
        <v>902</v>
      </c>
      <c r="C286" s="36" t="s">
        <v>785</v>
      </c>
      <c r="D286" s="55">
        <v>30</v>
      </c>
      <c r="E286" s="45">
        <f t="shared" si="4"/>
        <v>15.338756435886555</v>
      </c>
      <c r="F286" s="34"/>
      <c r="G286" s="34"/>
    </row>
    <row r="287" spans="1:7" x14ac:dyDescent="0.25">
      <c r="A287" s="34" t="s">
        <v>494</v>
      </c>
      <c r="B287" s="35" t="s">
        <v>495</v>
      </c>
      <c r="C287" s="36" t="s">
        <v>785</v>
      </c>
      <c r="D287" s="55">
        <v>20</v>
      </c>
      <c r="E287" s="45">
        <f t="shared" si="4"/>
        <v>10.22583762392437</v>
      </c>
      <c r="F287" s="34"/>
      <c r="G287" s="34"/>
    </row>
    <row r="288" spans="1:7" x14ac:dyDescent="0.25">
      <c r="A288" s="43" t="s">
        <v>763</v>
      </c>
      <c r="B288" s="35"/>
      <c r="C288" s="36"/>
      <c r="D288" s="55"/>
      <c r="E288" s="45"/>
      <c r="F288" s="34"/>
      <c r="G288" s="34"/>
    </row>
    <row r="289" spans="1:7" x14ac:dyDescent="0.25">
      <c r="A289" s="34" t="s">
        <v>498</v>
      </c>
      <c r="B289" s="35" t="s">
        <v>499</v>
      </c>
      <c r="C289" s="36" t="s">
        <v>785</v>
      </c>
      <c r="D289" s="55">
        <v>50</v>
      </c>
      <c r="E289" s="45">
        <f t="shared" si="4"/>
        <v>25.564594059810926</v>
      </c>
      <c r="F289" s="34"/>
      <c r="G289" s="34"/>
    </row>
    <row r="290" spans="1:7" x14ac:dyDescent="0.25">
      <c r="A290" s="34" t="s">
        <v>500</v>
      </c>
      <c r="B290" s="35" t="s">
        <v>501</v>
      </c>
      <c r="C290" s="36" t="s">
        <v>785</v>
      </c>
      <c r="D290" s="55">
        <v>60</v>
      </c>
      <c r="E290" s="45">
        <f t="shared" si="4"/>
        <v>30.677512871773111</v>
      </c>
      <c r="F290" s="34"/>
      <c r="G290" s="34"/>
    </row>
    <row r="291" spans="1:7" x14ac:dyDescent="0.25">
      <c r="A291" s="34" t="s">
        <v>502</v>
      </c>
      <c r="B291" s="35" t="s">
        <v>503</v>
      </c>
      <c r="C291" s="36" t="s">
        <v>785</v>
      </c>
      <c r="D291" s="55">
        <v>40</v>
      </c>
      <c r="E291" s="45">
        <f t="shared" si="4"/>
        <v>20.45167524784874</v>
      </c>
      <c r="F291" s="34"/>
      <c r="G291" s="34"/>
    </row>
    <row r="292" spans="1:7" x14ac:dyDescent="0.25">
      <c r="A292" s="34" t="s">
        <v>504</v>
      </c>
      <c r="B292" s="35" t="s">
        <v>505</v>
      </c>
      <c r="C292" s="36" t="s">
        <v>785</v>
      </c>
      <c r="D292" s="55">
        <v>40</v>
      </c>
      <c r="E292" s="45">
        <f t="shared" si="4"/>
        <v>20.45167524784874</v>
      </c>
      <c r="F292" s="34"/>
      <c r="G292" s="34"/>
    </row>
    <row r="293" spans="1:7" x14ac:dyDescent="0.25">
      <c r="A293" s="34" t="s">
        <v>506</v>
      </c>
      <c r="B293" s="35" t="s">
        <v>507</v>
      </c>
      <c r="C293" s="36" t="s">
        <v>785</v>
      </c>
      <c r="D293" s="55">
        <v>70</v>
      </c>
      <c r="E293" s="45">
        <f t="shared" si="4"/>
        <v>35.790431683735292</v>
      </c>
      <c r="F293" s="34"/>
      <c r="G293" s="34"/>
    </row>
    <row r="294" spans="1:7" x14ac:dyDescent="0.25">
      <c r="A294" s="34" t="s">
        <v>508</v>
      </c>
      <c r="B294" s="35" t="s">
        <v>509</v>
      </c>
      <c r="C294" s="36" t="s">
        <v>785</v>
      </c>
      <c r="D294" s="55">
        <v>50</v>
      </c>
      <c r="E294" s="45">
        <f t="shared" si="4"/>
        <v>25.564594059810926</v>
      </c>
      <c r="F294" s="34"/>
      <c r="G294" s="34"/>
    </row>
    <row r="295" spans="1:7" x14ac:dyDescent="0.25">
      <c r="A295" s="34" t="s">
        <v>510</v>
      </c>
      <c r="B295" s="35" t="s">
        <v>511</v>
      </c>
      <c r="C295" s="36" t="s">
        <v>785</v>
      </c>
      <c r="D295" s="55">
        <v>50</v>
      </c>
      <c r="E295" s="45">
        <f t="shared" si="4"/>
        <v>25.564594059810926</v>
      </c>
      <c r="F295" s="34"/>
      <c r="G295" s="34"/>
    </row>
    <row r="296" spans="1:7" x14ac:dyDescent="0.25">
      <c r="A296" s="34" t="s">
        <v>513</v>
      </c>
      <c r="B296" s="35" t="s">
        <v>514</v>
      </c>
      <c r="C296" s="36" t="s">
        <v>785</v>
      </c>
      <c r="D296" s="55">
        <v>70</v>
      </c>
      <c r="E296" s="45">
        <f t="shared" si="4"/>
        <v>35.790431683735292</v>
      </c>
      <c r="F296" s="34"/>
      <c r="G296" s="34"/>
    </row>
    <row r="297" spans="1:7" ht="15.75" customHeight="1" x14ac:dyDescent="0.25">
      <c r="A297" s="34" t="s">
        <v>515</v>
      </c>
      <c r="B297" s="35" t="s">
        <v>516</v>
      </c>
      <c r="C297" s="36" t="s">
        <v>785</v>
      </c>
      <c r="D297" s="55">
        <v>30</v>
      </c>
      <c r="E297" s="45">
        <f t="shared" si="4"/>
        <v>15.338756435886555</v>
      </c>
      <c r="F297" s="34"/>
      <c r="G297" s="34"/>
    </row>
    <row r="298" spans="1:7" x14ac:dyDescent="0.25">
      <c r="A298" s="34" t="s">
        <v>517</v>
      </c>
      <c r="B298" s="35" t="s">
        <v>518</v>
      </c>
      <c r="C298" s="36" t="s">
        <v>785</v>
      </c>
      <c r="D298" s="55">
        <v>60</v>
      </c>
      <c r="E298" s="45">
        <f t="shared" si="4"/>
        <v>30.677512871773111</v>
      </c>
      <c r="F298" s="34"/>
      <c r="G298" s="34"/>
    </row>
    <row r="299" spans="1:7" x14ac:dyDescent="0.25">
      <c r="A299" s="34" t="s">
        <v>519</v>
      </c>
      <c r="B299" s="35" t="s">
        <v>765</v>
      </c>
      <c r="C299" s="36" t="s">
        <v>785</v>
      </c>
      <c r="D299" s="55">
        <v>60</v>
      </c>
      <c r="E299" s="45">
        <f t="shared" si="4"/>
        <v>30.677512871773111</v>
      </c>
      <c r="F299" s="34"/>
      <c r="G299" s="34"/>
    </row>
    <row r="300" spans="1:7" x14ac:dyDescent="0.25">
      <c r="A300" s="34" t="s">
        <v>520</v>
      </c>
      <c r="B300" s="35" t="s">
        <v>521</v>
      </c>
      <c r="C300" s="36" t="s">
        <v>785</v>
      </c>
      <c r="D300" s="55">
        <v>50</v>
      </c>
      <c r="E300" s="45">
        <f t="shared" si="4"/>
        <v>25.564594059810926</v>
      </c>
      <c r="F300" s="34"/>
      <c r="G300" s="34"/>
    </row>
    <row r="301" spans="1:7" x14ac:dyDescent="0.25">
      <c r="A301" s="34" t="s">
        <v>522</v>
      </c>
      <c r="B301" s="35" t="s">
        <v>523</v>
      </c>
      <c r="C301" s="36" t="s">
        <v>785</v>
      </c>
      <c r="D301" s="55">
        <v>40</v>
      </c>
      <c r="E301" s="45">
        <f t="shared" si="4"/>
        <v>20.45167524784874</v>
      </c>
      <c r="F301" s="34"/>
      <c r="G301" s="34"/>
    </row>
    <row r="302" spans="1:7" x14ac:dyDescent="0.25">
      <c r="A302" s="34" t="s">
        <v>524</v>
      </c>
      <c r="B302" s="35" t="s">
        <v>525</v>
      </c>
      <c r="C302" s="36" t="s">
        <v>785</v>
      </c>
      <c r="D302" s="55">
        <v>30</v>
      </c>
      <c r="E302" s="45">
        <f t="shared" si="4"/>
        <v>15.338756435886555</v>
      </c>
      <c r="F302" s="34"/>
      <c r="G302" s="34"/>
    </row>
    <row r="303" spans="1:7" ht="24" x14ac:dyDescent="0.25">
      <c r="A303" s="34" t="s">
        <v>526</v>
      </c>
      <c r="B303" s="35" t="s">
        <v>527</v>
      </c>
      <c r="C303" s="36" t="s">
        <v>785</v>
      </c>
      <c r="D303" s="55">
        <v>50</v>
      </c>
      <c r="E303" s="45">
        <f t="shared" si="4"/>
        <v>25.564594059810926</v>
      </c>
      <c r="F303" s="34"/>
      <c r="G303" s="34"/>
    </row>
    <row r="304" spans="1:7" x14ac:dyDescent="0.25">
      <c r="A304" s="34" t="s">
        <v>528</v>
      </c>
      <c r="B304" s="35" t="s">
        <v>529</v>
      </c>
      <c r="C304" s="36" t="s">
        <v>785</v>
      </c>
      <c r="D304" s="55">
        <v>50</v>
      </c>
      <c r="E304" s="45">
        <f t="shared" si="4"/>
        <v>25.564594059810926</v>
      </c>
      <c r="F304" s="34"/>
      <c r="G304" s="34"/>
    </row>
    <row r="305" spans="1:7" x14ac:dyDescent="0.25">
      <c r="A305" s="34" t="s">
        <v>530</v>
      </c>
      <c r="B305" s="35" t="s">
        <v>531</v>
      </c>
      <c r="C305" s="36" t="s">
        <v>785</v>
      </c>
      <c r="D305" s="55">
        <v>50</v>
      </c>
      <c r="E305" s="45">
        <f t="shared" si="4"/>
        <v>25.564594059810926</v>
      </c>
      <c r="F305" s="34"/>
      <c r="G305" s="34"/>
    </row>
    <row r="306" spans="1:7" ht="24" x14ac:dyDescent="0.25">
      <c r="A306" s="34" t="s">
        <v>532</v>
      </c>
      <c r="B306" s="35" t="s">
        <v>533</v>
      </c>
      <c r="C306" s="36" t="s">
        <v>785</v>
      </c>
      <c r="D306" s="55">
        <v>50</v>
      </c>
      <c r="E306" s="45">
        <f t="shared" si="4"/>
        <v>25.564594059810926</v>
      </c>
      <c r="F306" s="34"/>
      <c r="G306" s="34"/>
    </row>
    <row r="307" spans="1:7" x14ac:dyDescent="0.25">
      <c r="A307" s="34" t="s">
        <v>534</v>
      </c>
      <c r="B307" s="35" t="s">
        <v>535</v>
      </c>
      <c r="C307" s="36" t="s">
        <v>785</v>
      </c>
      <c r="D307" s="55">
        <v>50</v>
      </c>
      <c r="E307" s="45">
        <f t="shared" si="4"/>
        <v>25.564594059810926</v>
      </c>
      <c r="F307" s="34"/>
      <c r="G307" s="34"/>
    </row>
    <row r="308" spans="1:7" ht="15.75" customHeight="1" x14ac:dyDescent="0.25">
      <c r="A308" s="34" t="s">
        <v>536</v>
      </c>
      <c r="B308" s="35" t="s">
        <v>537</v>
      </c>
      <c r="C308" s="36" t="s">
        <v>785</v>
      </c>
      <c r="D308" s="55">
        <v>50</v>
      </c>
      <c r="E308" s="45">
        <f t="shared" si="4"/>
        <v>25.564594059810926</v>
      </c>
      <c r="F308" s="34"/>
      <c r="G308" s="34"/>
    </row>
    <row r="309" spans="1:7" x14ac:dyDescent="0.25">
      <c r="A309" s="34" t="s">
        <v>538</v>
      </c>
      <c r="B309" s="35" t="s">
        <v>539</v>
      </c>
      <c r="C309" s="36" t="s">
        <v>785</v>
      </c>
      <c r="D309" s="55">
        <v>60</v>
      </c>
      <c r="E309" s="45">
        <f t="shared" si="4"/>
        <v>30.677512871773111</v>
      </c>
      <c r="F309" s="34"/>
      <c r="G309" s="34"/>
    </row>
    <row r="310" spans="1:7" ht="21" customHeight="1" x14ac:dyDescent="0.25">
      <c r="A310" s="34" t="s">
        <v>541</v>
      </c>
      <c r="B310" s="35" t="s">
        <v>542</v>
      </c>
      <c r="C310" s="36" t="s">
        <v>785</v>
      </c>
      <c r="D310" s="55">
        <v>60</v>
      </c>
      <c r="E310" s="45">
        <f t="shared" si="4"/>
        <v>30.677512871773111</v>
      </c>
      <c r="F310" s="34"/>
      <c r="G310" s="34"/>
    </row>
    <row r="311" spans="1:7" x14ac:dyDescent="0.25">
      <c r="A311" s="34" t="s">
        <v>545</v>
      </c>
      <c r="B311" s="35" t="s">
        <v>546</v>
      </c>
      <c r="C311" s="36" t="s">
        <v>785</v>
      </c>
      <c r="D311" s="55">
        <v>50</v>
      </c>
      <c r="E311" s="45">
        <f t="shared" si="4"/>
        <v>25.564594059810926</v>
      </c>
      <c r="F311" s="34"/>
      <c r="G311" s="34"/>
    </row>
    <row r="312" spans="1:7" x14ac:dyDescent="0.25">
      <c r="A312" s="34" t="s">
        <v>547</v>
      </c>
      <c r="B312" s="35" t="s">
        <v>548</v>
      </c>
      <c r="C312" s="36" t="s">
        <v>785</v>
      </c>
      <c r="D312" s="55">
        <v>30</v>
      </c>
      <c r="E312" s="45">
        <f t="shared" si="4"/>
        <v>15.338756435886555</v>
      </c>
      <c r="F312" s="34"/>
      <c r="G312" s="34"/>
    </row>
    <row r="313" spans="1:7" x14ac:dyDescent="0.25">
      <c r="A313" s="34" t="s">
        <v>549</v>
      </c>
      <c r="B313" s="35" t="s">
        <v>550</v>
      </c>
      <c r="C313" s="36" t="s">
        <v>785</v>
      </c>
      <c r="D313" s="55">
        <v>50</v>
      </c>
      <c r="E313" s="45">
        <f t="shared" si="4"/>
        <v>25.564594059810926</v>
      </c>
      <c r="F313" s="34"/>
      <c r="G313" s="34"/>
    </row>
    <row r="314" spans="1:7" x14ac:dyDescent="0.25">
      <c r="A314" s="34" t="s">
        <v>551</v>
      </c>
      <c r="B314" s="35" t="s">
        <v>552</v>
      </c>
      <c r="C314" s="36" t="s">
        <v>785</v>
      </c>
      <c r="D314" s="55">
        <v>50</v>
      </c>
      <c r="E314" s="45">
        <f t="shared" si="4"/>
        <v>25.564594059810926</v>
      </c>
      <c r="F314" s="34"/>
      <c r="G314" s="34"/>
    </row>
    <row r="315" spans="1:7" x14ac:dyDescent="0.25">
      <c r="A315" s="34" t="s">
        <v>553</v>
      </c>
      <c r="B315" s="35" t="s">
        <v>554</v>
      </c>
      <c r="C315" s="36" t="s">
        <v>785</v>
      </c>
      <c r="D315" s="55">
        <v>60</v>
      </c>
      <c r="E315" s="45">
        <f t="shared" si="4"/>
        <v>30.677512871773111</v>
      </c>
      <c r="F315" s="34"/>
      <c r="G315" s="34"/>
    </row>
    <row r="316" spans="1:7" x14ac:dyDescent="0.25">
      <c r="A316" s="34" t="s">
        <v>176</v>
      </c>
      <c r="B316" s="35" t="s">
        <v>766</v>
      </c>
      <c r="C316" s="36" t="s">
        <v>785</v>
      </c>
      <c r="D316" s="55">
        <v>60</v>
      </c>
      <c r="E316" s="45">
        <f t="shared" si="4"/>
        <v>30.677512871773111</v>
      </c>
      <c r="F316" s="34"/>
      <c r="G316" s="34"/>
    </row>
    <row r="317" spans="1:7" x14ac:dyDescent="0.25">
      <c r="A317" s="43" t="s">
        <v>816</v>
      </c>
      <c r="B317" s="44"/>
      <c r="C317" s="34"/>
      <c r="D317" s="55"/>
      <c r="E317" s="45"/>
      <c r="F317" s="34"/>
      <c r="G317" s="34"/>
    </row>
    <row r="318" spans="1:7" x14ac:dyDescent="0.25">
      <c r="A318" s="34" t="s">
        <v>809</v>
      </c>
      <c r="B318" s="35" t="s">
        <v>810</v>
      </c>
      <c r="C318" s="36" t="s">
        <v>785</v>
      </c>
      <c r="D318" s="55">
        <v>15</v>
      </c>
      <c r="E318" s="45">
        <f t="shared" si="4"/>
        <v>7.6693782179432777</v>
      </c>
      <c r="F318" s="34"/>
      <c r="G318" s="34"/>
    </row>
    <row r="319" spans="1:7" x14ac:dyDescent="0.25">
      <c r="A319" s="34" t="s">
        <v>811</v>
      </c>
      <c r="B319" s="35" t="s">
        <v>812</v>
      </c>
      <c r="C319" s="36" t="s">
        <v>785</v>
      </c>
      <c r="D319" s="55">
        <v>20</v>
      </c>
      <c r="E319" s="45">
        <f t="shared" si="4"/>
        <v>10.22583762392437</v>
      </c>
      <c r="F319" s="34"/>
      <c r="G319" s="34"/>
    </row>
    <row r="320" spans="1:7" x14ac:dyDescent="0.25">
      <c r="A320" s="34" t="s">
        <v>813</v>
      </c>
      <c r="B320" s="35" t="s">
        <v>814</v>
      </c>
      <c r="C320" s="36" t="s">
        <v>785</v>
      </c>
      <c r="D320" s="55">
        <v>20</v>
      </c>
      <c r="E320" s="45">
        <f t="shared" si="4"/>
        <v>10.22583762392437</v>
      </c>
      <c r="F320" s="34"/>
      <c r="G320" s="34"/>
    </row>
    <row r="321" spans="1:7" ht="36" x14ac:dyDescent="0.25">
      <c r="A321" s="34" t="s">
        <v>815</v>
      </c>
      <c r="B321" s="35" t="s">
        <v>817</v>
      </c>
      <c r="C321" s="36" t="s">
        <v>785</v>
      </c>
      <c r="D321" s="55">
        <v>40</v>
      </c>
      <c r="E321" s="45">
        <f t="shared" si="4"/>
        <v>20.45167524784874</v>
      </c>
      <c r="F321" s="34"/>
      <c r="G321" s="34"/>
    </row>
    <row r="322" spans="1:7" x14ac:dyDescent="0.25">
      <c r="A322" s="43" t="s">
        <v>773</v>
      </c>
      <c r="B322" s="35"/>
      <c r="C322" s="36"/>
      <c r="D322" s="55"/>
      <c r="E322" s="45"/>
      <c r="F322" s="34"/>
      <c r="G322" s="34"/>
    </row>
    <row r="323" spans="1:7" x14ac:dyDescent="0.25">
      <c r="A323" s="34" t="s">
        <v>563</v>
      </c>
      <c r="B323" s="35" t="s">
        <v>564</v>
      </c>
      <c r="C323" s="36" t="s">
        <v>785</v>
      </c>
      <c r="D323" s="55">
        <v>60</v>
      </c>
      <c r="E323" s="45">
        <f t="shared" si="4"/>
        <v>30.677512871773111</v>
      </c>
      <c r="F323" s="34"/>
      <c r="G323" s="34"/>
    </row>
    <row r="324" spans="1:7" x14ac:dyDescent="0.25">
      <c r="A324" s="34" t="s">
        <v>565</v>
      </c>
      <c r="B324" s="35" t="s">
        <v>566</v>
      </c>
      <c r="C324" s="36" t="s">
        <v>785</v>
      </c>
      <c r="D324" s="55">
        <v>30</v>
      </c>
      <c r="E324" s="45">
        <f t="shared" si="4"/>
        <v>15.338756435886555</v>
      </c>
      <c r="F324" s="34"/>
      <c r="G324" s="34"/>
    </row>
    <row r="325" spans="1:7" x14ac:dyDescent="0.25">
      <c r="A325" s="34" t="s">
        <v>567</v>
      </c>
      <c r="B325" s="35" t="s">
        <v>568</v>
      </c>
      <c r="C325" s="36" t="s">
        <v>785</v>
      </c>
      <c r="D325" s="55">
        <v>40</v>
      </c>
      <c r="E325" s="45">
        <f t="shared" si="4"/>
        <v>20.45167524784874</v>
      </c>
      <c r="F325" s="34"/>
      <c r="G325" s="34"/>
    </row>
    <row r="326" spans="1:7" ht="24" x14ac:dyDescent="0.2">
      <c r="A326" s="34" t="s">
        <v>569</v>
      </c>
      <c r="B326" s="35" t="s">
        <v>570</v>
      </c>
      <c r="C326" s="36" t="s">
        <v>785</v>
      </c>
      <c r="D326" s="56" t="s">
        <v>853</v>
      </c>
      <c r="E326" s="45"/>
      <c r="F326" s="54"/>
      <c r="G326" s="34"/>
    </row>
    <row r="327" spans="1:7" ht="24" x14ac:dyDescent="0.25">
      <c r="A327" s="34" t="s">
        <v>571</v>
      </c>
      <c r="B327" s="35" t="s">
        <v>572</v>
      </c>
      <c r="C327" s="36" t="s">
        <v>785</v>
      </c>
      <c r="D327" s="56" t="s">
        <v>852</v>
      </c>
      <c r="E327" s="45"/>
      <c r="F327" s="34"/>
      <c r="G327" s="34"/>
    </row>
    <row r="328" spans="1:7" ht="24" x14ac:dyDescent="0.25">
      <c r="A328" s="34" t="s">
        <v>573</v>
      </c>
      <c r="B328" s="35" t="s">
        <v>574</v>
      </c>
      <c r="C328" s="36" t="s">
        <v>785</v>
      </c>
      <c r="D328" s="56" t="s">
        <v>852</v>
      </c>
      <c r="E328" s="45"/>
      <c r="F328" s="34"/>
      <c r="G328" s="34"/>
    </row>
    <row r="329" spans="1:7" ht="24" x14ac:dyDescent="0.25">
      <c r="A329" s="34" t="s">
        <v>575</v>
      </c>
      <c r="B329" s="35" t="s">
        <v>576</v>
      </c>
      <c r="C329" s="36" t="s">
        <v>785</v>
      </c>
      <c r="D329" s="56" t="s">
        <v>854</v>
      </c>
      <c r="E329" s="45"/>
      <c r="F329" s="34"/>
      <c r="G329" s="34"/>
    </row>
    <row r="330" spans="1:7" ht="24" x14ac:dyDescent="0.25">
      <c r="A330" s="34" t="s">
        <v>577</v>
      </c>
      <c r="B330" s="35" t="s">
        <v>578</v>
      </c>
      <c r="C330" s="36" t="s">
        <v>785</v>
      </c>
      <c r="D330" s="56" t="s">
        <v>855</v>
      </c>
      <c r="E330" s="45"/>
      <c r="F330" s="34"/>
      <c r="G330" s="34"/>
    </row>
    <row r="331" spans="1:7" ht="24" x14ac:dyDescent="0.25">
      <c r="A331" s="34" t="s">
        <v>579</v>
      </c>
      <c r="B331" s="35" t="s">
        <v>580</v>
      </c>
      <c r="C331" s="36" t="s">
        <v>785</v>
      </c>
      <c r="D331" s="56" t="s">
        <v>855</v>
      </c>
      <c r="E331" s="45"/>
      <c r="F331" s="34"/>
      <c r="G331" s="34"/>
    </row>
    <row r="332" spans="1:7" ht="24" x14ac:dyDescent="0.25">
      <c r="A332" s="34" t="s">
        <v>581</v>
      </c>
      <c r="B332" s="35" t="s">
        <v>582</v>
      </c>
      <c r="C332" s="36" t="s">
        <v>785</v>
      </c>
      <c r="D332" s="56" t="s">
        <v>852</v>
      </c>
      <c r="E332" s="45"/>
      <c r="F332" s="34"/>
      <c r="G332" s="34"/>
    </row>
    <row r="333" spans="1:7" x14ac:dyDescent="0.25">
      <c r="A333" s="34" t="s">
        <v>583</v>
      </c>
      <c r="B333" s="35" t="s">
        <v>584</v>
      </c>
      <c r="C333" s="36" t="s">
        <v>785</v>
      </c>
      <c r="D333" s="55">
        <v>40</v>
      </c>
      <c r="E333" s="45">
        <f t="shared" ref="E333:E394" si="5">D333/1.95583</f>
        <v>20.45167524784874</v>
      </c>
      <c r="F333" s="34"/>
      <c r="G333" s="34"/>
    </row>
    <row r="334" spans="1:7" x14ac:dyDescent="0.25">
      <c r="A334" s="34" t="s">
        <v>585</v>
      </c>
      <c r="B334" s="35" t="s">
        <v>586</v>
      </c>
      <c r="C334" s="36" t="s">
        <v>785</v>
      </c>
      <c r="D334" s="55">
        <v>40</v>
      </c>
      <c r="E334" s="45">
        <f t="shared" si="5"/>
        <v>20.45167524784874</v>
      </c>
      <c r="F334" s="34"/>
      <c r="G334" s="34"/>
    </row>
    <row r="335" spans="1:7" x14ac:dyDescent="0.25">
      <c r="A335" s="34" t="s">
        <v>587</v>
      </c>
      <c r="B335" s="35" t="s">
        <v>588</v>
      </c>
      <c r="C335" s="36" t="s">
        <v>785</v>
      </c>
      <c r="D335" s="55">
        <v>40</v>
      </c>
      <c r="E335" s="45">
        <f t="shared" si="5"/>
        <v>20.45167524784874</v>
      </c>
      <c r="F335" s="34"/>
      <c r="G335" s="34"/>
    </row>
    <row r="336" spans="1:7" ht="24" x14ac:dyDescent="0.25">
      <c r="A336" s="34" t="s">
        <v>589</v>
      </c>
      <c r="B336" s="35" t="s">
        <v>590</v>
      </c>
      <c r="C336" s="36" t="s">
        <v>785</v>
      </c>
      <c r="D336" s="56" t="s">
        <v>854</v>
      </c>
      <c r="E336" s="45"/>
      <c r="F336" s="34"/>
      <c r="G336" s="34"/>
    </row>
    <row r="337" spans="1:7" x14ac:dyDescent="0.25">
      <c r="A337" s="34" t="s">
        <v>591</v>
      </c>
      <c r="B337" s="35" t="s">
        <v>592</v>
      </c>
      <c r="C337" s="36" t="s">
        <v>785</v>
      </c>
      <c r="D337" s="55">
        <v>80</v>
      </c>
      <c r="E337" s="45">
        <f t="shared" si="5"/>
        <v>40.903350495697481</v>
      </c>
      <c r="F337" s="34"/>
      <c r="G337" s="34"/>
    </row>
    <row r="338" spans="1:7" x14ac:dyDescent="0.25">
      <c r="A338" s="34" t="s">
        <v>593</v>
      </c>
      <c r="B338" s="35" t="s">
        <v>594</v>
      </c>
      <c r="C338" s="36" t="s">
        <v>785</v>
      </c>
      <c r="D338" s="55">
        <v>40</v>
      </c>
      <c r="E338" s="45">
        <f t="shared" si="5"/>
        <v>20.45167524784874</v>
      </c>
      <c r="F338" s="34"/>
      <c r="G338" s="34"/>
    </row>
    <row r="339" spans="1:7" x14ac:dyDescent="0.25">
      <c r="A339" s="34" t="s">
        <v>595</v>
      </c>
      <c r="B339" s="35" t="s">
        <v>596</v>
      </c>
      <c r="C339" s="36" t="s">
        <v>785</v>
      </c>
      <c r="D339" s="55">
        <v>80</v>
      </c>
      <c r="E339" s="45">
        <f t="shared" si="5"/>
        <v>40.903350495697481</v>
      </c>
      <c r="F339" s="34"/>
      <c r="G339" s="34"/>
    </row>
    <row r="340" spans="1:7" x14ac:dyDescent="0.25">
      <c r="A340" s="34" t="s">
        <v>597</v>
      </c>
      <c r="B340" s="35" t="s">
        <v>598</v>
      </c>
      <c r="C340" s="36" t="s">
        <v>785</v>
      </c>
      <c r="D340" s="55">
        <v>80</v>
      </c>
      <c r="E340" s="45">
        <f t="shared" si="5"/>
        <v>40.903350495697481</v>
      </c>
      <c r="F340" s="34"/>
      <c r="G340" s="34"/>
    </row>
    <row r="341" spans="1:7" x14ac:dyDescent="0.25">
      <c r="A341" s="34" t="s">
        <v>599</v>
      </c>
      <c r="B341" s="35" t="s">
        <v>600</v>
      </c>
      <c r="C341" s="36" t="s">
        <v>785</v>
      </c>
      <c r="D341" s="55">
        <v>100</v>
      </c>
      <c r="E341" s="45">
        <f t="shared" si="5"/>
        <v>51.129188119621851</v>
      </c>
      <c r="F341" s="34"/>
      <c r="G341" s="34"/>
    </row>
    <row r="342" spans="1:7" ht="15.75" customHeight="1" x14ac:dyDescent="0.25">
      <c r="A342" s="34" t="s">
        <v>601</v>
      </c>
      <c r="B342" s="35" t="s">
        <v>602</v>
      </c>
      <c r="C342" s="36" t="s">
        <v>785</v>
      </c>
      <c r="D342" s="55">
        <v>65</v>
      </c>
      <c r="E342" s="45">
        <f t="shared" si="5"/>
        <v>33.233972277754205</v>
      </c>
      <c r="F342" s="34"/>
      <c r="G342" s="34"/>
    </row>
    <row r="343" spans="1:7" x14ac:dyDescent="0.25">
      <c r="A343" s="34" t="s">
        <v>603</v>
      </c>
      <c r="B343" s="35" t="s">
        <v>604</v>
      </c>
      <c r="C343" s="36" t="s">
        <v>785</v>
      </c>
      <c r="D343" s="55">
        <v>30</v>
      </c>
      <c r="E343" s="45">
        <f t="shared" si="5"/>
        <v>15.338756435886555</v>
      </c>
      <c r="F343" s="34"/>
      <c r="G343" s="34"/>
    </row>
    <row r="344" spans="1:7" x14ac:dyDescent="0.25">
      <c r="A344" s="34" t="s">
        <v>605</v>
      </c>
      <c r="B344" s="35" t="s">
        <v>606</v>
      </c>
      <c r="C344" s="36" t="s">
        <v>785</v>
      </c>
      <c r="D344" s="55">
        <v>35</v>
      </c>
      <c r="E344" s="45">
        <f t="shared" si="5"/>
        <v>17.895215841867646</v>
      </c>
      <c r="F344" s="34"/>
      <c r="G344" s="34"/>
    </row>
    <row r="345" spans="1:7" ht="15.75" customHeight="1" x14ac:dyDescent="0.25">
      <c r="A345" s="34" t="s">
        <v>607</v>
      </c>
      <c r="B345" s="35" t="s">
        <v>608</v>
      </c>
      <c r="C345" s="36" t="s">
        <v>785</v>
      </c>
      <c r="D345" s="55">
        <v>160</v>
      </c>
      <c r="E345" s="45">
        <f t="shared" si="5"/>
        <v>81.806700991394962</v>
      </c>
      <c r="F345" s="34"/>
      <c r="G345" s="34"/>
    </row>
    <row r="346" spans="1:7" ht="24" x14ac:dyDescent="0.25">
      <c r="A346" s="34" t="s">
        <v>609</v>
      </c>
      <c r="B346" s="35" t="s">
        <v>610</v>
      </c>
      <c r="C346" s="36" t="s">
        <v>785</v>
      </c>
      <c r="D346" s="56" t="s">
        <v>852</v>
      </c>
      <c r="E346" s="56"/>
      <c r="F346" s="34"/>
      <c r="G346" s="34"/>
    </row>
    <row r="347" spans="1:7" ht="24" x14ac:dyDescent="0.25">
      <c r="A347" s="34" t="s">
        <v>611</v>
      </c>
      <c r="B347" s="35" t="s">
        <v>612</v>
      </c>
      <c r="C347" s="36" t="s">
        <v>785</v>
      </c>
      <c r="D347" s="56" t="s">
        <v>852</v>
      </c>
      <c r="E347" s="56"/>
      <c r="F347" s="34"/>
      <c r="G347" s="34"/>
    </row>
    <row r="348" spans="1:7" ht="24" x14ac:dyDescent="0.25">
      <c r="A348" s="34" t="s">
        <v>613</v>
      </c>
      <c r="B348" s="35" t="s">
        <v>614</v>
      </c>
      <c r="C348" s="36" t="s">
        <v>785</v>
      </c>
      <c r="D348" s="56" t="s">
        <v>852</v>
      </c>
      <c r="E348" s="56"/>
      <c r="F348" s="34"/>
      <c r="G348" s="34"/>
    </row>
    <row r="349" spans="1:7" ht="24" x14ac:dyDescent="0.25">
      <c r="A349" s="34" t="s">
        <v>615</v>
      </c>
      <c r="B349" s="35" t="s">
        <v>616</v>
      </c>
      <c r="C349" s="36" t="s">
        <v>785</v>
      </c>
      <c r="D349" s="56" t="s">
        <v>852</v>
      </c>
      <c r="E349" s="56"/>
      <c r="F349" s="34"/>
      <c r="G349" s="34"/>
    </row>
    <row r="350" spans="1:7" ht="24" x14ac:dyDescent="0.25">
      <c r="A350" s="34" t="s">
        <v>617</v>
      </c>
      <c r="B350" s="35" t="s">
        <v>618</v>
      </c>
      <c r="C350" s="36" t="s">
        <v>785</v>
      </c>
      <c r="D350" s="56" t="s">
        <v>852</v>
      </c>
      <c r="E350" s="56"/>
      <c r="F350" s="34"/>
      <c r="G350" s="34"/>
    </row>
    <row r="351" spans="1:7" ht="24" x14ac:dyDescent="0.25">
      <c r="A351" s="34" t="s">
        <v>619</v>
      </c>
      <c r="B351" s="35" t="s">
        <v>620</v>
      </c>
      <c r="C351" s="36" t="s">
        <v>785</v>
      </c>
      <c r="D351" s="56" t="s">
        <v>854</v>
      </c>
      <c r="E351" s="56"/>
      <c r="F351" s="34"/>
      <c r="G351" s="34"/>
    </row>
    <row r="352" spans="1:7" ht="24" x14ac:dyDescent="0.25">
      <c r="A352" s="34" t="s">
        <v>621</v>
      </c>
      <c r="B352" s="35" t="s">
        <v>622</v>
      </c>
      <c r="C352" s="36" t="s">
        <v>785</v>
      </c>
      <c r="D352" s="56" t="s">
        <v>854</v>
      </c>
      <c r="E352" s="56"/>
      <c r="F352" s="34"/>
      <c r="G352" s="34"/>
    </row>
    <row r="353" spans="1:7" ht="24" x14ac:dyDescent="0.25">
      <c r="A353" s="34" t="s">
        <v>623</v>
      </c>
      <c r="B353" s="35" t="s">
        <v>624</v>
      </c>
      <c r="C353" s="36" t="s">
        <v>785</v>
      </c>
      <c r="D353" s="56" t="s">
        <v>855</v>
      </c>
      <c r="E353" s="56"/>
      <c r="F353" s="34"/>
      <c r="G353" s="34"/>
    </row>
    <row r="354" spans="1:7" ht="24" x14ac:dyDescent="0.25">
      <c r="A354" s="34" t="s">
        <v>626</v>
      </c>
      <c r="B354" s="35" t="s">
        <v>627</v>
      </c>
      <c r="C354" s="36" t="s">
        <v>785</v>
      </c>
      <c r="D354" s="56" t="s">
        <v>852</v>
      </c>
      <c r="E354" s="45"/>
      <c r="F354" s="34"/>
      <c r="G354" s="34"/>
    </row>
    <row r="355" spans="1:7" x14ac:dyDescent="0.25">
      <c r="A355" s="34" t="s">
        <v>625</v>
      </c>
      <c r="B355" s="35" t="s">
        <v>856</v>
      </c>
      <c r="C355" s="36" t="s">
        <v>785</v>
      </c>
      <c r="D355" s="55">
        <v>35</v>
      </c>
      <c r="E355" s="45">
        <f t="shared" si="5"/>
        <v>17.895215841867646</v>
      </c>
      <c r="F355" s="34"/>
      <c r="G355" s="34"/>
    </row>
    <row r="356" spans="1:7" x14ac:dyDescent="0.25">
      <c r="A356" s="43" t="s">
        <v>774</v>
      </c>
      <c r="B356" s="35"/>
      <c r="C356" s="36"/>
      <c r="D356" s="55"/>
      <c r="E356" s="45"/>
      <c r="F356" s="34"/>
      <c r="G356" s="34"/>
    </row>
    <row r="357" spans="1:7" x14ac:dyDescent="0.25">
      <c r="A357" s="39" t="s">
        <v>632</v>
      </c>
      <c r="B357" s="40" t="s">
        <v>633</v>
      </c>
      <c r="C357" s="41" t="s">
        <v>785</v>
      </c>
      <c r="D357" s="57">
        <v>12</v>
      </c>
      <c r="E357" s="45">
        <f t="shared" si="5"/>
        <v>6.1355025743546223</v>
      </c>
      <c r="F357" s="34"/>
      <c r="G357" s="34"/>
    </row>
    <row r="358" spans="1:7" x14ac:dyDescent="0.25">
      <c r="A358" s="39" t="s">
        <v>634</v>
      </c>
      <c r="B358" s="40" t="s">
        <v>635</v>
      </c>
      <c r="C358" s="41" t="s">
        <v>785</v>
      </c>
      <c r="D358" s="57">
        <v>40</v>
      </c>
      <c r="E358" s="45">
        <f t="shared" si="5"/>
        <v>20.45167524784874</v>
      </c>
      <c r="F358" s="34"/>
      <c r="G358" s="34"/>
    </row>
    <row r="359" spans="1:7" ht="20.25" customHeight="1" x14ac:dyDescent="0.25">
      <c r="A359" s="39" t="s">
        <v>636</v>
      </c>
      <c r="B359" s="40" t="s">
        <v>898</v>
      </c>
      <c r="C359" s="41" t="s">
        <v>785</v>
      </c>
      <c r="D359" s="57">
        <v>40</v>
      </c>
      <c r="E359" s="45">
        <f t="shared" si="5"/>
        <v>20.45167524784874</v>
      </c>
      <c r="F359" s="34"/>
      <c r="G359" s="34"/>
    </row>
    <row r="360" spans="1:7" ht="24" x14ac:dyDescent="0.25">
      <c r="A360" s="39" t="s">
        <v>637</v>
      </c>
      <c r="B360" s="40" t="s">
        <v>638</v>
      </c>
      <c r="C360" s="41" t="s">
        <v>785</v>
      </c>
      <c r="D360" s="57">
        <v>40</v>
      </c>
      <c r="E360" s="45">
        <f t="shared" si="5"/>
        <v>20.45167524784874</v>
      </c>
      <c r="F360" s="34"/>
      <c r="G360" s="34"/>
    </row>
    <row r="361" spans="1:7" ht="60" x14ac:dyDescent="0.25">
      <c r="A361" s="39" t="s">
        <v>639</v>
      </c>
      <c r="B361" s="40" t="s">
        <v>640</v>
      </c>
      <c r="C361" s="41" t="s">
        <v>785</v>
      </c>
      <c r="D361" s="57">
        <v>25</v>
      </c>
      <c r="E361" s="45">
        <f t="shared" si="5"/>
        <v>12.782297029905463</v>
      </c>
      <c r="F361" s="34"/>
      <c r="G361" s="34"/>
    </row>
    <row r="362" spans="1:7" ht="36" x14ac:dyDescent="0.25">
      <c r="A362" s="39" t="s">
        <v>641</v>
      </c>
      <c r="B362" s="40" t="s">
        <v>642</v>
      </c>
      <c r="C362" s="41" t="s">
        <v>785</v>
      </c>
      <c r="D362" s="57">
        <v>15</v>
      </c>
      <c r="E362" s="45">
        <f t="shared" si="5"/>
        <v>7.6693782179432777</v>
      </c>
      <c r="F362" s="34"/>
      <c r="G362" s="34"/>
    </row>
    <row r="363" spans="1:7" x14ac:dyDescent="0.25">
      <c r="A363" s="43" t="s">
        <v>775</v>
      </c>
      <c r="B363" s="35"/>
      <c r="C363" s="36"/>
      <c r="D363" s="55"/>
      <c r="E363" s="45"/>
      <c r="F363" s="34"/>
      <c r="G363" s="34"/>
    </row>
    <row r="364" spans="1:7" x14ac:dyDescent="0.25">
      <c r="A364" s="34" t="s">
        <v>643</v>
      </c>
      <c r="B364" s="35" t="s">
        <v>644</v>
      </c>
      <c r="C364" s="36" t="s">
        <v>785</v>
      </c>
      <c r="D364" s="55">
        <v>120</v>
      </c>
      <c r="E364" s="45">
        <f t="shared" si="5"/>
        <v>61.355025743546221</v>
      </c>
      <c r="F364" s="34"/>
      <c r="G364" s="34"/>
    </row>
    <row r="365" spans="1:7" x14ac:dyDescent="0.25">
      <c r="A365" s="34" t="s">
        <v>645</v>
      </c>
      <c r="B365" s="35" t="s">
        <v>646</v>
      </c>
      <c r="C365" s="36" t="s">
        <v>785</v>
      </c>
      <c r="D365" s="55">
        <v>120</v>
      </c>
      <c r="E365" s="45">
        <f t="shared" si="5"/>
        <v>61.355025743546221</v>
      </c>
      <c r="F365" s="34"/>
      <c r="G365" s="34"/>
    </row>
    <row r="366" spans="1:7" x14ac:dyDescent="0.25">
      <c r="A366" s="34" t="s">
        <v>647</v>
      </c>
      <c r="B366" s="35" t="s">
        <v>648</v>
      </c>
      <c r="C366" s="36" t="s">
        <v>785</v>
      </c>
      <c r="D366" s="55">
        <v>120</v>
      </c>
      <c r="E366" s="45">
        <f t="shared" si="5"/>
        <v>61.355025743546221</v>
      </c>
      <c r="F366" s="34"/>
      <c r="G366" s="34"/>
    </row>
    <row r="367" spans="1:7" x14ac:dyDescent="0.25">
      <c r="A367" s="34" t="s">
        <v>649</v>
      </c>
      <c r="B367" s="35" t="s">
        <v>650</v>
      </c>
      <c r="C367" s="36" t="s">
        <v>785</v>
      </c>
      <c r="D367" s="55">
        <v>120</v>
      </c>
      <c r="E367" s="45">
        <f t="shared" si="5"/>
        <v>61.355025743546221</v>
      </c>
      <c r="F367" s="34"/>
      <c r="G367" s="34"/>
    </row>
    <row r="368" spans="1:7" x14ac:dyDescent="0.25">
      <c r="A368" s="34" t="s">
        <v>651</v>
      </c>
      <c r="B368" s="35" t="s">
        <v>652</v>
      </c>
      <c r="C368" s="36" t="s">
        <v>785</v>
      </c>
      <c r="D368" s="55">
        <v>120</v>
      </c>
      <c r="E368" s="45">
        <f t="shared" si="5"/>
        <v>61.355025743546221</v>
      </c>
      <c r="F368" s="34"/>
      <c r="G368" s="34"/>
    </row>
    <row r="369" spans="1:7" x14ac:dyDescent="0.25">
      <c r="A369" s="34" t="s">
        <v>653</v>
      </c>
      <c r="B369" s="35" t="s">
        <v>654</v>
      </c>
      <c r="C369" s="36" t="s">
        <v>785</v>
      </c>
      <c r="D369" s="55">
        <v>120</v>
      </c>
      <c r="E369" s="45">
        <f t="shared" si="5"/>
        <v>61.355025743546221</v>
      </c>
      <c r="F369" s="34"/>
      <c r="G369" s="34"/>
    </row>
    <row r="370" spans="1:7" ht="24" x14ac:dyDescent="0.25">
      <c r="A370" s="34" t="s">
        <v>22</v>
      </c>
      <c r="B370" s="35" t="s">
        <v>23</v>
      </c>
      <c r="C370" s="36" t="s">
        <v>785</v>
      </c>
      <c r="D370" s="56">
        <v>120</v>
      </c>
      <c r="E370" s="45">
        <f t="shared" si="5"/>
        <v>61.355025743546221</v>
      </c>
      <c r="F370" s="34"/>
      <c r="G370" s="34"/>
    </row>
    <row r="371" spans="1:7" x14ac:dyDescent="0.25">
      <c r="A371" s="34" t="s">
        <v>655</v>
      </c>
      <c r="B371" s="35" t="s">
        <v>656</v>
      </c>
      <c r="C371" s="36" t="s">
        <v>785</v>
      </c>
      <c r="D371" s="55">
        <v>120</v>
      </c>
      <c r="E371" s="45">
        <f t="shared" si="5"/>
        <v>61.355025743546221</v>
      </c>
      <c r="F371" s="34"/>
      <c r="G371" s="34"/>
    </row>
    <row r="372" spans="1:7" x14ac:dyDescent="0.25">
      <c r="A372" s="43" t="s">
        <v>772</v>
      </c>
      <c r="B372" s="35"/>
      <c r="C372" s="36"/>
      <c r="D372" s="55"/>
      <c r="E372" s="45"/>
      <c r="F372" s="34"/>
      <c r="G372" s="34"/>
    </row>
    <row r="373" spans="1:7" ht="24" x14ac:dyDescent="0.25">
      <c r="A373" s="34" t="s">
        <v>555</v>
      </c>
      <c r="B373" s="35" t="s">
        <v>556</v>
      </c>
      <c r="C373" s="36" t="s">
        <v>785</v>
      </c>
      <c r="D373" s="55">
        <v>40</v>
      </c>
      <c r="E373" s="45">
        <f t="shared" si="5"/>
        <v>20.45167524784874</v>
      </c>
      <c r="F373" s="34"/>
      <c r="G373" s="34"/>
    </row>
    <row r="374" spans="1:7" x14ac:dyDescent="0.25">
      <c r="A374" s="34" t="s">
        <v>559</v>
      </c>
      <c r="B374" s="35" t="s">
        <v>560</v>
      </c>
      <c r="C374" s="36" t="s">
        <v>785</v>
      </c>
      <c r="D374" s="55">
        <v>35</v>
      </c>
      <c r="E374" s="45">
        <f t="shared" si="5"/>
        <v>17.895215841867646</v>
      </c>
      <c r="F374" s="34"/>
      <c r="G374" s="34"/>
    </row>
    <row r="375" spans="1:7" ht="24" x14ac:dyDescent="0.25">
      <c r="A375" s="34" t="s">
        <v>657</v>
      </c>
      <c r="B375" s="35" t="s">
        <v>658</v>
      </c>
      <c r="C375" s="36" t="s">
        <v>785</v>
      </c>
      <c r="D375" s="55">
        <v>40</v>
      </c>
      <c r="E375" s="45">
        <f t="shared" si="5"/>
        <v>20.45167524784874</v>
      </c>
      <c r="F375" s="34"/>
      <c r="G375" s="34"/>
    </row>
    <row r="376" spans="1:7" x14ac:dyDescent="0.25">
      <c r="A376" s="34" t="s">
        <v>659</v>
      </c>
      <c r="B376" s="35" t="s">
        <v>660</v>
      </c>
      <c r="C376" s="36" t="s">
        <v>785</v>
      </c>
      <c r="D376" s="55">
        <v>50</v>
      </c>
      <c r="E376" s="45">
        <f t="shared" si="5"/>
        <v>25.564594059810926</v>
      </c>
      <c r="F376" s="34"/>
      <c r="G376" s="34"/>
    </row>
    <row r="377" spans="1:7" x14ac:dyDescent="0.25">
      <c r="A377" s="34" t="s">
        <v>661</v>
      </c>
      <c r="B377" s="35" t="s">
        <v>662</v>
      </c>
      <c r="C377" s="36" t="s">
        <v>785</v>
      </c>
      <c r="D377" s="55">
        <v>40</v>
      </c>
      <c r="E377" s="45">
        <f t="shared" si="5"/>
        <v>20.45167524784874</v>
      </c>
      <c r="F377" s="34"/>
      <c r="G377" s="34"/>
    </row>
    <row r="378" spans="1:7" x14ac:dyDescent="0.25">
      <c r="A378" s="34" t="s">
        <v>663</v>
      </c>
      <c r="B378" s="35" t="s">
        <v>664</v>
      </c>
      <c r="C378" s="36" t="s">
        <v>785</v>
      </c>
      <c r="D378" s="55">
        <v>40</v>
      </c>
      <c r="E378" s="45">
        <f t="shared" si="5"/>
        <v>20.45167524784874</v>
      </c>
      <c r="F378" s="34"/>
      <c r="G378" s="34"/>
    </row>
    <row r="379" spans="1:7" x14ac:dyDescent="0.25">
      <c r="A379" s="34" t="s">
        <v>665</v>
      </c>
      <c r="B379" s="35" t="s">
        <v>666</v>
      </c>
      <c r="C379" s="36" t="s">
        <v>785</v>
      </c>
      <c r="D379" s="55">
        <v>40</v>
      </c>
      <c r="E379" s="45">
        <f t="shared" si="5"/>
        <v>20.45167524784874</v>
      </c>
      <c r="F379" s="34"/>
      <c r="G379" s="34"/>
    </row>
    <row r="380" spans="1:7" x14ac:dyDescent="0.25">
      <c r="A380" s="34" t="s">
        <v>667</v>
      </c>
      <c r="B380" s="35" t="s">
        <v>668</v>
      </c>
      <c r="C380" s="36" t="s">
        <v>785</v>
      </c>
      <c r="D380" s="55">
        <v>40</v>
      </c>
      <c r="E380" s="45">
        <f t="shared" si="5"/>
        <v>20.45167524784874</v>
      </c>
      <c r="F380" s="34"/>
      <c r="G380" s="34"/>
    </row>
    <row r="381" spans="1:7" x14ac:dyDescent="0.25">
      <c r="A381" s="34" t="s">
        <v>669</v>
      </c>
      <c r="B381" s="35" t="s">
        <v>670</v>
      </c>
      <c r="C381" s="36" t="s">
        <v>785</v>
      </c>
      <c r="D381" s="55">
        <v>40</v>
      </c>
      <c r="E381" s="45">
        <f t="shared" si="5"/>
        <v>20.45167524784874</v>
      </c>
      <c r="F381" s="34"/>
      <c r="G381" s="34"/>
    </row>
    <row r="382" spans="1:7" x14ac:dyDescent="0.25">
      <c r="A382" s="34" t="s">
        <v>671</v>
      </c>
      <c r="B382" s="35" t="s">
        <v>672</v>
      </c>
      <c r="C382" s="36" t="s">
        <v>785</v>
      </c>
      <c r="D382" s="55">
        <v>40</v>
      </c>
      <c r="E382" s="45">
        <f t="shared" si="5"/>
        <v>20.45167524784874</v>
      </c>
      <c r="F382" s="34"/>
      <c r="G382" s="34"/>
    </row>
    <row r="383" spans="1:7" x14ac:dyDescent="0.25">
      <c r="A383" s="34" t="s">
        <v>673</v>
      </c>
      <c r="B383" s="35" t="s">
        <v>674</v>
      </c>
      <c r="C383" s="36" t="s">
        <v>785</v>
      </c>
      <c r="D383" s="55">
        <v>40</v>
      </c>
      <c r="E383" s="45">
        <f t="shared" si="5"/>
        <v>20.45167524784874</v>
      </c>
      <c r="F383" s="34"/>
      <c r="G383" s="34"/>
    </row>
    <row r="384" spans="1:7" x14ac:dyDescent="0.25">
      <c r="A384" s="34" t="s">
        <v>675</v>
      </c>
      <c r="B384" s="35" t="s">
        <v>676</v>
      </c>
      <c r="C384" s="36" t="s">
        <v>785</v>
      </c>
      <c r="D384" s="55">
        <v>40</v>
      </c>
      <c r="E384" s="45">
        <f t="shared" si="5"/>
        <v>20.45167524784874</v>
      </c>
      <c r="F384" s="34"/>
      <c r="G384" s="34"/>
    </row>
    <row r="385" spans="1:7" x14ac:dyDescent="0.25">
      <c r="A385" s="34" t="s">
        <v>677</v>
      </c>
      <c r="B385" s="35" t="s">
        <v>678</v>
      </c>
      <c r="C385" s="36" t="s">
        <v>785</v>
      </c>
      <c r="D385" s="55">
        <v>40</v>
      </c>
      <c r="E385" s="45">
        <f t="shared" si="5"/>
        <v>20.45167524784874</v>
      </c>
      <c r="F385" s="34"/>
      <c r="G385" s="34"/>
    </row>
    <row r="386" spans="1:7" x14ac:dyDescent="0.25">
      <c r="A386" s="34" t="s">
        <v>679</v>
      </c>
      <c r="B386" s="35" t="s">
        <v>680</v>
      </c>
      <c r="C386" s="36" t="s">
        <v>785</v>
      </c>
      <c r="D386" s="55">
        <v>40</v>
      </c>
      <c r="E386" s="45">
        <f t="shared" si="5"/>
        <v>20.45167524784874</v>
      </c>
      <c r="F386" s="34"/>
      <c r="G386" s="34"/>
    </row>
    <row r="387" spans="1:7" x14ac:dyDescent="0.25">
      <c r="A387" s="34" t="s">
        <v>681</v>
      </c>
      <c r="B387" s="35" t="s">
        <v>682</v>
      </c>
      <c r="C387" s="36" t="s">
        <v>785</v>
      </c>
      <c r="D387" s="55">
        <v>50</v>
      </c>
      <c r="E387" s="45">
        <f t="shared" si="5"/>
        <v>25.564594059810926</v>
      </c>
      <c r="F387" s="34"/>
      <c r="G387" s="34"/>
    </row>
    <row r="388" spans="1:7" x14ac:dyDescent="0.25">
      <c r="A388" s="34" t="s">
        <v>683</v>
      </c>
      <c r="B388" s="35" t="s">
        <v>684</v>
      </c>
      <c r="C388" s="36" t="s">
        <v>785</v>
      </c>
      <c r="D388" s="55">
        <v>50</v>
      </c>
      <c r="E388" s="45">
        <f t="shared" si="5"/>
        <v>25.564594059810926</v>
      </c>
      <c r="F388" s="34"/>
      <c r="G388" s="34"/>
    </row>
    <row r="389" spans="1:7" x14ac:dyDescent="0.25">
      <c r="A389" s="34" t="s">
        <v>685</v>
      </c>
      <c r="B389" s="35" t="s">
        <v>686</v>
      </c>
      <c r="C389" s="36" t="s">
        <v>785</v>
      </c>
      <c r="D389" s="55">
        <v>40</v>
      </c>
      <c r="E389" s="45">
        <f t="shared" si="5"/>
        <v>20.45167524784874</v>
      </c>
      <c r="F389" s="34"/>
      <c r="G389" s="34"/>
    </row>
    <row r="390" spans="1:7" x14ac:dyDescent="0.25">
      <c r="A390" s="34" t="s">
        <v>687</v>
      </c>
      <c r="B390" s="35" t="s">
        <v>688</v>
      </c>
      <c r="C390" s="36" t="s">
        <v>785</v>
      </c>
      <c r="D390" s="55">
        <v>40</v>
      </c>
      <c r="E390" s="45">
        <f t="shared" si="5"/>
        <v>20.45167524784874</v>
      </c>
      <c r="F390" s="34"/>
      <c r="G390" s="34"/>
    </row>
    <row r="391" spans="1:7" x14ac:dyDescent="0.25">
      <c r="A391" s="34" t="s">
        <v>689</v>
      </c>
      <c r="B391" s="35" t="s">
        <v>690</v>
      </c>
      <c r="C391" s="36" t="s">
        <v>785</v>
      </c>
      <c r="D391" s="55">
        <v>40</v>
      </c>
      <c r="E391" s="45">
        <f t="shared" si="5"/>
        <v>20.45167524784874</v>
      </c>
      <c r="F391" s="34"/>
      <c r="G391" s="34"/>
    </row>
    <row r="392" spans="1:7" x14ac:dyDescent="0.25">
      <c r="A392" s="34" t="s">
        <v>691</v>
      </c>
      <c r="B392" s="35" t="s">
        <v>692</v>
      </c>
      <c r="C392" s="36" t="s">
        <v>785</v>
      </c>
      <c r="D392" s="55">
        <v>40</v>
      </c>
      <c r="E392" s="45">
        <f t="shared" si="5"/>
        <v>20.45167524784874</v>
      </c>
      <c r="F392" s="34"/>
      <c r="G392" s="34"/>
    </row>
    <row r="393" spans="1:7" x14ac:dyDescent="0.25">
      <c r="A393" s="34" t="s">
        <v>693</v>
      </c>
      <c r="B393" s="35" t="s">
        <v>694</v>
      </c>
      <c r="C393" s="36" t="s">
        <v>785</v>
      </c>
      <c r="D393" s="55">
        <v>40</v>
      </c>
      <c r="E393" s="45">
        <f t="shared" si="5"/>
        <v>20.45167524784874</v>
      </c>
      <c r="F393" s="34"/>
      <c r="G393" s="34"/>
    </row>
    <row r="394" spans="1:7" x14ac:dyDescent="0.25">
      <c r="A394" s="34" t="s">
        <v>695</v>
      </c>
      <c r="B394" s="35" t="s">
        <v>696</v>
      </c>
      <c r="C394" s="36" t="s">
        <v>785</v>
      </c>
      <c r="D394" s="55">
        <v>50</v>
      </c>
      <c r="E394" s="45">
        <f t="shared" si="5"/>
        <v>25.564594059810926</v>
      </c>
      <c r="F394" s="34"/>
      <c r="G394" s="34"/>
    </row>
    <row r="395" spans="1:7" ht="21.75" customHeight="1" x14ac:dyDescent="0.25">
      <c r="A395" s="34" t="s">
        <v>697</v>
      </c>
      <c r="B395" s="35" t="s">
        <v>698</v>
      </c>
      <c r="C395" s="36" t="s">
        <v>785</v>
      </c>
      <c r="D395" s="55">
        <v>50</v>
      </c>
      <c r="E395" s="45">
        <f t="shared" ref="E395:E456" si="6">D395/1.95583</f>
        <v>25.564594059810926</v>
      </c>
      <c r="F395" s="34"/>
      <c r="G395" s="34"/>
    </row>
    <row r="396" spans="1:7" x14ac:dyDescent="0.25">
      <c r="A396" s="34" t="s">
        <v>699</v>
      </c>
      <c r="B396" s="35" t="s">
        <v>700</v>
      </c>
      <c r="C396" s="36" t="s">
        <v>785</v>
      </c>
      <c r="D396" s="55">
        <v>50</v>
      </c>
      <c r="E396" s="45">
        <f t="shared" si="6"/>
        <v>25.564594059810926</v>
      </c>
      <c r="F396" s="34"/>
      <c r="G396" s="34"/>
    </row>
    <row r="397" spans="1:7" x14ac:dyDescent="0.25">
      <c r="A397" s="34" t="s">
        <v>701</v>
      </c>
      <c r="B397" s="35" t="s">
        <v>702</v>
      </c>
      <c r="C397" s="36" t="s">
        <v>785</v>
      </c>
      <c r="D397" s="55">
        <v>50</v>
      </c>
      <c r="E397" s="45">
        <f t="shared" si="6"/>
        <v>25.564594059810926</v>
      </c>
      <c r="F397" s="34"/>
      <c r="G397" s="34"/>
    </row>
    <row r="398" spans="1:7" x14ac:dyDescent="0.25">
      <c r="A398" s="34" t="s">
        <v>703</v>
      </c>
      <c r="B398" s="35" t="s">
        <v>704</v>
      </c>
      <c r="C398" s="36" t="s">
        <v>785</v>
      </c>
      <c r="D398" s="55">
        <v>50</v>
      </c>
      <c r="E398" s="45">
        <f t="shared" si="6"/>
        <v>25.564594059810926</v>
      </c>
      <c r="F398" s="34"/>
      <c r="G398" s="34"/>
    </row>
    <row r="399" spans="1:7" x14ac:dyDescent="0.25">
      <c r="A399" s="34" t="s">
        <v>705</v>
      </c>
      <c r="B399" s="35" t="s">
        <v>706</v>
      </c>
      <c r="C399" s="36" t="s">
        <v>785</v>
      </c>
      <c r="D399" s="55">
        <v>50</v>
      </c>
      <c r="E399" s="45">
        <f t="shared" si="6"/>
        <v>25.564594059810926</v>
      </c>
      <c r="F399" s="34"/>
      <c r="G399" s="34"/>
    </row>
    <row r="400" spans="1:7" ht="15.75" customHeight="1" x14ac:dyDescent="0.25">
      <c r="A400" s="34" t="s">
        <v>707</v>
      </c>
      <c r="B400" s="35" t="s">
        <v>708</v>
      </c>
      <c r="C400" s="36" t="s">
        <v>785</v>
      </c>
      <c r="D400" s="55">
        <v>60</v>
      </c>
      <c r="E400" s="45">
        <f t="shared" si="6"/>
        <v>30.677512871773111</v>
      </c>
      <c r="F400" s="34"/>
      <c r="G400" s="34"/>
    </row>
    <row r="401" spans="1:8" ht="18.75" customHeight="1" x14ac:dyDescent="0.25">
      <c r="A401" s="34" t="s">
        <v>709</v>
      </c>
      <c r="B401" s="35" t="s">
        <v>710</v>
      </c>
      <c r="C401" s="36" t="s">
        <v>785</v>
      </c>
      <c r="D401" s="55">
        <v>60</v>
      </c>
      <c r="E401" s="45">
        <f t="shared" si="6"/>
        <v>30.677512871773111</v>
      </c>
      <c r="F401" s="34"/>
      <c r="G401" s="34"/>
    </row>
    <row r="402" spans="1:8" x14ac:dyDescent="0.25">
      <c r="A402" s="34" t="s">
        <v>711</v>
      </c>
      <c r="B402" s="35" t="s">
        <v>875</v>
      </c>
      <c r="C402" s="36" t="s">
        <v>785</v>
      </c>
      <c r="D402" s="55">
        <v>50</v>
      </c>
      <c r="E402" s="45">
        <f t="shared" si="6"/>
        <v>25.564594059810926</v>
      </c>
      <c r="F402" s="34"/>
      <c r="G402" s="34"/>
    </row>
    <row r="403" spans="1:8" x14ac:dyDescent="0.25">
      <c r="A403" s="34" t="s">
        <v>712</v>
      </c>
      <c r="B403" s="35" t="s">
        <v>713</v>
      </c>
      <c r="C403" s="36" t="s">
        <v>785</v>
      </c>
      <c r="D403" s="55">
        <v>40</v>
      </c>
      <c r="E403" s="45">
        <f t="shared" si="6"/>
        <v>20.45167524784874</v>
      </c>
      <c r="F403" s="34"/>
      <c r="G403" s="34"/>
    </row>
    <row r="404" spans="1:8" ht="15.75" customHeight="1" x14ac:dyDescent="0.25">
      <c r="A404" s="34" t="s">
        <v>714</v>
      </c>
      <c r="B404" s="35" t="s">
        <v>715</v>
      </c>
      <c r="C404" s="36" t="s">
        <v>785</v>
      </c>
      <c r="D404" s="55">
        <v>40</v>
      </c>
      <c r="E404" s="45">
        <f t="shared" si="6"/>
        <v>20.45167524784874</v>
      </c>
      <c r="F404" s="34"/>
      <c r="G404" s="34"/>
    </row>
    <row r="405" spans="1:8" x14ac:dyDescent="0.25">
      <c r="A405" s="34" t="s">
        <v>716</v>
      </c>
      <c r="B405" s="35" t="s">
        <v>717</v>
      </c>
      <c r="C405" s="36" t="s">
        <v>785</v>
      </c>
      <c r="D405" s="55">
        <v>40</v>
      </c>
      <c r="E405" s="45">
        <f t="shared" si="6"/>
        <v>20.45167524784874</v>
      </c>
      <c r="F405" s="34"/>
      <c r="G405" s="34"/>
    </row>
    <row r="406" spans="1:8" x14ac:dyDescent="0.25">
      <c r="A406" s="34" t="s">
        <v>718</v>
      </c>
      <c r="B406" s="35" t="s">
        <v>719</v>
      </c>
      <c r="C406" s="36" t="s">
        <v>785</v>
      </c>
      <c r="D406" s="55">
        <v>40</v>
      </c>
      <c r="E406" s="45">
        <f t="shared" si="6"/>
        <v>20.45167524784874</v>
      </c>
      <c r="F406" s="34"/>
      <c r="G406" s="34"/>
    </row>
    <row r="407" spans="1:8" x14ac:dyDescent="0.25">
      <c r="A407" s="34" t="s">
        <v>720</v>
      </c>
      <c r="B407" s="35" t="s">
        <v>721</v>
      </c>
      <c r="C407" s="36" t="s">
        <v>785</v>
      </c>
      <c r="D407" s="55">
        <v>40</v>
      </c>
      <c r="E407" s="45">
        <f t="shared" si="6"/>
        <v>20.45167524784874</v>
      </c>
      <c r="F407" s="34"/>
      <c r="G407" s="34"/>
    </row>
    <row r="408" spans="1:8" x14ac:dyDescent="0.25">
      <c r="A408" s="34" t="s">
        <v>722</v>
      </c>
      <c r="B408" s="35" t="s">
        <v>723</v>
      </c>
      <c r="C408" s="36" t="s">
        <v>785</v>
      </c>
      <c r="D408" s="55">
        <v>50</v>
      </c>
      <c r="E408" s="45">
        <f t="shared" si="6"/>
        <v>25.564594059810926</v>
      </c>
      <c r="F408" s="34"/>
      <c r="G408" s="34"/>
      <c r="H408" s="17"/>
    </row>
    <row r="409" spans="1:8" x14ac:dyDescent="0.25">
      <c r="A409" s="34" t="s">
        <v>876</v>
      </c>
      <c r="B409" s="35" t="s">
        <v>877</v>
      </c>
      <c r="C409" s="36" t="s">
        <v>785</v>
      </c>
      <c r="D409" s="55">
        <v>40</v>
      </c>
      <c r="E409" s="45">
        <f t="shared" si="6"/>
        <v>20.45167524784874</v>
      </c>
      <c r="F409" s="34"/>
      <c r="G409" s="34"/>
    </row>
    <row r="410" spans="1:8" x14ac:dyDescent="0.25">
      <c r="A410" s="34" t="s">
        <v>878</v>
      </c>
      <c r="B410" s="35" t="s">
        <v>881</v>
      </c>
      <c r="C410" s="36" t="s">
        <v>785</v>
      </c>
      <c r="D410" s="55">
        <v>40</v>
      </c>
      <c r="E410" s="45">
        <f t="shared" si="6"/>
        <v>20.45167524784874</v>
      </c>
      <c r="F410" s="34"/>
      <c r="G410" s="34"/>
    </row>
    <row r="411" spans="1:8" x14ac:dyDescent="0.25">
      <c r="A411" s="34" t="s">
        <v>879</v>
      </c>
      <c r="B411" s="35" t="s">
        <v>882</v>
      </c>
      <c r="C411" s="36" t="s">
        <v>785</v>
      </c>
      <c r="D411" s="55">
        <v>40</v>
      </c>
      <c r="E411" s="45">
        <f t="shared" si="6"/>
        <v>20.45167524784874</v>
      </c>
      <c r="F411" s="34"/>
      <c r="G411" s="34"/>
    </row>
    <row r="412" spans="1:8" x14ac:dyDescent="0.25">
      <c r="A412" s="34" t="s">
        <v>880</v>
      </c>
      <c r="B412" s="35" t="s">
        <v>883</v>
      </c>
      <c r="C412" s="36" t="s">
        <v>785</v>
      </c>
      <c r="D412" s="55">
        <v>40</v>
      </c>
      <c r="E412" s="45">
        <f t="shared" si="6"/>
        <v>20.45167524784874</v>
      </c>
      <c r="F412" s="34"/>
      <c r="G412" s="34"/>
    </row>
    <row r="413" spans="1:8" x14ac:dyDescent="0.25">
      <c r="A413" s="34" t="s">
        <v>724</v>
      </c>
      <c r="B413" s="35" t="s">
        <v>725</v>
      </c>
      <c r="C413" s="36" t="s">
        <v>785</v>
      </c>
      <c r="D413" s="55">
        <v>40</v>
      </c>
      <c r="E413" s="45">
        <f t="shared" si="6"/>
        <v>20.45167524784874</v>
      </c>
      <c r="F413" s="34"/>
      <c r="G413" s="34"/>
    </row>
    <row r="414" spans="1:8" x14ac:dyDescent="0.25">
      <c r="A414" s="34" t="s">
        <v>726</v>
      </c>
      <c r="B414" s="35" t="s">
        <v>727</v>
      </c>
      <c r="C414" s="36" t="s">
        <v>785</v>
      </c>
      <c r="D414" s="55">
        <v>40</v>
      </c>
      <c r="E414" s="45">
        <f t="shared" si="6"/>
        <v>20.45167524784874</v>
      </c>
      <c r="F414" s="34"/>
      <c r="G414" s="34"/>
    </row>
    <row r="415" spans="1:8" x14ac:dyDescent="0.25">
      <c r="A415" s="34" t="s">
        <v>728</v>
      </c>
      <c r="B415" s="35" t="s">
        <v>729</v>
      </c>
      <c r="C415" s="36" t="s">
        <v>785</v>
      </c>
      <c r="D415" s="55">
        <v>50</v>
      </c>
      <c r="E415" s="45">
        <f t="shared" si="6"/>
        <v>25.564594059810926</v>
      </c>
      <c r="F415" s="34"/>
      <c r="G415" s="34"/>
    </row>
    <row r="416" spans="1:8" x14ac:dyDescent="0.25">
      <c r="A416" s="34" t="s">
        <v>873</v>
      </c>
      <c r="B416" s="35" t="s">
        <v>872</v>
      </c>
      <c r="C416" s="36" t="s">
        <v>785</v>
      </c>
      <c r="D416" s="55">
        <v>70</v>
      </c>
      <c r="E416" s="45">
        <f t="shared" si="6"/>
        <v>35.790431683735292</v>
      </c>
      <c r="F416" s="34"/>
      <c r="G416" s="34"/>
    </row>
    <row r="417" spans="1:7" ht="24" x14ac:dyDescent="0.25">
      <c r="A417" s="34" t="s">
        <v>730</v>
      </c>
      <c r="B417" s="35" t="s">
        <v>731</v>
      </c>
      <c r="C417" s="36" t="s">
        <v>785</v>
      </c>
      <c r="D417" s="55">
        <v>60</v>
      </c>
      <c r="E417" s="45">
        <f t="shared" si="6"/>
        <v>30.677512871773111</v>
      </c>
      <c r="F417" s="34"/>
      <c r="G417" s="34"/>
    </row>
    <row r="418" spans="1:7" ht="24" x14ac:dyDescent="0.25">
      <c r="A418" s="34" t="s">
        <v>222</v>
      </c>
      <c r="B418" s="35" t="s">
        <v>884</v>
      </c>
      <c r="C418" s="36" t="s">
        <v>785</v>
      </c>
      <c r="D418" s="56" t="s">
        <v>832</v>
      </c>
      <c r="E418" s="56" t="s">
        <v>832</v>
      </c>
      <c r="F418" s="34"/>
      <c r="G418" s="34"/>
    </row>
    <row r="419" spans="1:7" ht="24" x14ac:dyDescent="0.25">
      <c r="A419" s="34" t="s">
        <v>218</v>
      </c>
      <c r="B419" s="35" t="s">
        <v>874</v>
      </c>
      <c r="C419" s="36" t="s">
        <v>785</v>
      </c>
      <c r="D419" s="55">
        <v>30</v>
      </c>
      <c r="E419" s="45">
        <f t="shared" si="6"/>
        <v>15.338756435886555</v>
      </c>
      <c r="F419" s="34"/>
      <c r="G419" s="34"/>
    </row>
    <row r="420" spans="1:7" x14ac:dyDescent="0.25">
      <c r="A420" s="43" t="s">
        <v>743</v>
      </c>
      <c r="B420" s="35"/>
      <c r="C420" s="36"/>
      <c r="D420" s="55"/>
      <c r="E420" s="45"/>
      <c r="F420" s="34"/>
      <c r="G420" s="34"/>
    </row>
    <row r="421" spans="1:7" x14ac:dyDescent="0.25">
      <c r="A421" s="34" t="s">
        <v>741</v>
      </c>
      <c r="B421" s="35" t="s">
        <v>742</v>
      </c>
      <c r="C421" s="36" t="s">
        <v>785</v>
      </c>
      <c r="D421" s="55">
        <v>300</v>
      </c>
      <c r="E421" s="45">
        <f t="shared" si="6"/>
        <v>153.38756435886555</v>
      </c>
      <c r="F421" s="34"/>
      <c r="G421" s="34"/>
    </row>
    <row r="422" spans="1:7" x14ac:dyDescent="0.25">
      <c r="A422" s="43" t="s">
        <v>828</v>
      </c>
      <c r="B422" s="35"/>
      <c r="C422" s="34"/>
      <c r="D422" s="60"/>
      <c r="E422" s="45"/>
      <c r="F422" s="34"/>
      <c r="G422" s="34"/>
    </row>
    <row r="423" spans="1:7" ht="72" x14ac:dyDescent="0.25">
      <c r="A423" s="34"/>
      <c r="B423" s="35" t="s">
        <v>790</v>
      </c>
      <c r="C423" s="38" t="s">
        <v>791</v>
      </c>
      <c r="D423" s="55"/>
      <c r="E423" s="45"/>
      <c r="F423" s="34"/>
      <c r="G423" s="35" t="s">
        <v>918</v>
      </c>
    </row>
    <row r="424" spans="1:7" ht="48" x14ac:dyDescent="0.25">
      <c r="A424" s="34"/>
      <c r="B424" s="35" t="s">
        <v>792</v>
      </c>
      <c r="C424" s="38" t="s">
        <v>785</v>
      </c>
      <c r="D424" s="55"/>
      <c r="E424" s="45"/>
      <c r="F424" s="34"/>
      <c r="G424" s="35" t="s">
        <v>895</v>
      </c>
    </row>
    <row r="425" spans="1:7" x14ac:dyDescent="0.25">
      <c r="A425" s="43" t="s">
        <v>778</v>
      </c>
      <c r="B425" s="35"/>
      <c r="C425" s="36"/>
      <c r="D425" s="55"/>
      <c r="E425" s="45"/>
      <c r="F425" s="34"/>
      <c r="G425" s="34"/>
    </row>
    <row r="426" spans="1:7" ht="19.5" customHeight="1" x14ac:dyDescent="0.25">
      <c r="A426" s="34" t="s">
        <v>827</v>
      </c>
      <c r="B426" s="35" t="s">
        <v>769</v>
      </c>
      <c r="C426" s="36" t="s">
        <v>785</v>
      </c>
      <c r="D426" s="55">
        <v>300</v>
      </c>
      <c r="E426" s="45">
        <f t="shared" si="6"/>
        <v>153.38756435886555</v>
      </c>
      <c r="F426" s="34"/>
      <c r="G426" s="34"/>
    </row>
    <row r="427" spans="1:7" x14ac:dyDescent="0.25">
      <c r="A427" s="34" t="s">
        <v>349</v>
      </c>
      <c r="B427" s="35" t="s">
        <v>770</v>
      </c>
      <c r="C427" s="36" t="s">
        <v>785</v>
      </c>
      <c r="D427" s="55">
        <v>50</v>
      </c>
      <c r="E427" s="45">
        <f t="shared" si="6"/>
        <v>25.564594059810926</v>
      </c>
      <c r="F427" s="34"/>
      <c r="G427" s="34"/>
    </row>
    <row r="428" spans="1:7" x14ac:dyDescent="0.25">
      <c r="A428" s="34" t="s">
        <v>350</v>
      </c>
      <c r="B428" s="35" t="s">
        <v>779</v>
      </c>
      <c r="C428" s="36" t="s">
        <v>785</v>
      </c>
      <c r="D428" s="55">
        <v>300</v>
      </c>
      <c r="E428" s="45">
        <f t="shared" si="6"/>
        <v>153.38756435886555</v>
      </c>
      <c r="F428" s="34"/>
      <c r="G428" s="34"/>
    </row>
    <row r="429" spans="1:7" ht="24" x14ac:dyDescent="0.25">
      <c r="A429" s="34" t="s">
        <v>396</v>
      </c>
      <c r="B429" s="35" t="s">
        <v>818</v>
      </c>
      <c r="C429" s="36" t="s">
        <v>785</v>
      </c>
      <c r="D429" s="55">
        <v>540</v>
      </c>
      <c r="E429" s="45">
        <f t="shared" si="6"/>
        <v>276.09761584595799</v>
      </c>
      <c r="F429" s="34"/>
      <c r="G429" s="34"/>
    </row>
    <row r="430" spans="1:7" x14ac:dyDescent="0.25">
      <c r="A430" s="34" t="s">
        <v>347</v>
      </c>
      <c r="B430" s="35" t="s">
        <v>348</v>
      </c>
      <c r="C430" s="36" t="s">
        <v>785</v>
      </c>
      <c r="D430" s="55">
        <v>50</v>
      </c>
      <c r="E430" s="45">
        <f t="shared" si="6"/>
        <v>25.564594059810926</v>
      </c>
      <c r="F430" s="34"/>
      <c r="G430" s="34"/>
    </row>
    <row r="431" spans="1:7" x14ac:dyDescent="0.25">
      <c r="A431" s="34" t="s">
        <v>100</v>
      </c>
      <c r="B431" s="35" t="s">
        <v>101</v>
      </c>
      <c r="C431" s="36" t="s">
        <v>787</v>
      </c>
      <c r="D431" s="55">
        <v>30</v>
      </c>
      <c r="E431" s="45">
        <f t="shared" si="6"/>
        <v>15.338756435886555</v>
      </c>
      <c r="F431" s="34"/>
      <c r="G431" s="34"/>
    </row>
    <row r="432" spans="1:7" x14ac:dyDescent="0.25">
      <c r="A432" s="34" t="s">
        <v>102</v>
      </c>
      <c r="B432" s="35" t="s">
        <v>784</v>
      </c>
      <c r="C432" s="36" t="s">
        <v>785</v>
      </c>
      <c r="D432" s="55">
        <v>900</v>
      </c>
      <c r="E432" s="45">
        <f t="shared" si="6"/>
        <v>460.16269307659667</v>
      </c>
      <c r="F432" s="34"/>
      <c r="G432" s="34"/>
    </row>
    <row r="433" spans="1:7" x14ac:dyDescent="0.25">
      <c r="A433" s="34" t="s">
        <v>104</v>
      </c>
      <c r="B433" s="35" t="s">
        <v>783</v>
      </c>
      <c r="C433" s="36" t="s">
        <v>785</v>
      </c>
      <c r="D433" s="55">
        <v>500</v>
      </c>
      <c r="E433" s="45">
        <f t="shared" si="6"/>
        <v>255.64594059810923</v>
      </c>
      <c r="F433" s="34"/>
      <c r="G433" s="34"/>
    </row>
    <row r="434" spans="1:7" x14ac:dyDescent="0.25">
      <c r="A434" s="34" t="s">
        <v>103</v>
      </c>
      <c r="B434" s="35" t="s">
        <v>845</v>
      </c>
      <c r="C434" s="36" t="s">
        <v>919</v>
      </c>
      <c r="D434" s="55">
        <v>2</v>
      </c>
      <c r="E434" s="45">
        <f t="shared" si="6"/>
        <v>1.022583762392437</v>
      </c>
      <c r="F434" s="34"/>
      <c r="G434" s="34"/>
    </row>
    <row r="435" spans="1:7" x14ac:dyDescent="0.25">
      <c r="A435" s="34" t="s">
        <v>847</v>
      </c>
      <c r="B435" s="34" t="s">
        <v>846</v>
      </c>
      <c r="C435" s="36" t="s">
        <v>785</v>
      </c>
      <c r="D435" s="55">
        <v>5</v>
      </c>
      <c r="E435" s="45">
        <f t="shared" si="6"/>
        <v>2.5564594059810926</v>
      </c>
      <c r="F435" s="34"/>
      <c r="G435" s="34"/>
    </row>
    <row r="436" spans="1:7" ht="18.75" customHeight="1" x14ac:dyDescent="0.25">
      <c r="A436" s="34" t="s">
        <v>317</v>
      </c>
      <c r="B436" s="35" t="s">
        <v>105</v>
      </c>
      <c r="C436" s="36" t="s">
        <v>785</v>
      </c>
      <c r="D436" s="55">
        <v>65</v>
      </c>
      <c r="E436" s="45">
        <f t="shared" si="6"/>
        <v>33.233972277754205</v>
      </c>
      <c r="F436" s="34"/>
      <c r="G436" s="34"/>
    </row>
    <row r="437" spans="1:7" x14ac:dyDescent="0.25">
      <c r="A437" s="34" t="s">
        <v>106</v>
      </c>
      <c r="B437" s="35" t="s">
        <v>107</v>
      </c>
      <c r="C437" s="36" t="s">
        <v>787</v>
      </c>
      <c r="D437" s="55">
        <v>15</v>
      </c>
      <c r="E437" s="45">
        <f t="shared" si="6"/>
        <v>7.6693782179432777</v>
      </c>
      <c r="F437" s="34"/>
      <c r="G437" s="34"/>
    </row>
    <row r="438" spans="1:7" x14ac:dyDescent="0.25">
      <c r="A438" s="34" t="s">
        <v>628</v>
      </c>
      <c r="B438" s="35" t="s">
        <v>780</v>
      </c>
      <c r="C438" s="36" t="s">
        <v>785</v>
      </c>
      <c r="D438" s="55">
        <v>10</v>
      </c>
      <c r="E438" s="45">
        <f t="shared" si="6"/>
        <v>5.1129188119621851</v>
      </c>
      <c r="F438" s="34"/>
      <c r="G438" s="34"/>
    </row>
    <row r="439" spans="1:7" x14ac:dyDescent="0.25">
      <c r="A439" s="34" t="s">
        <v>629</v>
      </c>
      <c r="B439" s="35" t="s">
        <v>781</v>
      </c>
      <c r="C439" s="36" t="s">
        <v>785</v>
      </c>
      <c r="D439" s="55">
        <v>50</v>
      </c>
      <c r="E439" s="45">
        <f t="shared" si="6"/>
        <v>25.564594059810926</v>
      </c>
      <c r="F439" s="34"/>
      <c r="G439" s="34"/>
    </row>
    <row r="440" spans="1:7" x14ac:dyDescent="0.25">
      <c r="A440" s="34" t="s">
        <v>630</v>
      </c>
      <c r="B440" s="35" t="s">
        <v>782</v>
      </c>
      <c r="C440" s="36" t="s">
        <v>785</v>
      </c>
      <c r="D440" s="55">
        <v>15</v>
      </c>
      <c r="E440" s="45">
        <f t="shared" si="6"/>
        <v>7.6693782179432777</v>
      </c>
      <c r="F440" s="34"/>
      <c r="G440" s="34"/>
    </row>
    <row r="441" spans="1:7" x14ac:dyDescent="0.25">
      <c r="A441" s="34" t="s">
        <v>819</v>
      </c>
      <c r="B441" s="49" t="s">
        <v>830</v>
      </c>
      <c r="C441" s="36" t="s">
        <v>787</v>
      </c>
      <c r="D441" s="55">
        <v>100</v>
      </c>
      <c r="E441" s="45">
        <f t="shared" si="6"/>
        <v>51.129188119621851</v>
      </c>
      <c r="F441" s="34"/>
      <c r="G441" s="34"/>
    </row>
    <row r="442" spans="1:7" x14ac:dyDescent="0.25">
      <c r="A442" s="34" t="s">
        <v>820</v>
      </c>
      <c r="B442" s="50" t="s">
        <v>797</v>
      </c>
      <c r="C442" s="36" t="s">
        <v>785</v>
      </c>
      <c r="D442" s="55">
        <v>20</v>
      </c>
      <c r="E442" s="45">
        <f t="shared" si="6"/>
        <v>10.22583762392437</v>
      </c>
      <c r="F442" s="34"/>
      <c r="G442" s="34"/>
    </row>
    <row r="443" spans="1:7" ht="36" x14ac:dyDescent="0.25">
      <c r="A443" s="34" t="s">
        <v>821</v>
      </c>
      <c r="B443" s="50" t="s">
        <v>920</v>
      </c>
      <c r="C443" s="36" t="s">
        <v>785</v>
      </c>
      <c r="D443" s="55">
        <v>30</v>
      </c>
      <c r="E443" s="45">
        <f t="shared" si="6"/>
        <v>15.338756435886555</v>
      </c>
      <c r="F443" s="34"/>
      <c r="G443" s="34"/>
    </row>
    <row r="444" spans="1:7" x14ac:dyDescent="0.25">
      <c r="A444" s="34" t="s">
        <v>822</v>
      </c>
      <c r="B444" s="50" t="s">
        <v>798</v>
      </c>
      <c r="C444" s="36" t="s">
        <v>785</v>
      </c>
      <c r="D444" s="55">
        <v>50</v>
      </c>
      <c r="E444" s="45">
        <f t="shared" si="6"/>
        <v>25.564594059810926</v>
      </c>
      <c r="F444" s="34"/>
      <c r="G444" s="34"/>
    </row>
    <row r="445" spans="1:7" ht="48" x14ac:dyDescent="0.25">
      <c r="A445" s="34" t="s">
        <v>823</v>
      </c>
      <c r="B445" s="51" t="s">
        <v>799</v>
      </c>
      <c r="C445" s="36" t="s">
        <v>807</v>
      </c>
      <c r="D445" s="55">
        <v>3</v>
      </c>
      <c r="E445" s="45">
        <f t="shared" si="6"/>
        <v>1.5338756435886556</v>
      </c>
      <c r="F445" s="34"/>
      <c r="G445" s="34"/>
    </row>
    <row r="446" spans="1:7" ht="48" x14ac:dyDescent="0.25">
      <c r="A446" s="34" t="s">
        <v>824</v>
      </c>
      <c r="B446" s="51" t="s">
        <v>800</v>
      </c>
      <c r="C446" s="36" t="s">
        <v>807</v>
      </c>
      <c r="D446" s="55">
        <v>3</v>
      </c>
      <c r="E446" s="45">
        <f t="shared" si="6"/>
        <v>1.5338756435886556</v>
      </c>
      <c r="F446" s="34"/>
      <c r="G446" s="34"/>
    </row>
    <row r="447" spans="1:7" x14ac:dyDescent="0.25">
      <c r="A447" s="34" t="s">
        <v>496</v>
      </c>
      <c r="B447" s="35" t="s">
        <v>788</v>
      </c>
      <c r="C447" s="36" t="s">
        <v>785</v>
      </c>
      <c r="D447" s="55">
        <v>50</v>
      </c>
      <c r="E447" s="45">
        <f t="shared" si="6"/>
        <v>25.564594059810926</v>
      </c>
      <c r="F447" s="34"/>
      <c r="G447" s="34"/>
    </row>
    <row r="448" spans="1:7" ht="24" x14ac:dyDescent="0.25">
      <c r="A448" s="34" t="s">
        <v>497</v>
      </c>
      <c r="B448" s="35" t="s">
        <v>808</v>
      </c>
      <c r="C448" s="36" t="s">
        <v>785</v>
      </c>
      <c r="D448" s="55">
        <v>50</v>
      </c>
      <c r="E448" s="45">
        <f t="shared" si="6"/>
        <v>25.564594059810926</v>
      </c>
      <c r="F448" s="34"/>
      <c r="G448" s="34"/>
    </row>
    <row r="449" spans="1:7" ht="24" x14ac:dyDescent="0.25">
      <c r="A449" s="34" t="s">
        <v>512</v>
      </c>
      <c r="B449" s="35" t="s">
        <v>764</v>
      </c>
      <c r="C449" s="36" t="s">
        <v>785</v>
      </c>
      <c r="D449" s="55">
        <v>80</v>
      </c>
      <c r="E449" s="45">
        <f t="shared" si="6"/>
        <v>40.903350495697481</v>
      </c>
      <c r="F449" s="34"/>
      <c r="G449" s="34"/>
    </row>
    <row r="450" spans="1:7" x14ac:dyDescent="0.25">
      <c r="A450" s="34" t="s">
        <v>540</v>
      </c>
      <c r="B450" s="35" t="s">
        <v>789</v>
      </c>
      <c r="C450" s="36" t="s">
        <v>785</v>
      </c>
      <c r="D450" s="55">
        <v>300</v>
      </c>
      <c r="E450" s="45">
        <f t="shared" si="6"/>
        <v>153.38756435886555</v>
      </c>
      <c r="F450" s="34"/>
      <c r="G450" s="34"/>
    </row>
    <row r="451" spans="1:7" x14ac:dyDescent="0.25">
      <c r="A451" s="34" t="s">
        <v>543</v>
      </c>
      <c r="B451" s="35" t="s">
        <v>544</v>
      </c>
      <c r="C451" s="36" t="s">
        <v>785</v>
      </c>
      <c r="D451" s="55">
        <v>40</v>
      </c>
      <c r="E451" s="45">
        <f t="shared" si="6"/>
        <v>20.45167524784874</v>
      </c>
      <c r="F451" s="34"/>
      <c r="G451" s="34"/>
    </row>
    <row r="452" spans="1:7" ht="24" x14ac:dyDescent="0.25">
      <c r="A452" s="34" t="s">
        <v>825</v>
      </c>
      <c r="B452" s="35" t="s">
        <v>767</v>
      </c>
      <c r="C452" s="36" t="s">
        <v>785</v>
      </c>
      <c r="D452" s="55">
        <v>40</v>
      </c>
      <c r="E452" s="45">
        <f t="shared" si="6"/>
        <v>20.45167524784874</v>
      </c>
      <c r="F452" s="34"/>
      <c r="G452" s="34"/>
    </row>
    <row r="453" spans="1:7" ht="24" x14ac:dyDescent="0.25">
      <c r="A453" s="34" t="s">
        <v>826</v>
      </c>
      <c r="B453" s="35" t="s">
        <v>768</v>
      </c>
      <c r="C453" s="36" t="s">
        <v>785</v>
      </c>
      <c r="D453" s="55">
        <v>80</v>
      </c>
      <c r="E453" s="45">
        <f t="shared" si="6"/>
        <v>40.903350495697481</v>
      </c>
      <c r="F453" s="34"/>
      <c r="G453" s="34"/>
    </row>
    <row r="454" spans="1:7" x14ac:dyDescent="0.25">
      <c r="A454" s="34" t="s">
        <v>557</v>
      </c>
      <c r="B454" s="35" t="s">
        <v>558</v>
      </c>
      <c r="C454" s="36" t="s">
        <v>785</v>
      </c>
      <c r="D454" s="55">
        <v>15</v>
      </c>
      <c r="E454" s="45">
        <f t="shared" si="6"/>
        <v>7.6693782179432777</v>
      </c>
      <c r="F454" s="34"/>
      <c r="G454" s="34"/>
    </row>
    <row r="455" spans="1:7" x14ac:dyDescent="0.25">
      <c r="A455" s="34" t="s">
        <v>561</v>
      </c>
      <c r="B455" s="35" t="s">
        <v>562</v>
      </c>
      <c r="C455" s="36" t="s">
        <v>785</v>
      </c>
      <c r="D455" s="55">
        <v>10</v>
      </c>
      <c r="E455" s="45">
        <f t="shared" si="6"/>
        <v>5.1129188119621851</v>
      </c>
      <c r="F455" s="34"/>
      <c r="G455" s="34"/>
    </row>
    <row r="456" spans="1:7" x14ac:dyDescent="0.25">
      <c r="A456" s="34" t="s">
        <v>247</v>
      </c>
      <c r="B456" s="35" t="s">
        <v>903</v>
      </c>
      <c r="C456" s="36" t="s">
        <v>807</v>
      </c>
      <c r="D456" s="55">
        <v>1</v>
      </c>
      <c r="E456" s="45">
        <f t="shared" si="6"/>
        <v>0.51129188119621849</v>
      </c>
      <c r="F456" s="34"/>
      <c r="G456" s="34"/>
    </row>
    <row r="457" spans="1:7" x14ac:dyDescent="0.25">
      <c r="A457" s="43" t="s">
        <v>829</v>
      </c>
      <c r="B457" s="35"/>
      <c r="C457" s="36"/>
      <c r="D457" s="55"/>
      <c r="E457" s="45"/>
      <c r="F457" s="34"/>
      <c r="G457" s="34"/>
    </row>
    <row r="458" spans="1:7" ht="56.25" x14ac:dyDescent="0.25">
      <c r="A458" s="34"/>
      <c r="B458" s="50" t="s">
        <v>801</v>
      </c>
      <c r="C458" s="36" t="s">
        <v>785</v>
      </c>
      <c r="D458" s="55" t="s">
        <v>803</v>
      </c>
      <c r="E458" s="45"/>
      <c r="F458" s="34"/>
      <c r="G458" s="53" t="s">
        <v>918</v>
      </c>
    </row>
    <row r="459" spans="1:7" ht="56.25" x14ac:dyDescent="0.25">
      <c r="A459" s="34"/>
      <c r="B459" s="50" t="s">
        <v>802</v>
      </c>
      <c r="C459" s="36" t="s">
        <v>785</v>
      </c>
      <c r="D459" s="55" t="s">
        <v>803</v>
      </c>
      <c r="E459" s="45"/>
      <c r="F459" s="34"/>
      <c r="G459" s="53" t="s">
        <v>918</v>
      </c>
    </row>
    <row r="460" spans="1:7" x14ac:dyDescent="0.25">
      <c r="A460" s="34"/>
      <c r="B460" s="50" t="s">
        <v>794</v>
      </c>
      <c r="C460" s="36" t="s">
        <v>785</v>
      </c>
      <c r="D460" s="55" t="s">
        <v>803</v>
      </c>
      <c r="E460" s="45"/>
      <c r="F460" s="34"/>
      <c r="G460" s="34"/>
    </row>
    <row r="461" spans="1:7" x14ac:dyDescent="0.25">
      <c r="A461" s="34"/>
      <c r="B461" s="50" t="s">
        <v>795</v>
      </c>
      <c r="C461" s="36" t="s">
        <v>785</v>
      </c>
      <c r="D461" s="55" t="s">
        <v>803</v>
      </c>
      <c r="E461" s="45"/>
      <c r="F461" s="34"/>
      <c r="G461" s="34"/>
    </row>
    <row r="462" spans="1:7" ht="24" x14ac:dyDescent="0.25">
      <c r="A462" s="34"/>
      <c r="B462" s="50" t="s">
        <v>796</v>
      </c>
      <c r="C462" s="36" t="s">
        <v>785</v>
      </c>
      <c r="D462" s="55" t="s">
        <v>803</v>
      </c>
      <c r="E462" s="45"/>
      <c r="F462" s="34"/>
      <c r="G462" s="34"/>
    </row>
    <row r="463" spans="1:7" x14ac:dyDescent="0.25">
      <c r="A463" s="34"/>
      <c r="B463" s="50" t="s">
        <v>804</v>
      </c>
      <c r="C463" s="36" t="s">
        <v>785</v>
      </c>
      <c r="D463" s="55" t="s">
        <v>803</v>
      </c>
      <c r="E463" s="45"/>
      <c r="F463" s="34"/>
      <c r="G463" s="34"/>
    </row>
    <row r="464" spans="1:7" ht="24" x14ac:dyDescent="0.25">
      <c r="A464" s="34"/>
      <c r="B464" s="50" t="s">
        <v>805</v>
      </c>
      <c r="C464" s="36" t="s">
        <v>785</v>
      </c>
      <c r="D464" s="55" t="s">
        <v>803</v>
      </c>
      <c r="E464" s="45"/>
      <c r="F464" s="34"/>
      <c r="G464" s="34"/>
    </row>
    <row r="465" spans="1:10" ht="24" x14ac:dyDescent="0.25">
      <c r="A465" s="34"/>
      <c r="B465" s="50" t="s">
        <v>806</v>
      </c>
      <c r="C465" s="36" t="s">
        <v>785</v>
      </c>
      <c r="D465" s="55" t="s">
        <v>803</v>
      </c>
      <c r="E465" s="45"/>
      <c r="F465" s="34"/>
      <c r="G465" s="34"/>
    </row>
    <row r="466" spans="1:10" x14ac:dyDescent="0.25">
      <c r="A466" s="20" t="s">
        <v>793</v>
      </c>
      <c r="B466" s="21"/>
      <c r="C466" s="18"/>
      <c r="D466" s="63"/>
      <c r="E466" s="18"/>
      <c r="F466" s="18"/>
      <c r="G466" s="18"/>
      <c r="H466" s="18"/>
      <c r="I466" s="18"/>
      <c r="J466" s="18"/>
    </row>
    <row r="467" spans="1:10" ht="41.25" customHeight="1" x14ac:dyDescent="0.25">
      <c r="A467" s="89" t="s">
        <v>921</v>
      </c>
      <c r="B467" s="90"/>
      <c r="C467" s="90"/>
      <c r="D467" s="90"/>
      <c r="E467" s="90"/>
      <c r="F467" s="90"/>
      <c r="G467" s="90"/>
      <c r="H467" s="18"/>
      <c r="I467" s="18"/>
      <c r="J467" s="18"/>
    </row>
    <row r="468" spans="1:10" x14ac:dyDescent="0.25">
      <c r="A468" s="18" t="s">
        <v>922</v>
      </c>
      <c r="B468" s="21"/>
      <c r="C468" s="18"/>
      <c r="D468" s="63"/>
      <c r="E468" s="18"/>
      <c r="F468" s="18"/>
      <c r="G468" s="18"/>
      <c r="H468" s="18"/>
      <c r="I468" s="18"/>
      <c r="J468" s="18"/>
    </row>
    <row r="469" spans="1:10" x14ac:dyDescent="0.25">
      <c r="A469" s="18" t="s">
        <v>923</v>
      </c>
      <c r="B469" s="21"/>
      <c r="C469" s="18"/>
      <c r="D469" s="63"/>
      <c r="E469" s="18"/>
      <c r="F469" s="18"/>
      <c r="G469" s="18"/>
      <c r="H469" s="18"/>
      <c r="I469" s="18"/>
      <c r="J469" s="18"/>
    </row>
    <row r="470" spans="1:10" x14ac:dyDescent="0.25">
      <c r="A470" s="18" t="s">
        <v>924</v>
      </c>
      <c r="B470" s="21"/>
      <c r="C470" s="18"/>
      <c r="D470" s="63"/>
      <c r="E470" s="18"/>
      <c r="F470" s="18"/>
      <c r="G470" s="18"/>
      <c r="H470" s="18"/>
      <c r="I470" s="18"/>
      <c r="J470" s="18"/>
    </row>
    <row r="471" spans="1:10" x14ac:dyDescent="0.25">
      <c r="A471" s="18" t="s">
        <v>925</v>
      </c>
      <c r="B471" s="21"/>
      <c r="C471" s="18"/>
      <c r="D471" s="63"/>
      <c r="E471" s="18"/>
      <c r="F471" s="18"/>
      <c r="G471" s="18"/>
      <c r="H471" s="18"/>
      <c r="I471" s="18"/>
      <c r="J471" s="18"/>
    </row>
    <row r="472" spans="1:10" x14ac:dyDescent="0.25">
      <c r="A472" s="18" t="s">
        <v>926</v>
      </c>
      <c r="B472" s="21"/>
      <c r="C472" s="22"/>
      <c r="D472" s="63"/>
      <c r="E472" s="18"/>
      <c r="F472" s="18"/>
      <c r="G472" s="18"/>
      <c r="H472" s="18"/>
      <c r="I472" s="18"/>
      <c r="J472" s="18"/>
    </row>
    <row r="473" spans="1:10" x14ac:dyDescent="0.25">
      <c r="A473" s="18" t="s">
        <v>927</v>
      </c>
      <c r="B473" s="28"/>
      <c r="C473" s="18"/>
      <c r="D473" s="63"/>
      <c r="E473" s="18"/>
      <c r="F473" s="18"/>
      <c r="G473" s="18"/>
      <c r="H473" s="18"/>
      <c r="I473" s="18"/>
      <c r="J473" s="18"/>
    </row>
    <row r="474" spans="1:10" x14ac:dyDescent="0.25">
      <c r="A474" s="18"/>
      <c r="B474" s="23"/>
      <c r="C474" s="18"/>
      <c r="D474" s="63"/>
      <c r="E474" s="18"/>
      <c r="F474" s="18"/>
      <c r="G474" s="18"/>
      <c r="H474" s="18"/>
      <c r="I474" s="18"/>
      <c r="J474" s="18"/>
    </row>
    <row r="475" spans="1:10" x14ac:dyDescent="0.25">
      <c r="A475" s="12"/>
      <c r="C475" s="12"/>
      <c r="D475" s="64"/>
      <c r="E475" s="12"/>
    </row>
    <row r="476" spans="1:10" x14ac:dyDescent="0.25">
      <c r="A476" s="12"/>
      <c r="C476" s="12"/>
      <c r="D476" s="64"/>
      <c r="E476" s="12"/>
    </row>
    <row r="477" spans="1:10" ht="15.75" x14ac:dyDescent="0.25">
      <c r="A477" s="12"/>
      <c r="H477" s="19"/>
    </row>
  </sheetData>
  <mergeCells count="10">
    <mergeCell ref="A467:G467"/>
    <mergeCell ref="A1:G1"/>
    <mergeCell ref="A2:G2"/>
    <mergeCell ref="A3:G3"/>
    <mergeCell ref="A7:A8"/>
    <mergeCell ref="B7:B8"/>
    <mergeCell ref="C7:C8"/>
    <mergeCell ref="D7:G7"/>
    <mergeCell ref="A4:G4"/>
    <mergeCell ref="D8:E8"/>
  </mergeCells>
  <phoneticPr fontId="14" type="noConversion"/>
  <pageMargins left="0" right="0" top="0.59055118110236227" bottom="0.35433070866141736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jurist</cp:lastModifiedBy>
  <cp:lastPrinted>2025-10-30T11:44:34Z</cp:lastPrinted>
  <dcterms:created xsi:type="dcterms:W3CDTF">2019-05-29T08:54:45Z</dcterms:created>
  <dcterms:modified xsi:type="dcterms:W3CDTF">2025-10-30T11:58:35Z</dcterms:modified>
</cp:coreProperties>
</file>