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Desktop\ЦЕНОРАЗПИС\"/>
    </mc:Choice>
  </mc:AlternateContent>
  <xr:revisionPtr revIDLastSave="0" documentId="13_ncr:1_{02F44B4D-6EF9-47D5-BD94-89EF139BDEF2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HospitalPriceList" sheetId="2" r:id="rId2"/>
  </sheets>
  <definedNames>
    <definedName name="_GoBack" localSheetId="1">HospitalPriceList!$B$365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8" i="2" l="1"/>
  <c r="E232" i="2"/>
  <c r="E231" i="2"/>
  <c r="E230" i="2"/>
  <c r="E449" i="2"/>
  <c r="E448" i="2"/>
  <c r="E447" i="2"/>
  <c r="E446" i="2"/>
  <c r="E445" i="2"/>
  <c r="E444" i="2"/>
  <c r="E443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67" i="2"/>
  <c r="E366" i="2"/>
  <c r="E365" i="2"/>
  <c r="E362" i="2"/>
  <c r="E361" i="2"/>
  <c r="E360" i="2"/>
  <c r="E359" i="2"/>
  <c r="E358" i="2"/>
  <c r="E357" i="2"/>
  <c r="E355" i="2"/>
  <c r="E354" i="2"/>
  <c r="E353" i="2"/>
  <c r="E352" i="2"/>
  <c r="E351" i="2"/>
  <c r="E350" i="2"/>
  <c r="E349" i="2"/>
  <c r="E347" i="2"/>
  <c r="E345" i="2"/>
  <c r="E344" i="2"/>
  <c r="E343" i="2"/>
  <c r="E342" i="2"/>
  <c r="E341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2" i="2"/>
  <c r="E271" i="2"/>
  <c r="E270" i="2"/>
  <c r="E269" i="2"/>
  <c r="E268" i="2"/>
  <c r="E266" i="2"/>
  <c r="E265" i="2"/>
  <c r="E263" i="2"/>
  <c r="E262" i="2"/>
  <c r="E259" i="2"/>
  <c r="E258" i="2"/>
  <c r="E257" i="2"/>
  <c r="E256" i="2"/>
  <c r="E254" i="2"/>
  <c r="E253" i="2"/>
  <c r="E246" i="2"/>
  <c r="E245" i="2"/>
  <c r="E244" i="2"/>
  <c r="E243" i="2"/>
  <c r="E242" i="2"/>
  <c r="E241" i="2"/>
  <c r="E240" i="2"/>
  <c r="E238" i="2"/>
  <c r="E237" i="2"/>
  <c r="E236" i="2"/>
  <c r="E235" i="2"/>
  <c r="E234" i="2"/>
  <c r="E233" i="2"/>
  <c r="E229" i="2"/>
  <c r="E227" i="2"/>
  <c r="E226" i="2"/>
  <c r="E225" i="2"/>
  <c r="E224" i="2"/>
  <c r="E223" i="2"/>
  <c r="E222" i="2"/>
  <c r="E221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2" i="2"/>
  <c r="E181" i="2"/>
  <c r="E180" i="2"/>
  <c r="E179" i="2"/>
  <c r="E177" i="2"/>
  <c r="E176" i="2"/>
  <c r="E175" i="2"/>
  <c r="E174" i="2"/>
  <c r="E173" i="2"/>
  <c r="E171" i="2"/>
  <c r="E170" i="2"/>
  <c r="E169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0" i="2"/>
  <c r="E149" i="2"/>
  <c r="E148" i="2"/>
  <c r="E147" i="2"/>
  <c r="E146" i="2"/>
  <c r="E145" i="2"/>
  <c r="E144" i="2"/>
  <c r="E143" i="2"/>
  <c r="E141" i="2"/>
  <c r="E140" i="2"/>
  <c r="E139" i="2"/>
  <c r="E138" i="2"/>
  <c r="E137" i="2"/>
  <c r="E136" i="2"/>
  <c r="E135" i="2"/>
  <c r="E133" i="2"/>
  <c r="E132" i="2"/>
  <c r="E131" i="2"/>
  <c r="E129" i="2"/>
  <c r="E128" i="2"/>
  <c r="E127" i="2"/>
  <c r="E126" i="2"/>
  <c r="E125" i="2"/>
  <c r="E124" i="2"/>
  <c r="E122" i="2"/>
  <c r="E121" i="2"/>
  <c r="E120" i="2"/>
  <c r="E119" i="2"/>
  <c r="E118" i="2"/>
  <c r="E117" i="2"/>
  <c r="E116" i="2"/>
  <c r="E115" i="2"/>
  <c r="E114" i="2"/>
  <c r="E110" i="2"/>
  <c r="E109" i="2"/>
  <c r="E108" i="2"/>
  <c r="E107" i="2"/>
  <c r="E106" i="2"/>
  <c r="E104" i="2"/>
  <c r="E103" i="2"/>
  <c r="E102" i="2"/>
  <c r="E101" i="2"/>
  <c r="E100" i="2"/>
  <c r="E99" i="2"/>
  <c r="E98" i="2"/>
  <c r="E97" i="2"/>
  <c r="E96" i="2"/>
  <c r="E95" i="2"/>
  <c r="E93" i="2"/>
  <c r="E92" i="2"/>
  <c r="E91" i="2"/>
  <c r="E90" i="2"/>
  <c r="E89" i="2"/>
  <c r="E88" i="2"/>
  <c r="E87" i="2"/>
  <c r="E86" i="2"/>
  <c r="E85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2" i="2"/>
  <c r="E8" i="2"/>
</calcChain>
</file>

<file path=xl/sharedStrings.xml><?xml version="1.0" encoding="utf-8"?>
<sst xmlns="http://schemas.openxmlformats.org/spreadsheetml/2006/main" count="1251" uniqueCount="858">
  <si>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</si>
  <si>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</si>
  <si>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</si>
  <si>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</si>
  <si>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</si>
  <si>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</si>
  <si>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</si>
  <si>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</si>
  <si>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</si>
  <si>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</si>
  <si>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</si>
  <si>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</si>
  <si>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</si>
  <si>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</si>
  <si>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</si>
  <si>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</si>
  <si>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</si>
  <si>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</si>
  <si>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</si>
  <si>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</si>
  <si>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>МЗ</t>
  </si>
  <si>
    <t>000874028</t>
  </si>
  <si>
    <t>06 08 4 24 01</t>
  </si>
  <si>
    <t>Попово</t>
  </si>
  <si>
    <t>Търговище</t>
  </si>
  <si>
    <t>"МБАЛ-ПОПОВО" ЕООД</t>
  </si>
  <si>
    <t>2524211002</t>
  </si>
  <si>
    <t>25</t>
  </si>
  <si>
    <t>Запад</t>
  </si>
  <si>
    <t>(наименование на лечебното заведение)</t>
  </si>
  <si>
    <t>І.Лабораторни изследвания</t>
  </si>
  <si>
    <t>А. Хематология и хемостаза</t>
  </si>
  <si>
    <t>СУЕ</t>
  </si>
  <si>
    <t>ДКК /диференциално броене на левкоцити/ - визуално-микроскопски</t>
  </si>
  <si>
    <t>Морфология на еритроцити - визуално-микроскопски</t>
  </si>
  <si>
    <t>Ретикулоцити</t>
  </si>
  <si>
    <t>Хемоглобин</t>
  </si>
  <si>
    <t>Левкоцити</t>
  </si>
  <si>
    <t>Тромбоцити</t>
  </si>
  <si>
    <t>Определяне на кръвни групи от системата АВ0 и Rh (D) антиген от системата Rhesus</t>
  </si>
  <si>
    <t>SARS-COV-2S-RBD-IG G - неутрализиращи</t>
  </si>
  <si>
    <t>ХЕМОСТАЗА</t>
  </si>
  <si>
    <t>Време на съсирване</t>
  </si>
  <si>
    <t>Време на кървене - по Duke</t>
  </si>
  <si>
    <t>Фибриноген</t>
  </si>
  <si>
    <t>D-димер</t>
  </si>
  <si>
    <t>Б. Изследване на урина и фецес</t>
  </si>
  <si>
    <t>Седимент на урина - ориентировъчно изследване</t>
  </si>
  <si>
    <t>Микроалбуминурия /МАУ/</t>
  </si>
  <si>
    <t>Белтък количествено в 24 часова урина</t>
  </si>
  <si>
    <t>Белтък количествено в урина /еднократна/</t>
  </si>
  <si>
    <t>Кетони в урина - качествено  /с тест-лента/</t>
  </si>
  <si>
    <t>Глюкоза в урина /количествено/</t>
  </si>
  <si>
    <t>Креатинин в урина /количествено/</t>
  </si>
  <si>
    <t>Пикочна киселина в урина /количествено/</t>
  </si>
  <si>
    <t>Урея в урина /количествено/</t>
  </si>
  <si>
    <t>Калций в урината /количествено/</t>
  </si>
  <si>
    <t>Магнезий в урина /количествено/</t>
  </si>
  <si>
    <t>Фосфор в урина /количествено/</t>
  </si>
  <si>
    <t>Алфа-амилаза в урина /количествено/</t>
  </si>
  <si>
    <t>Количествено изброяване на формени елементи в урина</t>
  </si>
  <si>
    <t>Изследване на фецес за:</t>
  </si>
  <si>
    <t>Helicobacter pylori - антиген във фецес-качествен тест</t>
  </si>
  <si>
    <t>Окултни кръвоизливи</t>
  </si>
  <si>
    <t>В. Клинико - химични изследвания</t>
  </si>
  <si>
    <t>СУБСТРАТИ</t>
  </si>
  <si>
    <t>Глюкоза</t>
  </si>
  <si>
    <t>Кръвно-захарен профил /трикратен /</t>
  </si>
  <si>
    <t>Креатинин</t>
  </si>
  <si>
    <t>Урея</t>
  </si>
  <si>
    <t>Билирубин - общ</t>
  </si>
  <si>
    <t>Билирубин - директен</t>
  </si>
  <si>
    <t>Общ белтък</t>
  </si>
  <si>
    <t>Албумин</t>
  </si>
  <si>
    <t>Пикочна киселина</t>
  </si>
  <si>
    <t>ЛИПИДЕН ПРОФИЛ</t>
  </si>
  <si>
    <t>Общ холестерол</t>
  </si>
  <si>
    <t>HDL xолестерол</t>
  </si>
  <si>
    <t>LDL xолестерол</t>
  </si>
  <si>
    <t>Триглицериди</t>
  </si>
  <si>
    <t>ЕНЗИМИ</t>
  </si>
  <si>
    <t>АсАТ</t>
  </si>
  <si>
    <t>АлАТ</t>
  </si>
  <si>
    <t>Креатинкиназа (КК)</t>
  </si>
  <si>
    <t>ГГТ</t>
  </si>
  <si>
    <t>Алкална фосфатаза (АФ)</t>
  </si>
  <si>
    <t>Алфа - амилаза</t>
  </si>
  <si>
    <t>Липаза</t>
  </si>
  <si>
    <t>ЛДХ /лактатдехидрогеназа/</t>
  </si>
  <si>
    <t>Холинестераза</t>
  </si>
  <si>
    <t>ЕЛЕКТРОЛИТИ И МИКРОЕЛЕМЕНТИ</t>
  </si>
  <si>
    <t>Калций</t>
  </si>
  <si>
    <t>Йонизиран калций в кръвта</t>
  </si>
  <si>
    <t>Фосфати</t>
  </si>
  <si>
    <t>Желязо</t>
  </si>
  <si>
    <t>ЖСК - /желязосвързващ капацитет/</t>
  </si>
  <si>
    <t>Магнезий в кръвта</t>
  </si>
  <si>
    <t>ГЛИКИРАНИ БЕЛТЪЦИ И ИНДИВИДУАЛНИ БЕЛТЪЦИ</t>
  </si>
  <si>
    <t>Гликиран хемоглобин</t>
  </si>
  <si>
    <t>CRP /С - реактивен протеин/</t>
  </si>
  <si>
    <t>Кръвно-газов анализ</t>
  </si>
  <si>
    <t>Г. Имунологични изследвания</t>
  </si>
  <si>
    <t>ХОРМОНИ И ТУМОРНИ МАРКЕРИ</t>
  </si>
  <si>
    <t>ЩИТОВИДНИ ХОРМОНИ</t>
  </si>
  <si>
    <t>TSH</t>
  </si>
  <si>
    <t>anti-TPO</t>
  </si>
  <si>
    <t>anti-TG</t>
  </si>
  <si>
    <t>РЕПРОДУКТИВНИ ХОРМОНИ</t>
  </si>
  <si>
    <t>LH</t>
  </si>
  <si>
    <t>FSH</t>
  </si>
  <si>
    <t>Prolactin</t>
  </si>
  <si>
    <t>Estradiol</t>
  </si>
  <si>
    <t>Progesteron</t>
  </si>
  <si>
    <t>Testosteron</t>
  </si>
  <si>
    <t>ТУМОРНИ МАРКЕРИ</t>
  </si>
  <si>
    <t>PSA</t>
  </si>
  <si>
    <t>CA-125</t>
  </si>
  <si>
    <t>ВИТАМИНИ И ДРУГИ ХОРМОНИ</t>
  </si>
  <si>
    <t>Витамин Д</t>
  </si>
  <si>
    <t>Витамин В12</t>
  </si>
  <si>
    <t>Фолиева киселина</t>
  </si>
  <si>
    <t>Инсулин на гладно</t>
  </si>
  <si>
    <t>Кортизолов профил /Кортизол в 08.00 ч. и в 17.00 ч./</t>
  </si>
  <si>
    <t>КЛИРЪНСИ И ПРОБИ С ОБРЕМЕНЯВАНЕ</t>
  </si>
  <si>
    <t>ОГТТ с инсулин - двукратен /0 - 120 мин./</t>
  </si>
  <si>
    <t>e GFR - очаквана скорост на гломерулна филтрация /креатининов клирънс - нов/</t>
  </si>
  <si>
    <t>РЕВМАТОЛОГИЯ И ДРУГА ИМУНОЛОГИЯ</t>
  </si>
  <si>
    <t>RF-ревматоиден фактор</t>
  </si>
  <si>
    <t>ASO-антистрептолизинов титър</t>
  </si>
  <si>
    <t>Helicobacter Pylori Ig G</t>
  </si>
  <si>
    <t>Инфекциозна мононуклеоза - Пол Бунел</t>
  </si>
  <si>
    <t>СЪРДЕЧНИ МАРКЕРИ</t>
  </si>
  <si>
    <t>Креатинкиназа – МВ-фракция /СК-МВ/</t>
  </si>
  <si>
    <t>Тропонин I /TnI/</t>
  </si>
  <si>
    <t>Такса "биологичен материал"</t>
  </si>
  <si>
    <t>Такса домашни посещения с транспорт на пациента в рамките на града</t>
  </si>
  <si>
    <t>Такса домашни посещения с транспорт на ЛЗ в рамките на града</t>
  </si>
  <si>
    <t>ІІ. Функционални  изследвания</t>
  </si>
  <si>
    <t>Доплерова сонография на артерии и вени</t>
  </si>
  <si>
    <t>ЕМГ</t>
  </si>
  <si>
    <t>ЕКГ</t>
  </si>
  <si>
    <t>ЕЕГ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</si>
  <si>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</si>
  <si>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</si>
  <si>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</si>
  <si>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</si>
  <si>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</si>
  <si>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</si>
  <si>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длан и пръсти</t>
  </si>
  <si>
    <t>Рентгенография на стерноклавиокуларна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</si>
  <si>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</si>
  <si>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</si>
  <si>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</si>
  <si>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</si>
  <si>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</si>
  <si>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</si>
  <si>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</si>
  <si>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</si>
  <si>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акромиоклавиокуларна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</si>
  <si>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</si>
  <si>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</si>
  <si>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</si>
  <si>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</si>
  <si>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</si>
  <si>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</si>
  <si>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</si>
  <si>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</si>
  <si>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 при възрастни</t>
  </si>
  <si>
    <t>Рентгенография на гръден кош и бял дроб при деца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</si>
  <si>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</si>
  <si>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</si>
  <si>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</si>
  <si>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ретроперитонеарни органи</t>
  </si>
  <si>
    <t>Компютърна аксиална или спирална томография:</t>
  </si>
  <si>
    <t>глава</t>
  </si>
  <si>
    <t>гръден кош и бял дроб</t>
  </si>
  <si>
    <t xml:space="preserve">корем  </t>
  </si>
  <si>
    <t>Копие от компютърно томографско изследване на електронен носител</t>
  </si>
  <si>
    <t>V. Допълнително поискани услуги</t>
  </si>
  <si>
    <t>Противобясна ваксина – за 1 /една/ апликация</t>
  </si>
  <si>
    <t>Издаване на медицинско свидетелство за работа в чужбина и за работа в структурите на МВР</t>
  </si>
  <si>
    <t>Други услуги /наеми/ - цени по договор</t>
  </si>
  <si>
    <t>Такса за административна услуга при сключване на договор</t>
  </si>
  <si>
    <t>Такса за придружаване на болен - дневно</t>
  </si>
  <si>
    <t>Такса за хигиенизация при прием на болен</t>
  </si>
  <si>
    <t>МАЛКИ АМБУЛАТОРНИ ХИРУРГИЧНИ МАНИПУЛАЦИИ</t>
  </si>
  <si>
    <t xml:space="preserve">  - с местна анестезия    </t>
  </si>
  <si>
    <t xml:space="preserve">  - с обща анестезия </t>
  </si>
  <si>
    <t xml:space="preserve">   - с местна анестезия    </t>
  </si>
  <si>
    <t xml:space="preserve">   - с обща анестезия   </t>
  </si>
  <si>
    <t xml:space="preserve">а/ на лицето                   </t>
  </si>
  <si>
    <t xml:space="preserve"> - с местна анестезия  </t>
  </si>
  <si>
    <t xml:space="preserve"> - с обща анестезия    </t>
  </si>
  <si>
    <t>б/ на тялото</t>
  </si>
  <si>
    <t xml:space="preserve">     - с местна анестезия    </t>
  </si>
  <si>
    <t xml:space="preserve">     - с обща анестезия   </t>
  </si>
  <si>
    <t xml:space="preserve">     - с местна анестезия </t>
  </si>
  <si>
    <t xml:space="preserve">     - с обща анестезия </t>
  </si>
  <si>
    <t>ОРТОПЕДИЯ И ТРАВМАТОЛОГИЯ</t>
  </si>
  <si>
    <t xml:space="preserve">Стенозиращ тендовагинит </t>
  </si>
  <si>
    <t xml:space="preserve">Пластика на колатерална връзка </t>
  </si>
  <si>
    <t xml:space="preserve">Пластика на предна кръстна връзка </t>
  </si>
  <si>
    <t xml:space="preserve">Халукс валгус </t>
  </si>
  <si>
    <t xml:space="preserve">Хабитуална локсация на пателата </t>
  </si>
  <si>
    <t xml:space="preserve">Местна кожна пластика </t>
  </si>
  <si>
    <t>KTS и Гион</t>
  </si>
  <si>
    <t xml:space="preserve">Транспозиция на нерв /canalis proximalis/ </t>
  </si>
  <si>
    <t xml:space="preserve">Руптура на бицепса </t>
  </si>
  <si>
    <t xml:space="preserve">Тенотомия на Ахилесово сухожилие </t>
  </si>
  <si>
    <t>Ендопротезиране на големи стави</t>
  </si>
  <si>
    <t>Трансплантация на кожа</t>
  </si>
  <si>
    <t>Репозиция и имобилизация при фрактури на костите на предмишницата</t>
  </si>
  <si>
    <t>Репозиция и имобилизация при фрактури в дисталната част на раменната кост</t>
  </si>
  <si>
    <t>Репозиция и имобилизация при счупване на раментата кост</t>
  </si>
  <si>
    <t>Репозиция и имобилизация при счупване шийката на раменната кост</t>
  </si>
  <si>
    <t>Репозиция и имобилизация при счупване на подбедрицата</t>
  </si>
  <si>
    <t>ДРУГИ</t>
  </si>
  <si>
    <t>бр.</t>
  </si>
  <si>
    <t xml:space="preserve"> Ексцизия при доброкачествени Ту на кожата</t>
  </si>
  <si>
    <t>Инцизия и дренаж при гнойни процеси:</t>
  </si>
  <si>
    <t>Хирургична обработка и шев на рана:</t>
  </si>
  <si>
    <t xml:space="preserve"> Панарициум:</t>
  </si>
  <si>
    <t>Отстраняване на кърлеж/трън</t>
  </si>
  <si>
    <t xml:space="preserve">Лапароскопия </t>
  </si>
  <si>
    <t xml:space="preserve">Стрипинг при разширени вени </t>
  </si>
  <si>
    <t xml:space="preserve">Артериални емболии </t>
  </si>
  <si>
    <t xml:space="preserve">Задължителен преглед и диагностициране преди манипулация </t>
  </si>
  <si>
    <t xml:space="preserve">Ablatio – отлепване  на препуциум  </t>
  </si>
  <si>
    <t xml:space="preserve">Сраснали лабии </t>
  </si>
  <si>
    <t xml:space="preserve">Къса юздичка на езика </t>
  </si>
  <si>
    <t xml:space="preserve">Лепене на пъп </t>
  </si>
  <si>
    <t xml:space="preserve">Пъпен гранулом </t>
  </si>
  <si>
    <t xml:space="preserve">Издаване на дубликат на мед. документация </t>
  </si>
  <si>
    <t xml:space="preserve">ФГС без анестезия </t>
  </si>
  <si>
    <t xml:space="preserve">ФКС без анестезия </t>
  </si>
  <si>
    <t xml:space="preserve">ФГС с обща анестезия  </t>
  </si>
  <si>
    <t xml:space="preserve">Придружител на самостоятелно легло  </t>
  </si>
  <si>
    <t xml:space="preserve">Обща анестезия </t>
  </si>
  <si>
    <t>Консуматив - клипси</t>
  </si>
  <si>
    <t>Бърз антигенен тест за Covid 19 (съгл. З-д № 60/21.10.2021 на управителя) такса пробонабиране</t>
  </si>
  <si>
    <t>Бърз тест Covid 19 антитела IgG и IgM</t>
  </si>
  <si>
    <t xml:space="preserve">"МБАЛ-ПОПОВО" ЕООД гр. Попово  </t>
  </si>
  <si>
    <t>mbal.popovo@ abv.bg</t>
  </si>
  <si>
    <t>Бърз антигенен тест за Covid 19</t>
  </si>
  <si>
    <t>Определяне на специфични IgE антитела срещу алергени</t>
  </si>
  <si>
    <t>PSA - свободен</t>
  </si>
  <si>
    <t>ТЕСТОВЕ ЗА ДИАГНОСТИКА ЗА ИНФЕКЦИОЗНИ ЗАБОЛЯВАНИЯ</t>
  </si>
  <si>
    <t>Калий в урина</t>
  </si>
  <si>
    <t>Натрий в урина</t>
  </si>
  <si>
    <t>Хлориди в урина</t>
  </si>
  <si>
    <t>Калий</t>
  </si>
  <si>
    <t>Натрий</t>
  </si>
  <si>
    <t>Хлориди</t>
  </si>
  <si>
    <t>ОГТТ с инсулин - трикратен</t>
  </si>
  <si>
    <t>Трансферин</t>
  </si>
  <si>
    <t>Феритин</t>
  </si>
  <si>
    <t>FT4</t>
  </si>
  <si>
    <t>FT3</t>
  </si>
  <si>
    <t>HOMA - index</t>
  </si>
  <si>
    <t>Бърз антигенен тест за качествено определяне на COVID 19; Грип А и В</t>
  </si>
  <si>
    <t>Креатининов клирънс по MDRD</t>
  </si>
  <si>
    <t>Ехография на млечна жлеза</t>
  </si>
  <si>
    <t>Протромбин. време (INR)</t>
  </si>
  <si>
    <t>Актив. парциално тромбопл. време (АРТТ)</t>
  </si>
  <si>
    <t>Глюкоза в урина - качествено /с тест-лента/</t>
  </si>
  <si>
    <t>Билирубин - урина</t>
  </si>
  <si>
    <t>Нитрити - урина</t>
  </si>
  <si>
    <t>СУЕ - Панченко</t>
  </si>
  <si>
    <t>Седимент по Webb</t>
  </si>
  <si>
    <t>Специфично тегло - Мануално</t>
  </si>
  <si>
    <t>Уробилиноген - урина - Мануално</t>
  </si>
  <si>
    <t>PH - урина</t>
  </si>
  <si>
    <t>Белтък - урина - Мануално</t>
  </si>
  <si>
    <t>Калций-Креатинин в урина</t>
  </si>
  <si>
    <t>Определяне на антитела срещу хепатит C (anti-HCV) с бърз тест</t>
  </si>
  <si>
    <t>Определяне на повърхностен антиген на хепатит B (HBsAg) с бърз тест</t>
  </si>
  <si>
    <t>Издаване на сертификат на изследван в друга лаборатория пациент</t>
  </si>
  <si>
    <t>Такса за разчитане на графии и КАТ</t>
  </si>
  <si>
    <t xml:space="preserve">Телевизор - на ден </t>
  </si>
  <si>
    <t xml:space="preserve">Отстраняване на нокът с местна или обща анестезия </t>
  </si>
  <si>
    <t xml:space="preserve">Артроскопия на колянна става </t>
  </si>
  <si>
    <t xml:space="preserve">Киста на Бекер </t>
  </si>
  <si>
    <t xml:space="preserve">Киста на латерален менискус </t>
  </si>
  <si>
    <t xml:space="preserve">Шев на Ахилесово сухожилие </t>
  </si>
  <si>
    <t xml:space="preserve">Сухожилна пластика </t>
  </si>
  <si>
    <t xml:space="preserve">ФКС с обща анестезия  </t>
  </si>
  <si>
    <t xml:space="preserve">Превръзка </t>
  </si>
  <si>
    <t>Консуматив – клипси и стерилен ръкав за камера</t>
  </si>
  <si>
    <t xml:space="preserve">Консуматив – платно </t>
  </si>
  <si>
    <t xml:space="preserve">Избор на екип </t>
  </si>
  <si>
    <t>Избор на лекар</t>
  </si>
  <si>
    <t xml:space="preserve">Нарушена извънматочна бременност </t>
  </si>
  <si>
    <t xml:space="preserve">Проникващи наранявания в телесна кухина </t>
  </si>
  <si>
    <t xml:space="preserve">Субтотална резекция на щитовидна жлеза </t>
  </si>
  <si>
    <t xml:space="preserve">Операция при евентрации </t>
  </si>
  <si>
    <t xml:space="preserve">Пиърсинг (поставяне на обица) </t>
  </si>
  <si>
    <t xml:space="preserve">Циркумсцизио– сюнет (обрязване) </t>
  </si>
  <si>
    <t>Бърз тест за качествено откриване на Streptococci група А</t>
  </si>
  <si>
    <t>Протокол за ТЕЛК при преглед от ОБ ЛКК</t>
  </si>
  <si>
    <t>Издаване на Болничен лист /вторичен/</t>
  </si>
  <si>
    <t>CMV IgG (цитомегаловирус)</t>
  </si>
  <si>
    <t>CMV IgM (цитомегаловирус)</t>
  </si>
  <si>
    <t>EBV VCA IgG (инфекциозна мононуклеоза)</t>
  </si>
  <si>
    <t>EBV VCA IgM (инфекциозна мононуклеоза)</t>
  </si>
  <si>
    <t>DH41050</t>
  </si>
  <si>
    <t>DH49058</t>
  </si>
  <si>
    <t>DH49051</t>
  </si>
  <si>
    <t>DH81050</t>
  </si>
  <si>
    <t>DH50050</t>
  </si>
  <si>
    <t>DH7X050</t>
  </si>
  <si>
    <t>DH8B050</t>
  </si>
  <si>
    <t>DH8105Z</t>
  </si>
  <si>
    <t>DH8905P</t>
  </si>
  <si>
    <t>DH48080</t>
  </si>
  <si>
    <t>DH48120</t>
  </si>
  <si>
    <t>ZFL0011</t>
  </si>
  <si>
    <t>DH48110</t>
  </si>
  <si>
    <t>DH0B05R</t>
  </si>
  <si>
    <t>DH02550</t>
  </si>
  <si>
    <t>DH4L020</t>
  </si>
  <si>
    <t>DH7V022</t>
  </si>
  <si>
    <t>DH0C050</t>
  </si>
  <si>
    <t>DH4F020</t>
  </si>
  <si>
    <t>DCQ903U</t>
  </si>
  <si>
    <t>DDFC000</t>
  </si>
  <si>
    <t>DHN0027</t>
  </si>
  <si>
    <t>DDGT035</t>
  </si>
  <si>
    <t>DC20060</t>
  </si>
  <si>
    <t>DCQ9031</t>
  </si>
  <si>
    <t>DCQ903C</t>
  </si>
  <si>
    <t>ZU9999A</t>
  </si>
  <si>
    <t>DCJC03C</t>
  </si>
  <si>
    <t>ZU9999D</t>
  </si>
  <si>
    <t>DC97030</t>
  </si>
  <si>
    <t>DCV3030</t>
  </si>
  <si>
    <t>DCV8030</t>
  </si>
  <si>
    <t>DC6P030</t>
  </si>
  <si>
    <t>DCKQ030</t>
  </si>
  <si>
    <t>DCNP030</t>
  </si>
  <si>
    <t>DCNP031</t>
  </si>
  <si>
    <t>DCPH003</t>
  </si>
  <si>
    <t>DCRH030</t>
  </si>
  <si>
    <t>DC7Q030</t>
  </si>
  <si>
    <t>DC31030</t>
  </si>
  <si>
    <t>DDC4031</t>
  </si>
  <si>
    <t>DD1Y031</t>
  </si>
  <si>
    <t>DD9E031</t>
  </si>
  <si>
    <t>DHN0025</t>
  </si>
  <si>
    <t>DHN0026</t>
  </si>
  <si>
    <t>DC31031</t>
  </si>
  <si>
    <t>DHN0018</t>
  </si>
  <si>
    <t>DM4C0WR</t>
  </si>
  <si>
    <t>DCW50K0</t>
  </si>
  <si>
    <t>DCDT000</t>
  </si>
  <si>
    <t>DCDT6A0</t>
  </si>
  <si>
    <t>DC94003</t>
  </si>
  <si>
    <t>DCV5000</t>
  </si>
  <si>
    <t>DCW4000</t>
  </si>
  <si>
    <t>DCW3000</t>
  </si>
  <si>
    <t>DCQ9000</t>
  </si>
  <si>
    <t>DC22000</t>
  </si>
  <si>
    <t>DCV3000</t>
  </si>
  <si>
    <t>DCWE050</t>
  </si>
  <si>
    <t>DC81000</t>
  </si>
  <si>
    <t>DCWD000</t>
  </si>
  <si>
    <t>DCWG000</t>
  </si>
  <si>
    <t>DCTG000</t>
  </si>
  <si>
    <t>DC58000</t>
  </si>
  <si>
    <t>DC1A000</t>
  </si>
  <si>
    <t>DCD5000</t>
  </si>
  <si>
    <t>DC2P050</t>
  </si>
  <si>
    <t>DC31000</t>
  </si>
  <si>
    <t>DCJE000</t>
  </si>
  <si>
    <t>DCJN000</t>
  </si>
  <si>
    <t>DC83000</t>
  </si>
  <si>
    <t>DCWN050</t>
  </si>
  <si>
    <t>DCPH000</t>
  </si>
  <si>
    <t>DCRH000</t>
  </si>
  <si>
    <t>DC7Q000</t>
  </si>
  <si>
    <t>DC6P000</t>
  </si>
  <si>
    <t>DCW8000</t>
  </si>
  <si>
    <t>DCNP000</t>
  </si>
  <si>
    <t>DCJ6000</t>
  </si>
  <si>
    <t>DCJ1000</t>
  </si>
  <si>
    <t>DCKQ000</t>
  </si>
  <si>
    <t>DCFP050</t>
  </si>
  <si>
    <t>DCW7000</t>
  </si>
  <si>
    <t>SSR8965Y</t>
  </si>
  <si>
    <t>DCT3000</t>
  </si>
  <si>
    <t>DCC9000</t>
  </si>
  <si>
    <t>DCSS000</t>
  </si>
  <si>
    <t>DCSX000</t>
  </si>
  <si>
    <t>DCTL000</t>
  </si>
  <si>
    <t>DM9Q00N</t>
  </si>
  <si>
    <t>DM9R000</t>
  </si>
  <si>
    <t>DCSX001</t>
  </si>
  <si>
    <t>DCSX002</t>
  </si>
  <si>
    <t>DCSX003</t>
  </si>
  <si>
    <t>DCSX004</t>
  </si>
  <si>
    <t>DCKH000</t>
  </si>
  <si>
    <t>DD6S000</t>
  </si>
  <si>
    <t>DCPQ000</t>
  </si>
  <si>
    <t>DCBS000</t>
  </si>
  <si>
    <t>DCPN000</t>
  </si>
  <si>
    <t>DCS7000</t>
  </si>
  <si>
    <t>DCPU000</t>
  </si>
  <si>
    <t>GNF1080</t>
  </si>
  <si>
    <t>DC6R000</t>
  </si>
  <si>
    <t>DCXP050</t>
  </si>
  <si>
    <t>DC8M000</t>
  </si>
  <si>
    <t>DCCH000</t>
  </si>
  <si>
    <t>DD7G000</t>
  </si>
  <si>
    <t>DC8W000</t>
  </si>
  <si>
    <t>DHN0017</t>
  </si>
  <si>
    <t>DC8M001</t>
  </si>
  <si>
    <t>DCDT05G</t>
  </si>
  <si>
    <t>DCDT05E</t>
  </si>
  <si>
    <t>DCDT05H</t>
  </si>
  <si>
    <t>DHN0015</t>
  </si>
  <si>
    <t>DCSX005</t>
  </si>
  <si>
    <t>DC9I021</t>
  </si>
  <si>
    <t>DC9IO22</t>
  </si>
  <si>
    <t>DC9I022</t>
  </si>
  <si>
    <t>DCR00W0</t>
  </si>
  <si>
    <t>DM9D000</t>
  </si>
  <si>
    <t>DM4A00D</t>
  </si>
  <si>
    <t>GNF0143A</t>
  </si>
  <si>
    <t>GNF0144A</t>
  </si>
  <si>
    <t>DM5600N</t>
  </si>
  <si>
    <t>DCGE003</t>
  </si>
  <si>
    <t>DHN0016</t>
  </si>
  <si>
    <t>DHN0024</t>
  </si>
  <si>
    <t>DHC1005</t>
  </si>
  <si>
    <t>DHC1006</t>
  </si>
  <si>
    <t>DHC1009</t>
  </si>
  <si>
    <t>DHC1007</t>
  </si>
  <si>
    <t>DHC1008</t>
  </si>
  <si>
    <t>DHC1010</t>
  </si>
  <si>
    <t>DC94000</t>
  </si>
  <si>
    <t>DC8A000</t>
  </si>
  <si>
    <t>DCXJ000</t>
  </si>
  <si>
    <t>DP0Z0E0</t>
  </si>
  <si>
    <t>ZFL0111</t>
  </si>
  <si>
    <t>ZF00003</t>
  </si>
  <si>
    <t>ZFD0001</t>
  </si>
  <si>
    <t>ZFA0001</t>
  </si>
  <si>
    <t>GNF8877B</t>
  </si>
  <si>
    <t>ZU93080</t>
  </si>
  <si>
    <t>ZU89520</t>
  </si>
  <si>
    <t>ZU89140</t>
  </si>
  <si>
    <t>ZU87161</t>
  </si>
  <si>
    <t>ZU87160</t>
  </si>
  <si>
    <t>ZU87151</t>
  </si>
  <si>
    <t>ZU88171</t>
  </si>
  <si>
    <t>ZU87432</t>
  </si>
  <si>
    <t>ZU87433</t>
  </si>
  <si>
    <t>ZU88231</t>
  </si>
  <si>
    <t>ZU87430</t>
  </si>
  <si>
    <t>ZU87240</t>
  </si>
  <si>
    <t>ZU88261</t>
  </si>
  <si>
    <t>ZU88270</t>
  </si>
  <si>
    <t>ZU88263</t>
  </si>
  <si>
    <t>ZU88269</t>
  </si>
  <si>
    <t>ZU88280</t>
  </si>
  <si>
    <t>ZU88281</t>
  </si>
  <si>
    <t>ZU87431</t>
  </si>
  <si>
    <t>ZU88210</t>
  </si>
  <si>
    <t>ZU88330</t>
  </si>
  <si>
    <t>ZU88211</t>
  </si>
  <si>
    <t>ZU88212</t>
  </si>
  <si>
    <t>ZU88220</t>
  </si>
  <si>
    <t>ZU88221</t>
  </si>
  <si>
    <t>ZU88230</t>
  </si>
  <si>
    <t>ZU87170</t>
  </si>
  <si>
    <t>ZU87440</t>
  </si>
  <si>
    <t>ZU87445</t>
  </si>
  <si>
    <t>ZU87490</t>
  </si>
  <si>
    <t>ZU88730</t>
  </si>
  <si>
    <t>ZU88260</t>
  </si>
  <si>
    <t>ZU88762</t>
  </si>
  <si>
    <t>ZUR0008</t>
  </si>
  <si>
    <t>ZUR0003</t>
  </si>
  <si>
    <t>ZUR0013</t>
  </si>
  <si>
    <t>ZU88190</t>
  </si>
  <si>
    <t>ZFE0011</t>
  </si>
  <si>
    <t>ZU87447</t>
  </si>
  <si>
    <t>ZZZ0002</t>
  </si>
  <si>
    <t>ZZZ0003</t>
  </si>
  <si>
    <t>ZZZ0004</t>
  </si>
  <si>
    <t>ZZZ0005</t>
  </si>
  <si>
    <t>ZZZ0006</t>
  </si>
  <si>
    <t>ZZ027Z2</t>
  </si>
  <si>
    <t>ZZZ0007</t>
  </si>
  <si>
    <t>ZZZ0008</t>
  </si>
  <si>
    <t>ZZZ0009</t>
  </si>
  <si>
    <t>ZZZ0010</t>
  </si>
  <si>
    <t>ZZZ0011</t>
  </si>
  <si>
    <t>ZZZ0012</t>
  </si>
  <si>
    <t>ZZZ0013</t>
  </si>
  <si>
    <t>ZZZ0014</t>
  </si>
  <si>
    <t>ZZZ0015</t>
  </si>
  <si>
    <t>ZZZ0016</t>
  </si>
  <si>
    <t>ZZZ0017</t>
  </si>
  <si>
    <t>ZZZ0018</t>
  </si>
  <si>
    <t>ZZZ0019</t>
  </si>
  <si>
    <t>ZZZ0020</t>
  </si>
  <si>
    <t>ZZZ0021</t>
  </si>
  <si>
    <t>ZZZ0022</t>
  </si>
  <si>
    <t>ZZZ0023</t>
  </si>
  <si>
    <t>ZZZ0024</t>
  </si>
  <si>
    <t>ZZZ0127</t>
  </si>
  <si>
    <t>ZZZ0048</t>
  </si>
  <si>
    <t>ZZZ0055</t>
  </si>
  <si>
    <t>ZZZ0056</t>
  </si>
  <si>
    <t>ZZZ0057</t>
  </si>
  <si>
    <t>ZZZ0064</t>
  </si>
  <si>
    <t>ZZZ0065</t>
  </si>
  <si>
    <t>ZZZ0066</t>
  </si>
  <si>
    <t>ZZZ0069</t>
  </si>
  <si>
    <t>ZZZ0070</t>
  </si>
  <si>
    <t>ZZZ0072</t>
  </si>
  <si>
    <t>ZZZ0073</t>
  </si>
  <si>
    <t>ZZZ0074</t>
  </si>
  <si>
    <t>ZZZ0075</t>
  </si>
  <si>
    <t>ZZZ0076</t>
  </si>
  <si>
    <t>ZZZ0077</t>
  </si>
  <si>
    <t>ZZZ0078</t>
  </si>
  <si>
    <t>ZZZ0079</t>
  </si>
  <si>
    <t>ZZZ0080</t>
  </si>
  <si>
    <t>ZZZ0081</t>
  </si>
  <si>
    <t>ZZZ0086</t>
  </si>
  <si>
    <t>Амбулаторни процедури</t>
  </si>
  <si>
    <t>K17027Z</t>
  </si>
  <si>
    <t>K17016Z</t>
  </si>
  <si>
    <t>K17029Z</t>
  </si>
  <si>
    <t>K17033Z</t>
  </si>
  <si>
    <t>K17035Z</t>
  </si>
  <si>
    <t>K17038Z</t>
  </si>
  <si>
    <t>K17039Z</t>
  </si>
  <si>
    <t>K17040.1Z</t>
  </si>
  <si>
    <t>K17041.1Z</t>
  </si>
  <si>
    <t>K17042.1Z</t>
  </si>
  <si>
    <t>K17045Z</t>
  </si>
  <si>
    <t>K17048Z</t>
  </si>
  <si>
    <t>K17049Z</t>
  </si>
  <si>
    <t>K19050.1Z</t>
  </si>
  <si>
    <t>K17051Z</t>
  </si>
  <si>
    <t>K19052.1Z</t>
  </si>
  <si>
    <t>K19056.1Z</t>
  </si>
  <si>
    <t>K19056.2Z</t>
  </si>
  <si>
    <t>K19072.1Z</t>
  </si>
  <si>
    <t>K19074.1Z</t>
  </si>
  <si>
    <t>K17078.1Z</t>
  </si>
  <si>
    <t>K17078.2Z</t>
  </si>
  <si>
    <t>K17106.1Z</t>
  </si>
  <si>
    <t>K17111Z</t>
  </si>
  <si>
    <t>K17113.1Z</t>
  </si>
  <si>
    <t>K17113.2Z</t>
  </si>
  <si>
    <t>K17114Z</t>
  </si>
  <si>
    <t>K17115Z</t>
  </si>
  <si>
    <t>K17158Z</t>
  </si>
  <si>
    <t>K17159Z</t>
  </si>
  <si>
    <t>K17171Z</t>
  </si>
  <si>
    <t>K17173Z</t>
  </si>
  <si>
    <t>K17175Z</t>
  </si>
  <si>
    <t>K17177Z</t>
  </si>
  <si>
    <t>K17179Z</t>
  </si>
  <si>
    <t>K17180Z</t>
  </si>
  <si>
    <t>K17181Z</t>
  </si>
  <si>
    <t>K17182Z</t>
  </si>
  <si>
    <t>K17183Z</t>
  </si>
  <si>
    <t>K17184Z</t>
  </si>
  <si>
    <t>K17185Z</t>
  </si>
  <si>
    <t>K17186Z</t>
  </si>
  <si>
    <t>K20187.2Z</t>
  </si>
  <si>
    <t>K17188Z</t>
  </si>
  <si>
    <t>K17189Z</t>
  </si>
  <si>
    <t>K17190Z</t>
  </si>
  <si>
    <t>K17191.1Z</t>
  </si>
  <si>
    <t>K17192Z</t>
  </si>
  <si>
    <t>K17194Z</t>
  </si>
  <si>
    <t>K17195Z</t>
  </si>
  <si>
    <t>K17196Z</t>
  </si>
  <si>
    <t>K17197Z</t>
  </si>
  <si>
    <t>K17199.1Z</t>
  </si>
  <si>
    <t>K17199.2Z</t>
  </si>
  <si>
    <t>K17200Z</t>
  </si>
  <si>
    <t>K17202Z</t>
  </si>
  <si>
    <t>K17210Z</t>
  </si>
  <si>
    <t>K17212Z</t>
  </si>
  <si>
    <t>K17216Z</t>
  </si>
  <si>
    <t>K17217.1Z</t>
  </si>
  <si>
    <t>K17218Z</t>
  </si>
  <si>
    <t>K17219Z</t>
  </si>
  <si>
    <t>K17220Z</t>
  </si>
  <si>
    <t>K17222Z</t>
  </si>
  <si>
    <t>K17235Z</t>
  </si>
  <si>
    <t>K17999Z</t>
  </si>
  <si>
    <t>GAPR1611Z</t>
  </si>
  <si>
    <t>GAPR1622Z</t>
  </si>
  <si>
    <t>GAPR1623Z</t>
  </si>
  <si>
    <t>GAPR1624Z</t>
  </si>
  <si>
    <t>GAPR1634Z</t>
  </si>
  <si>
    <t>K19220.2Z</t>
  </si>
  <si>
    <t>GAPR1625Z</t>
  </si>
  <si>
    <t>GAPR1626Z</t>
  </si>
  <si>
    <t xml:space="preserve">ОПЕРАТИВНИ ПРОЦЕДУРИ </t>
  </si>
  <si>
    <t>Обща анестезия при извършване на манипулация при деца</t>
  </si>
  <si>
    <t xml:space="preserve">Местна анестезия  </t>
  </si>
  <si>
    <t xml:space="preserve">Оперативно лечение при Пръст чукче  </t>
  </si>
  <si>
    <t>Оперативно лечение при лезия на сухожилие на Горен крайник</t>
  </si>
  <si>
    <t xml:space="preserve">Оперативно лечение при лезия на сухожилие на Долен крайник </t>
  </si>
  <si>
    <t>Дюпюитренова контрактура - оперативно лечение</t>
  </si>
  <si>
    <t xml:space="preserve">Консумативите/имплантите се заплащат от пациента по доставна цена . </t>
  </si>
  <si>
    <t xml:space="preserve">Леглоден в отделение </t>
  </si>
  <si>
    <t xml:space="preserve">Забележка: Избор на лекар/екип се извършва в съответствие с Наредба за осъществяване правото на достъп до медицинска помощ </t>
  </si>
  <si>
    <t>Абсцеси в областта на лицето - оперативно лечение</t>
  </si>
  <si>
    <t>Абсцеси на тялото - оперативно лечение</t>
  </si>
  <si>
    <t>Диагностика и лечение на бронхопневмония в детска възраст</t>
  </si>
  <si>
    <t>Диагностика и лечение на остър и хроничен обострен  пиелонефрит при лица под 18 години</t>
  </si>
  <si>
    <t>Оперативно лечение при остър перитонит</t>
  </si>
  <si>
    <t>Малки артроскопски процедури в областта на склетно-мускулната система</t>
  </si>
  <si>
    <t>ФГС + ФКС с обща анестезия</t>
  </si>
  <si>
    <t>K17084.1Z</t>
  </si>
  <si>
    <t>K17084.2Z</t>
  </si>
  <si>
    <t xml:space="preserve">Мускулна инжекция </t>
  </si>
  <si>
    <t>Апликация на антибиотик след проба за чувствителност</t>
  </si>
  <si>
    <t>Венозна инфузия на лекарствени препарати назначени от др. ЛЗ</t>
  </si>
  <si>
    <t xml:space="preserve">Вливания на железен препарат </t>
  </si>
  <si>
    <t>GNF3997D</t>
  </si>
  <si>
    <t>K202ABC</t>
  </si>
  <si>
    <t>K203ABC</t>
  </si>
  <si>
    <t>K204ABC</t>
  </si>
  <si>
    <t>ZZZ0089</t>
  </si>
  <si>
    <t>ZZZ0090</t>
  </si>
  <si>
    <t>ZZZ0091</t>
  </si>
  <si>
    <t>ZZZ0093</t>
  </si>
  <si>
    <t>ZZZ0094</t>
  </si>
  <si>
    <t>ZZZ0095</t>
  </si>
  <si>
    <t>ZZZ0096</t>
  </si>
  <si>
    <t>ZZZ0097</t>
  </si>
  <si>
    <t>ZZZ0098</t>
  </si>
  <si>
    <t>ZZZ0099</t>
  </si>
  <si>
    <t xml:space="preserve">Синовектомия на коляно </t>
  </si>
  <si>
    <t>ZZZ0103</t>
  </si>
  <si>
    <t>ZZZ0104</t>
  </si>
  <si>
    <t>ZZZ0105</t>
  </si>
  <si>
    <t>ZZZ0106</t>
  </si>
  <si>
    <t>Отстраняване на импланти от Горен крайник</t>
  </si>
  <si>
    <t xml:space="preserve">Отстраняване на импланти от Долен крайник </t>
  </si>
  <si>
    <t>ZZZ0109</t>
  </si>
  <si>
    <t>ZZZ0110</t>
  </si>
  <si>
    <t>ZZZ0111</t>
  </si>
  <si>
    <t>ZZZ0112</t>
  </si>
  <si>
    <t>ZZZ0113</t>
  </si>
  <si>
    <t xml:space="preserve">Хабитуална луксация на рамо </t>
  </si>
  <si>
    <t>ZZZ0114</t>
  </si>
  <si>
    <t>ZZZ0116</t>
  </si>
  <si>
    <t>ZZZ0117</t>
  </si>
  <si>
    <t>ZZZ0120</t>
  </si>
  <si>
    <t>ZZZ0121</t>
  </si>
  <si>
    <t>ZZZ0122</t>
  </si>
  <si>
    <t>ZZZ0123</t>
  </si>
  <si>
    <t>ZZZ0124</t>
  </si>
  <si>
    <t>ZZZ0125</t>
  </si>
  <si>
    <t>ZZZ0126</t>
  </si>
  <si>
    <t>ZZZ0128</t>
  </si>
  <si>
    <t>ZZZ0129</t>
  </si>
  <si>
    <t>ZZZ0119</t>
  </si>
  <si>
    <t>ZZZ0118</t>
  </si>
  <si>
    <t>ZZZ0087</t>
  </si>
  <si>
    <t>ZZZ0088</t>
  </si>
  <si>
    <t>ZU87231</t>
  </si>
  <si>
    <t xml:space="preserve">Екстирпация на чуждо тяло на горен крайник </t>
  </si>
  <si>
    <t xml:space="preserve">Екстирпация на чуждо тяло на долен крайник </t>
  </si>
  <si>
    <t>ZZZ0107</t>
  </si>
  <si>
    <t>ZZZ0137</t>
  </si>
  <si>
    <t>ZZZ0138</t>
  </si>
  <si>
    <t>ZZZ0139</t>
  </si>
  <si>
    <t>ZZZ0140</t>
  </si>
  <si>
    <t>ZZZ0141</t>
  </si>
  <si>
    <t>ZZZ0142</t>
  </si>
  <si>
    <t>ZZZ0143</t>
  </si>
  <si>
    <t>ZZZ0144</t>
  </si>
  <si>
    <t>ZZZ0145</t>
  </si>
  <si>
    <t>ZZZ0146</t>
  </si>
  <si>
    <t>ZZZ0147</t>
  </si>
  <si>
    <t>ZZZ0148</t>
  </si>
  <si>
    <t>ZZZ0149</t>
  </si>
  <si>
    <t>ZZZ0150</t>
  </si>
  <si>
    <t>ZZZ0151</t>
  </si>
  <si>
    <t>ZZZ0152</t>
  </si>
  <si>
    <t>ZZZ0153</t>
  </si>
  <si>
    <t>ZZZ0154</t>
  </si>
  <si>
    <t>ZZZ0155</t>
  </si>
  <si>
    <t>ZZZ0156</t>
  </si>
  <si>
    <t>ZZZ0157</t>
  </si>
  <si>
    <t>ZZZ0158</t>
  </si>
  <si>
    <t>ZZZ0159</t>
  </si>
  <si>
    <t>ZZZ0025</t>
  </si>
  <si>
    <t>ZZZ0134</t>
  </si>
  <si>
    <t>ZZZ0026</t>
  </si>
  <si>
    <t>Амбулаторни хирургични процедури</t>
  </si>
  <si>
    <t>Такса пробонабиране на материал за микробиологично изследване от назофарингс и фарингс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</si>
  <si>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</si>
  <si>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Диагностика и лечение на остър коронарен синдром с фибринолитик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</si>
  <si>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</si>
  <si>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</si>
  <si>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>Диагностика и лечение на хипоксемични състояния при вродени сърдечни малформации в детска възраст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</si>
  <si>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</si>
  <si>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 годишна възраст</t>
  </si>
  <si>
    <t xml:space="preserve">Диагностика и лечение на бронхиална астма: средно тежък и тежък пристъп при лица над 18-годишна възраст </t>
  </si>
  <si>
    <t>Диагностика и лечение на алергични и инфекциозно-алергични заболявания на дихателната система при лица над 18 г.</t>
  </si>
  <si>
    <t>Диагностика и лечение на гнойно-възпалителни заболявания на бронхо-белодробната система при лица над 18 години</t>
  </si>
  <si>
    <t>Лечение на декомпенсирана хронична дихателна недостатъчност при болести на дихателната система</t>
  </si>
  <si>
    <t>Диагностика и лечение на бронхиолит в детската възраст</t>
  </si>
  <si>
    <t>Диагностика и лечение на исхемичен мозъчен инсулт без тромболиза при лица над 18 години</t>
  </si>
  <si>
    <t xml:space="preserve">Диагностика и лечение на исхемичен мозъчен инсулт с тромболиза </t>
  </si>
  <si>
    <t>Диагностика и лечение на паренхимен мозъчен кръвоизлив при лица над 18 години</t>
  </si>
  <si>
    <t>Ендоскопско и медикаментозно лечение при остро кървене от гастроинтестиналния тракт при лица над 18 години</t>
  </si>
  <si>
    <t xml:space="preserve">Диагностика и лечение на декомпенсиран захарен диабет при лица над 18 години </t>
  </si>
  <si>
    <t>Диагностика и лечение на декомпенсиран захарен диабет при лица под 18 години</t>
  </si>
  <si>
    <t>Диагностика и лечение на остър и хроничен обострен  пиелонефрит при лица над 18 години</t>
  </si>
  <si>
    <t>Токсоалергични реакции при лица над 18 години</t>
  </si>
  <si>
    <t>Диагностика и лечение на остри внезапно възникнали състояния в детската възраст</t>
  </si>
  <si>
    <t>Интензивно лечение при комбинирани и/или съчетани травми</t>
  </si>
  <si>
    <t>Оперативни интервенции при инфекции на меките и костни тъкани</t>
  </si>
  <si>
    <t xml:space="preserve">Артроскопски процедури в областта  на скелетно-мускулната система 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</si>
  <si>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</si>
  <si>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</si>
  <si>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</si>
  <si>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</si>
  <si>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</si>
  <si>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</si>
  <si>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</si>
  <si>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</si>
  <si>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 с голям обем и сложност</t>
  </si>
  <si>
    <t>Оперативни процедури върху черен дроб при ехинококова болест</t>
  </si>
  <si>
    <t>Оперативни процедури върху далака при лица над 18 години</t>
  </si>
  <si>
    <t>Оперативни интервенции върху гърда с локална ексцизия и биопсия</t>
  </si>
  <si>
    <t>Оперативно лечение на интраабдоминални абсцеси</t>
  </si>
  <si>
    <t>Консервативно лечение при остри коремни заболявания</t>
  </si>
  <si>
    <t>Лечение на тумори на кожа и лигавици - доброкачествени новообразования</t>
  </si>
  <si>
    <t>Лечение на тумори на кожа и лигавици - злокачествени новообразования</t>
  </si>
  <si>
    <t>Тежка черепно - мозъчна травма - консервативно поведение</t>
  </si>
  <si>
    <t>Периферни и черепномозъчни нерви (екстракраниална част) – оперативно лечение</t>
  </si>
  <si>
    <t>Гръбначни и гръбначно-мозъчни оперативни интервенции с малък и среден обем и сложност</t>
  </si>
  <si>
    <t>Спешни състояния в гръдната хирургия</t>
  </si>
  <si>
    <t>Оперативни процедури с голям обем и сложност на таза и долния крайник</t>
  </si>
  <si>
    <t>Оперативни процедури с алопластика на тазобедрена и колянна става</t>
  </si>
  <si>
    <t xml:space="preserve">Оперативни процедури на таза и долния крайник със среден обем и ложност </t>
  </si>
  <si>
    <t>Оперативни процедури в областта на раменния пояс и горния крайник с голям обем и сложност</t>
  </si>
  <si>
    <t>Средни оперативни процедури в областта на раменния пояс и горния крайник</t>
  </si>
  <si>
    <t>Наблюдение до 48 часа в стационарни условия след проведена амбулаторна процедура</t>
  </si>
  <si>
    <t>Консервативно лечение на продължителна бъбречна колика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</si>
  <si>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</si>
  <si>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</si>
  <si>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Диагностична и терапевтична пункция и/или биопсия</t>
  </si>
  <si>
    <t>K17205Z</t>
  </si>
  <si>
    <t>ZZZ0001</t>
  </si>
  <si>
    <t>Допълнителна проекция</t>
  </si>
  <si>
    <t>ZU87446</t>
  </si>
  <si>
    <t>Мамография на двете млечни жлези</t>
  </si>
  <si>
    <t>ZU88731</t>
  </si>
  <si>
    <t>ІV. Рентгенова диагностика</t>
  </si>
  <si>
    <t>Бърз антигенен тест за качествено определяне на Грип А и В</t>
  </si>
  <si>
    <t>DH48111</t>
  </si>
  <si>
    <t>ЗАБЕЛЕЖКА: ЗА ПАЦИЕНТИ С РЕШЕНИЕ НА ТЕЛК – 50 % ОТСТОЙНОСТТА</t>
  </si>
  <si>
    <t>ZZZ0229</t>
  </si>
  <si>
    <t>ZZZ0230</t>
  </si>
  <si>
    <t>ZZZ0231</t>
  </si>
  <si>
    <t>ZZZ0232</t>
  </si>
  <si>
    <t>ZZZ0233</t>
  </si>
  <si>
    <t>Ехография на щитивидна жлеза</t>
  </si>
  <si>
    <t>ZU88766</t>
  </si>
  <si>
    <t>Преглед при специалист</t>
  </si>
  <si>
    <t xml:space="preserve">Мерна единица
(ден. брой и др.) </t>
  </si>
  <si>
    <t>Цена. заплащана от:</t>
  </si>
  <si>
    <t>Кръвна картина - хемоглобин. еритроцити. хематокрит. MCV. МСН. МСНС. тромбоцити. левкоцити-автоматично 3-диф. броене</t>
  </si>
  <si>
    <t>Химично изследване на урина с течни реактиви /белтък. билирубин. уробилиноген/</t>
  </si>
  <si>
    <t>Химично изследване на урината с тест ленти /10 параметъра/ -  pH. белтък. билирубин. глюкоза. кетони. кръв. левкоцити.нитрити.относ.тегло. уробилиноген/</t>
  </si>
  <si>
    <t>Натрий. калий. хлориди /в урина/</t>
  </si>
  <si>
    <t>Натрий. калий. хлориди</t>
  </si>
  <si>
    <t>FT4. TSH</t>
  </si>
  <si>
    <t>FT3. TSH</t>
  </si>
  <si>
    <t>TAT (anti-TG). MAT (anti-TPO)</t>
  </si>
  <si>
    <t>FT4. FT3. TSH</t>
  </si>
  <si>
    <t>Кортизол /еднократен. сутрешен/</t>
  </si>
  <si>
    <t>Витамин B12. Витамин Д</t>
  </si>
  <si>
    <t>ОГТТ /орален глюкозотолерантен тест/ - глюкоза на гладно. на 60 и 120 мин./</t>
  </si>
  <si>
    <t>HOMA. Инсулин. Глюкоза (инсулинова резистентност)</t>
  </si>
  <si>
    <t>Креатининов клирънс /24-часов/ - включва:определяне на креатинин в серум. в урина и изчисляване на клирънс/</t>
  </si>
  <si>
    <t>CMV IgG. IgM (цитомегаловирус)</t>
  </si>
  <si>
    <t>EBV VCA IgG. IgM (инфекциозна мононуклеоза)</t>
  </si>
  <si>
    <t>Спермограма - /pH. количество. втечняване. брой. подвижност. морфология. интерпретация/</t>
  </si>
  <si>
    <t>глава. гръден кош или корем  заедно</t>
  </si>
  <si>
    <t>Протокол за Д”СП” и за БТ. други протоколи. удостоверения. свидетелства. експертизи</t>
  </si>
  <si>
    <t>Повторно издаване на епикриза или друг документ след дехоспитализация. дубликат на болничен лист</t>
  </si>
  <si>
    <t>Медицински услуги. извършвани в „МБАЛ- Попово” ЕООД.</t>
  </si>
  <si>
    <t>в отделенията  на адрес: гр.Търговище. ул.”Пирин” 16</t>
  </si>
  <si>
    <t>Оперативно лечение при мекотъканни тумори на Горен крайник /ганглион. атером. синовиом. липом. фибром. хемангиом/; Бурсит</t>
  </si>
  <si>
    <t>Оперативно лечение при мекотъканни тумори на Дорен крайник /ганглион. атером. синовиом. липом. фибром. хемангиом/; Бурсит</t>
  </si>
  <si>
    <t xml:space="preserve">Некректомия. ампутация на пръсти </t>
  </si>
  <si>
    <t xml:space="preserve">Инцизия. дренаж </t>
  </si>
  <si>
    <t>800.00-1500.00</t>
  </si>
  <si>
    <t>Оперативно лечение на доброкачествени костни тумори /екзостоза. енходром/ на Горен крайник</t>
  </si>
  <si>
    <t xml:space="preserve">Оперативно лечение на доброкачествени костни тумори /екзостоза. енходром/ на Долен крайник                            </t>
  </si>
  <si>
    <t>Репозиция и имобилизация при глезени фрактури. фрактури на тарзални. метатарзални и фалангеални кости</t>
  </si>
  <si>
    <t>Репозиция. перкутанна фиксация и имобилизация при глезенни фрактури</t>
  </si>
  <si>
    <t>Репозиция. перкутанна фиксация и имобилизация при фрактури на тарзални. метатарзални и фалангеални кости</t>
  </si>
  <si>
    <t>Репозиция и имобилизация при счупване на лъчевата кост на типично място. дистална улна. карпални. метакарпални и фалангеални кости</t>
  </si>
  <si>
    <t>Репозиция. перкутална фиксация и имбилизация при счупване на лъчевата кост на типично място. дистална улна</t>
  </si>
  <si>
    <t>Репозиция. перкутална фиксация и имобилизация при счупване на карпални. метакарпални и фалангеални кости</t>
  </si>
  <si>
    <t>Репозиция . перкутална фиксация и имобилизация при фрактури в дисталната част на раменната кост</t>
  </si>
  <si>
    <t xml:space="preserve">Цените не включват консумативите /имплантите/. необходими за извършване на оперативните интервенции. </t>
  </si>
  <si>
    <t>ТЕХНИЧЕСКО И БИТОВО ОБСЛУЖВАНЕ – 1 ДЕН /ПОСТОЯНЕН ДОСТЪП ДО ИНТЕРНЕТ И ТЕЛЕВИЗИЯ. ПОДОБРЕНИ БИТОВИ УСЛОВИЯ – КЛИМАТИЗАЦИЯ. ДЕЗИНФЕКЦИЯ.ХИГИЕННИ МАТРИАЛИ. ХРАНА. ТАКСА ПЕРАЛНЯ И СТЕРИЛИЗАЦИЯ НА БОЛНИЧНО БЕЛЬО. ТАКСА ОХРАНА И СИГУРНОСТ/</t>
  </si>
  <si>
    <t>ТЕХНИЧЕСКО И БИТОВО ОБСЛУЖВАНЕ – 2 ДНИ /С НОЩУВКА/ /ПОСТОЯНЕН ДОСТЪП ДО ИНТЕРНЕТ И ТЕЛЕВИЗИЯ. ПОДОБРЕНИ БИТОВИ УСЛОВИЯ – КЛИМАТИЗАЦИЯ. ДЕЗИНФЕКЦИЯ.ХИГИЕННИ МАТРИАЛИ. ХРАНА. ТАКСА ПЕРАЛНЯ И СТЕРИЛИЗАЦИЯ НА БОЛНИЧНО БЕЛЬО. ТАКСА ОХРАНА И СИГУРНОСТ/</t>
  </si>
  <si>
    <t>ТЕХНИЧЕСКО И БИТОВО ОБСЛУЖВАНЕ – 3 ДНИ /С НОЩУВКА/ /ПОСТОЯНЕН ДОСТЪП ДО ИНТЕРНЕТ И ТЕЛЕВИЗИЯ. ПОДОБРЕНИ БИТОВИ УСЛОВИЯ – КЛИМАТИЗАЦИЯ. ДЕЗИНФЕКЦИЯ.ХИГИЕННИ МАТРИАЛИ. ХРАНА. ТАКСА ПЕРАЛНЯ И СТЕРИЛИЗАЦИЯ НА БОЛНИЧНО БЕЛЬО. ТАКСА ОХРАНА И СИГУРНОСТ/</t>
  </si>
  <si>
    <t>ТЕХНИЧЕСКО И БИТОВО ОБСЛУЖВАНЕ – 4 ДНИ /С НОЩУВКА/ /ПОСТОЯНЕН ДОСТЪП ДО ИНТЕРНЕТ И ТЕЛЕВИЗИЯ. ПОДОБРЕНИ БИТОВИ УСЛОВИЯ – КЛИМАТИЗАЦИЯ. ДЕЗИНФЕКЦИЯ.ХИГИЕННИ МАТРИАЛИ. ХРАНА. ТАКСА ПЕРАЛНЯ И СТЕРИЛИЗАЦИЯ НА БОЛНИЧНО БЕЛЬО. ТАКСА ОХРАНА И СИГУРНОСТ/</t>
  </si>
  <si>
    <t>ТЕХНИЧЕСКО И БИТОВО ОБСЛУЖВАНЕ – ОТ 5 ДО 7 ДНИ /С НОЩУВКА/ /ПОСТОЯНЕН ДОСТЪП ДО ИНТЕРНЕТ И ТЕЛЕВИЗИЯ. ПОДОБРЕНИ БИТОВИ УСЛОВИЯ – КЛИМАТИЗАЦИЯ. ДЕЗИНФЕКЦИЯ.ХИГИЕННИ МАТРИАЛИ. ХРАНА. ТАКСА ПЕРАЛНЯ И СТЕРИЛИЗАЦИЯ НА БОЛНИЧНО БЕЛЬО. ТАКСА ОХРАНА И СИГУРНОСТ/</t>
  </si>
  <si>
    <t>Забежка:  Горепосочената цена на леглоден не включва операции. скъпоструващи изследвания и лечение със скъпоструващи медикаменти и консумативи. Горепосочената цена включва само хотелска част. храна и обслужване от среден и младши медицински персонал. лекарства и консумативи. а скъпоструващи такива се заплащат допълнително.</t>
  </si>
  <si>
    <t>Забележка: От таксата за придружител се освобождава придружител на инвалидизирани пациенти с признато от ТЕЛК /НЕЛК право на придружител. както и на инвалидизирани пациенти с двигателни увреждания. От таксата за придружител са освободени: придружител на дете до 1 месец. майки кърмачки на деца до 1 год. и придружител на дете с хронично заболяване. Ползването на легло от придружител е възможно при наличие на свободни легла в стационара</t>
  </si>
  <si>
    <t>Мед. консуматив - мултифункционални ултразвукови инструменти. за конвенционална хирургия. 23 см. дължина. с опции за лепене. захващане и дисекция. с бутони за ръчно активиране. вградени в ръкохватката. с ергономична дръжка и тъканно сензитивна технология. 5 мм. диаметър на шафта. дълж. на острието 15 мм.. за хемостаза на съдове до 5 мм. диаметър. Необходимост от ползване на HPO054</t>
  </si>
  <si>
    <t>Мед. консуматив - мултифункционални ултразвукови инструменти. за конвенционална хирургия. 36 см. дължина. с опции за лепене. захващане и дисекция. с бутони за ръчно активиране. вградени в ръкохватката. с ергономична дръжка и тъканно сензитивна технология. 5 мм. диаметър на шафта. дълж. на острието 15 мм.. за хемостаза на съдове до 5 мм. диаметър. Необходимост от ползване на HPO054</t>
  </si>
  <si>
    <t>Забележка: Избор на лекар/екип е изразяване на предпочитание от пациента  конкретна манипулация. интервенция или друга специфична част от диагностично-лечебния процес да му бъде предоставена/осъществена от определен лекар/екип на болницата.</t>
  </si>
  <si>
    <t>Заплащане за медицинско изделие и/или консуматив се извършва по доставна цена за тези. които не се поемат от НЗОК или се доплаща разликата в случай. че НЗОК заплаща определена сума за вложеното изделие.</t>
  </si>
  <si>
    <t>Лечение на здравнонеосигуртени пациенти и чужди граждани. за които не се предлагат правилата за координация на системите за социална сигурност и РБългария не е страна по международен договор.</t>
  </si>
  <si>
    <t>Диагностика и лечение на болести на черепно-мозъчните нерви (ЧМН). на нервните коренчета и плексуси. полиневропатия и вертеброгенни болкови синдроми при лица над 18 години</t>
  </si>
  <si>
    <t>Диагностика и лечение на болести на черепно-мозъчните нерви (ЧМН). на нервните коренчета и плексуси. полиневропатия и вертеброгенни болкови синдроми при лица под 18 години</t>
  </si>
  <si>
    <t>Диагностика и лечение на заболявания на хепатобилиарната система. панкреаса и перитонеума при лица над 18 години</t>
  </si>
  <si>
    <t>Консервативно лечение на световъртеж. разстройства в равновесието от периферен и централен тип (диагностична)</t>
  </si>
  <si>
    <t>Консервативно лечение на световъртеж. разстройства в равновесието от периферен и централен тип с минимален болничен престой 4 дни</t>
  </si>
  <si>
    <t>Интензивно лечение на коматозни състояния. неиндицирани от травма</t>
  </si>
  <si>
    <t>Оперативни процедури на хранопровод. стомах и дуоденум с голям и много голям обем и сложност. при лица над 18 години</t>
  </si>
  <si>
    <t>Оперативни процедури на хранопровод. стомах и дуоденум със среден обем и сложност. при лица над 18 години</t>
  </si>
  <si>
    <t xml:space="preserve">Оперативни процедури на тънки и дебели черва. вкл. при заболявания на мезентериума и ретроперитонеума с голям и много голям обем и сложност. при лица над 18 години </t>
  </si>
  <si>
    <t>Оперативни процедури на тънки и дебели черва със среден обем и сложност. при лица над 18 години</t>
  </si>
  <si>
    <t>Оперативни процедури върху панкреас и дистален холедох. с голям и много голям обем и сложност</t>
  </si>
  <si>
    <t>Оперативни процедури върху панкреас и дистален холедох. със среден обем и сложност</t>
  </si>
  <si>
    <t>Оперативни интервенции при диабетно стъпало. без съдово-реконструктивни операции</t>
  </si>
  <si>
    <t>Реконструктивни операции на гърдата по медицински показания след доброкачествени и злокачествени тумори. вродени заболявания и последици от травми и изгаряния</t>
  </si>
  <si>
    <t>Оперативни процедури върху щитовидна и паращитовидни жлези. със среден обем и сложност</t>
  </si>
  <si>
    <t>Оперативно лечение на поражения. предизвикани от ниски температури (измръзване)</t>
  </si>
  <si>
    <t>Ендоскопска диагностика на заболявания. засягащи стомашно-чревния тракт</t>
  </si>
  <si>
    <t xml:space="preserve">1. Цените  на медицинските услуги в ценоразписа на болницата се отнасят за лица. които нямат здравни осигуровки по смисъла на Закона за здравното осигуряване и попадат в условията на чл. 52 на същия. При лечението на неосигурените пациенти  се спазват алгоритмите и престоя по Клинична пътека. така както НЗОК го изисква по договор за лечение на здравноосигурените лица. Когато пациентът не желае да спази задължителния минимален престой по Клинична пътека и с напускането си създаде пречка за заплащанене на лечението от страна на НЗОК. то цената се определя. като стойността на цялостното лечение по ценоразписа се раздели на задължителниея престой в дни и получения резултат се умножи по пролежаните от пациента дни.  </t>
  </si>
  <si>
    <t>2. Чужденците. които пребивават краткосрочно в РБългария. както и лица с двойно българско и чуждо гражданство. които не се осигуряват по законовия ред заплащат оказаната им медицинска помощ по ценоразписа. освен ако за тях е в сила международен договор по който РБългария е страна .</t>
  </si>
  <si>
    <t>3. Цените се отнасят така също за фирми. здравни заведения. застрахователни компании и други учреждения нуждаещи се от здравните  услуги. които болницата предлага и извършва .</t>
  </si>
  <si>
    <t>4. Пациентите заплащат за престоя и лечението си на регистратурата  на болницата . като там им се издава и съответния финансов документ. </t>
  </si>
  <si>
    <t>5. Ценоразписа се актуализира от Управителя на „МБАЛ ПОПОВО” ЕООД. при промени в цените на услугите или добавяне на нови такива.</t>
  </si>
  <si>
    <t>409.03-766.94</t>
  </si>
  <si>
    <t>Пациент EUR</t>
  </si>
  <si>
    <t>Пациент ЛВ</t>
  </si>
  <si>
    <t>VIP стая - на ден - Детско отделение</t>
  </si>
  <si>
    <t>VIP стая - на ден - Неврологично отделение</t>
  </si>
  <si>
    <t>VIP стая - на ден - Терапевтично отделения</t>
  </si>
  <si>
    <t>Консуматив за криоаналгезия</t>
  </si>
  <si>
    <t>ZZZ0161</t>
  </si>
  <si>
    <t>Утвърден ценоразпис на всички предоставяни медицински и други услуги от: ЙОВЧО ЯНКОВ ЯКОВ /УПРАВИТЕЛ/ …………….  в сила от  24.10.2025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</si>
</sst>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99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justify" vertical="center" wrapText="1"/>
    </xf>
    <xf numFmtId="0" fontId="29" fillId="0" borderId="1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2" fontId="21" fillId="0" borderId="13" xfId="0" applyNumberFormat="1" applyFont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2" fontId="6" fillId="0" borderId="1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2" fontId="15" fillId="0" borderId="13" xfId="0" applyNumberFormat="1" applyFont="1" applyBorder="1" applyAlignment="1">
      <alignment vertical="center" wrapText="1"/>
    </xf>
    <xf numFmtId="2" fontId="6" fillId="0" borderId="13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25" fillId="0" borderId="1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23" fillId="0" borderId="13" xfId="0" applyFont="1" applyBorder="1" applyAlignment="1">
      <alignment horizontal="justify" vertical="center" wrapText="1"/>
    </xf>
    <xf numFmtId="2" fontId="21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justify" vertical="center" wrapText="1"/>
    </xf>
    <xf numFmtId="2" fontId="28" fillId="0" borderId="13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2" fontId="4" fillId="0" borderId="13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left" vertical="center" wrapText="1"/>
    </xf>
    <xf numFmtId="2" fontId="4" fillId="0" borderId="13" xfId="0" applyNumberFormat="1" applyFont="1" applyBorder="1" applyAlignment="1">
      <alignment vertical="center"/>
    </xf>
    <xf numFmtId="0" fontId="27" fillId="0" borderId="13" xfId="0" applyFont="1" applyBorder="1" applyAlignment="1">
      <alignment wrapText="1"/>
    </xf>
    <xf numFmtId="0" fontId="26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2" fontId="23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wrapText="1" shrinkToFit="1"/>
    </xf>
    <xf numFmtId="0" fontId="29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2" fontId="17" fillId="0" borderId="13" xfId="0" applyNumberFormat="1" applyFont="1" applyBorder="1" applyAlignment="1">
      <alignment vertical="center" wrapText="1"/>
    </xf>
    <xf numFmtId="2" fontId="29" fillId="0" borderId="13" xfId="0" applyNumberFormat="1" applyFont="1" applyBorder="1" applyAlignment="1">
      <alignment horizontal="left" vertical="top" wrapText="1"/>
    </xf>
    <xf numFmtId="2" fontId="4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2" fontId="17" fillId="0" borderId="13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.popovo@%20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9"/>
      <c r="B1" s="91"/>
      <c r="C1" s="91"/>
      <c r="D1" s="91"/>
      <c r="E1" s="91"/>
      <c r="F1" s="92"/>
    </row>
    <row r="2" spans="1:6" ht="15.75" x14ac:dyDescent="0.25">
      <c r="A2" s="96" t="s">
        <v>25</v>
      </c>
      <c r="B2" s="97"/>
      <c r="C2" s="97"/>
      <c r="D2" s="97"/>
      <c r="E2" s="97"/>
      <c r="F2" s="98"/>
    </row>
    <row r="3" spans="1:6" ht="15.75" x14ac:dyDescent="0.25">
      <c r="A3" s="3" t="s">
        <v>3</v>
      </c>
      <c r="B3" s="11" t="s">
        <v>21</v>
      </c>
      <c r="C3" s="4" t="s">
        <v>4</v>
      </c>
      <c r="D3" s="11" t="s">
        <v>26</v>
      </c>
      <c r="E3" s="4" t="s">
        <v>5</v>
      </c>
      <c r="F3" s="15" t="s">
        <v>27</v>
      </c>
    </row>
    <row r="4" spans="1:6" ht="15.75" x14ac:dyDescent="0.25">
      <c r="A4" s="100"/>
      <c r="B4" s="101"/>
      <c r="C4" s="101"/>
      <c r="D4" s="101"/>
      <c r="E4" s="101"/>
      <c r="F4" s="102"/>
    </row>
    <row r="5" spans="1:6" ht="15.75" x14ac:dyDescent="0.25">
      <c r="A5" s="96" t="s">
        <v>0</v>
      </c>
      <c r="B5" s="97"/>
      <c r="C5" s="97"/>
      <c r="D5" s="97"/>
      <c r="E5" s="97"/>
      <c r="F5" s="98"/>
    </row>
    <row r="6" spans="1:6" ht="15.75" x14ac:dyDescent="0.25">
      <c r="A6" s="3" t="s">
        <v>6</v>
      </c>
      <c r="B6" s="7" t="s">
        <v>24</v>
      </c>
      <c r="C6" s="4" t="s">
        <v>7</v>
      </c>
      <c r="D6" s="7" t="s">
        <v>23</v>
      </c>
      <c r="E6" s="4" t="s">
        <v>8</v>
      </c>
      <c r="F6" s="14" t="s">
        <v>23</v>
      </c>
    </row>
    <row r="7" spans="1:6" ht="15.75" x14ac:dyDescent="0.25">
      <c r="A7" s="96" t="s">
        <v>10</v>
      </c>
      <c r="B7" s="97"/>
      <c r="C7" s="97"/>
      <c r="D7" s="97"/>
      <c r="E7" s="97"/>
      <c r="F7" s="98"/>
    </row>
    <row r="8" spans="1:6" ht="15.75" x14ac:dyDescent="0.25">
      <c r="A8" s="3" t="s">
        <v>9</v>
      </c>
      <c r="B8" s="8"/>
      <c r="C8" s="4" t="s">
        <v>13</v>
      </c>
      <c r="D8" s="8"/>
      <c r="E8" s="4" t="s">
        <v>12</v>
      </c>
      <c r="F8" s="14" t="s">
        <v>28</v>
      </c>
    </row>
    <row r="9" spans="1:6" ht="15.75" x14ac:dyDescent="0.25">
      <c r="A9" s="103" t="s">
        <v>10</v>
      </c>
      <c r="B9" s="104"/>
      <c r="C9" s="104"/>
      <c r="D9" s="104"/>
      <c r="E9" s="104"/>
      <c r="F9" s="105"/>
    </row>
    <row r="10" spans="1:6" ht="15.75" x14ac:dyDescent="0.25">
      <c r="A10" s="100"/>
      <c r="B10" s="101"/>
      <c r="C10" s="101"/>
      <c r="D10" s="101"/>
      <c r="E10" s="101"/>
      <c r="F10" s="102"/>
    </row>
    <row r="11" spans="1:6" ht="15.75" x14ac:dyDescent="0.25">
      <c r="A11" s="96" t="s">
        <v>11</v>
      </c>
      <c r="B11" s="97"/>
      <c r="C11" s="97"/>
      <c r="D11" s="97"/>
      <c r="E11" s="97"/>
      <c r="F11" s="98"/>
    </row>
    <row r="12" spans="1:6" ht="16.5" thickBot="1" x14ac:dyDescent="0.3">
      <c r="A12" s="5" t="s">
        <v>1</v>
      </c>
      <c r="B12" s="12" t="s">
        <v>242</v>
      </c>
      <c r="C12" s="6" t="s">
        <v>2</v>
      </c>
      <c r="D12" s="13" t="s">
        <v>22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90"/>
      <c r="B14" s="91"/>
      <c r="C14" s="91"/>
      <c r="D14" s="91"/>
      <c r="E14" s="91"/>
      <c r="F14" s="92"/>
    </row>
    <row r="15" spans="1:6" ht="23.25" customHeight="1" x14ac:dyDescent="0.25">
      <c r="A15" s="93" t="s">
        <v>15</v>
      </c>
      <c r="B15" s="94"/>
      <c r="C15" s="94"/>
      <c r="D15" s="94"/>
      <c r="E15" s="94"/>
      <c r="F15" s="95"/>
    </row>
    <row r="16" spans="1:6" ht="15.75" x14ac:dyDescent="0.25">
      <c r="A16" s="87"/>
      <c r="B16" s="88"/>
      <c r="C16" s="88"/>
      <c r="D16" s="88"/>
      <c r="E16" s="88"/>
      <c r="F16" s="89"/>
    </row>
    <row r="17" spans="1:6" ht="42.75" customHeight="1" x14ac:dyDescent="0.25">
      <c r="A17" s="84" t="s">
        <v>16</v>
      </c>
      <c r="B17" s="85"/>
      <c r="C17" s="85"/>
      <c r="D17" s="85"/>
      <c r="E17" s="85"/>
      <c r="F17" s="86"/>
    </row>
    <row r="18" spans="1:6" ht="59.25" customHeight="1" x14ac:dyDescent="0.25">
      <c r="A18" s="87"/>
      <c r="B18" s="88"/>
      <c r="C18" s="88"/>
      <c r="D18" s="88"/>
      <c r="E18" s="88"/>
      <c r="F18" s="89"/>
    </row>
    <row r="19" spans="1:6" ht="42.75" customHeight="1" x14ac:dyDescent="0.25">
      <c r="A19" s="84" t="s">
        <v>17</v>
      </c>
      <c r="B19" s="85"/>
      <c r="C19" s="85"/>
      <c r="D19" s="85"/>
      <c r="E19" s="85"/>
      <c r="F19" s="8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09"/>
  <sheetViews>
    <sheetView tabSelected="1" zoomScale="87" zoomScaleNormal="87" workbookViewId="0">
      <selection activeCell="A2" sqref="A2:G2"/>
    </sheetView>
  </sheetViews>
  <sheetFormatPr defaultColWidth="9.140625" defaultRowHeight="15" x14ac:dyDescent="0.25"/>
  <cols>
    <col min="1" max="1" width="12.28515625" style="17" customWidth="1"/>
    <col min="2" max="2" width="73.85546875" style="17" customWidth="1"/>
    <col min="3" max="7" width="10.28515625" style="17" customWidth="1"/>
    <col min="8" max="16384" width="9.140625" style="17"/>
  </cols>
  <sheetData>
    <row r="1" spans="1:7" s="16" customFormat="1" ht="50.25" customHeight="1" thickBot="1" x14ac:dyDescent="0.3">
      <c r="A1" s="106" t="s">
        <v>857</v>
      </c>
      <c r="B1" s="106"/>
      <c r="C1" s="106"/>
      <c r="D1" s="106"/>
      <c r="E1" s="106"/>
      <c r="F1" s="106"/>
      <c r="G1" s="106"/>
    </row>
    <row r="2" spans="1:7" ht="49.5" customHeight="1" x14ac:dyDescent="0.25">
      <c r="A2" s="107" t="s">
        <v>241</v>
      </c>
      <c r="B2" s="108"/>
      <c r="C2" s="108"/>
      <c r="D2" s="108"/>
      <c r="E2" s="108"/>
      <c r="F2" s="108"/>
      <c r="G2" s="109"/>
    </row>
    <row r="3" spans="1:7" ht="49.5" customHeight="1" x14ac:dyDescent="0.25">
      <c r="A3" s="113" t="s">
        <v>29</v>
      </c>
      <c r="B3" s="114"/>
      <c r="C3" s="114"/>
      <c r="D3" s="114"/>
      <c r="E3" s="114"/>
      <c r="F3" s="114"/>
      <c r="G3" s="115"/>
    </row>
    <row r="4" spans="1:7" ht="15.75" x14ac:dyDescent="0.25">
      <c r="A4" s="39" t="s">
        <v>3</v>
      </c>
      <c r="B4" s="40" t="s">
        <v>21</v>
      </c>
      <c r="C4" s="41"/>
      <c r="D4" s="41"/>
      <c r="E4" s="41"/>
      <c r="F4" s="41"/>
      <c r="G4" s="42"/>
    </row>
    <row r="5" spans="1:7" ht="25.5" customHeight="1" x14ac:dyDescent="0.25">
      <c r="A5" s="43"/>
      <c r="B5" s="44"/>
      <c r="C5" s="44"/>
      <c r="D5" s="44"/>
      <c r="E5" s="44"/>
      <c r="F5" s="44"/>
      <c r="G5" s="45"/>
    </row>
    <row r="6" spans="1:7" s="18" customFormat="1" ht="24.75" customHeight="1" x14ac:dyDescent="0.25">
      <c r="A6" s="110" t="s">
        <v>19</v>
      </c>
      <c r="B6" s="111" t="s">
        <v>14</v>
      </c>
      <c r="C6" s="111" t="s">
        <v>776</v>
      </c>
      <c r="D6" s="111" t="s">
        <v>777</v>
      </c>
      <c r="E6" s="111"/>
      <c r="F6" s="111"/>
      <c r="G6" s="112"/>
    </row>
    <row r="7" spans="1:7" s="19" customFormat="1" ht="51.75" customHeight="1" x14ac:dyDescent="0.25">
      <c r="A7" s="110"/>
      <c r="B7" s="111"/>
      <c r="C7" s="111"/>
      <c r="D7" s="46" t="s">
        <v>851</v>
      </c>
      <c r="E7" s="46" t="s">
        <v>850</v>
      </c>
      <c r="F7" s="46" t="s">
        <v>18</v>
      </c>
      <c r="G7" s="47" t="s">
        <v>20</v>
      </c>
    </row>
    <row r="8" spans="1:7" s="20" customFormat="1" ht="13.15" customHeight="1" x14ac:dyDescent="0.25">
      <c r="A8" s="48" t="s">
        <v>759</v>
      </c>
      <c r="B8" s="49" t="s">
        <v>775</v>
      </c>
      <c r="C8" s="26" t="s">
        <v>217</v>
      </c>
      <c r="D8" s="27">
        <v>50</v>
      </c>
      <c r="E8" s="27">
        <f>D8/1.95583</f>
        <v>25.564594059810926</v>
      </c>
      <c r="F8" s="50"/>
      <c r="G8" s="51"/>
    </row>
    <row r="9" spans="1:7" s="21" customFormat="1" ht="13.15" customHeight="1" x14ac:dyDescent="0.25">
      <c r="A9" s="52"/>
      <c r="B9" s="49"/>
      <c r="C9" s="53"/>
      <c r="D9" s="27"/>
      <c r="E9" s="27"/>
      <c r="F9" s="50"/>
      <c r="G9" s="51"/>
    </row>
    <row r="10" spans="1:7" s="21" customFormat="1" ht="13.15" customHeight="1" x14ac:dyDescent="0.25">
      <c r="A10" s="52"/>
      <c r="B10" s="49" t="s">
        <v>30</v>
      </c>
      <c r="C10" s="53"/>
      <c r="D10" s="54"/>
      <c r="E10" s="54"/>
      <c r="F10" s="50"/>
      <c r="G10" s="51"/>
    </row>
    <row r="11" spans="1:7" s="21" customFormat="1" ht="13.15" customHeight="1" x14ac:dyDescent="0.25">
      <c r="A11" s="52"/>
      <c r="B11" s="49" t="s">
        <v>31</v>
      </c>
      <c r="C11" s="41"/>
      <c r="D11" s="54"/>
      <c r="E11" s="54"/>
      <c r="F11" s="50"/>
      <c r="G11" s="51"/>
    </row>
    <row r="12" spans="1:7" s="21" customFormat="1" ht="13.15" customHeight="1" x14ac:dyDescent="0.25">
      <c r="A12" s="48" t="s">
        <v>304</v>
      </c>
      <c r="B12" s="33" t="s">
        <v>778</v>
      </c>
      <c r="C12" s="26" t="s">
        <v>217</v>
      </c>
      <c r="D12" s="27">
        <v>5</v>
      </c>
      <c r="E12" s="27">
        <f t="shared" ref="E12:E21" si="0">D12/1.95583</f>
        <v>2.5564594059810926</v>
      </c>
      <c r="F12" s="55"/>
      <c r="G12" s="51"/>
    </row>
    <row r="13" spans="1:7" s="21" customFormat="1" ht="13.15" customHeight="1" x14ac:dyDescent="0.25">
      <c r="A13" s="48" t="s">
        <v>305</v>
      </c>
      <c r="B13" s="33" t="s">
        <v>32</v>
      </c>
      <c r="C13" s="26" t="s">
        <v>217</v>
      </c>
      <c r="D13" s="27">
        <v>1.5</v>
      </c>
      <c r="E13" s="27">
        <f t="shared" si="0"/>
        <v>0.76693782179432779</v>
      </c>
      <c r="F13" s="55"/>
      <c r="G13" s="56"/>
    </row>
    <row r="14" spans="1:7" s="21" customFormat="1" ht="13.15" customHeight="1" x14ac:dyDescent="0.25">
      <c r="A14" s="48" t="s">
        <v>306</v>
      </c>
      <c r="B14" s="33" t="s">
        <v>267</v>
      </c>
      <c r="C14" s="26" t="s">
        <v>217</v>
      </c>
      <c r="D14" s="27">
        <v>1.5</v>
      </c>
      <c r="E14" s="27">
        <f t="shared" si="0"/>
        <v>0.76693782179432779</v>
      </c>
      <c r="F14" s="55"/>
      <c r="G14" s="56"/>
    </row>
    <row r="15" spans="1:7" s="21" customFormat="1" ht="13.15" customHeight="1" x14ac:dyDescent="0.25">
      <c r="A15" s="48" t="s">
        <v>307</v>
      </c>
      <c r="B15" s="57" t="s">
        <v>33</v>
      </c>
      <c r="C15" s="26" t="s">
        <v>217</v>
      </c>
      <c r="D15" s="27">
        <v>4</v>
      </c>
      <c r="E15" s="27">
        <f t="shared" si="0"/>
        <v>2.045167524784874</v>
      </c>
      <c r="F15" s="55"/>
      <c r="G15" s="51"/>
    </row>
    <row r="16" spans="1:7" s="20" customFormat="1" ht="13.15" customHeight="1" x14ac:dyDescent="0.25">
      <c r="A16" s="48" t="s">
        <v>310</v>
      </c>
      <c r="B16" s="57" t="s">
        <v>34</v>
      </c>
      <c r="C16" s="26" t="s">
        <v>217</v>
      </c>
      <c r="D16" s="27">
        <v>3.5</v>
      </c>
      <c r="E16" s="27">
        <f t="shared" si="0"/>
        <v>1.7895215841867647</v>
      </c>
      <c r="F16" s="50"/>
      <c r="G16" s="51"/>
    </row>
    <row r="17" spans="1:7" s="21" customFormat="1" ht="13.15" customHeight="1" x14ac:dyDescent="0.25">
      <c r="A17" s="48" t="s">
        <v>309</v>
      </c>
      <c r="B17" s="33" t="s">
        <v>35</v>
      </c>
      <c r="C17" s="26" t="s">
        <v>217</v>
      </c>
      <c r="D17" s="27">
        <v>4</v>
      </c>
      <c r="E17" s="27">
        <f t="shared" si="0"/>
        <v>2.045167524784874</v>
      </c>
      <c r="F17" s="55"/>
      <c r="G17" s="51"/>
    </row>
    <row r="18" spans="1:7" s="21" customFormat="1" ht="13.15" customHeight="1" x14ac:dyDescent="0.25">
      <c r="A18" s="48" t="s">
        <v>308</v>
      </c>
      <c r="B18" s="33" t="s">
        <v>36</v>
      </c>
      <c r="C18" s="26" t="s">
        <v>217</v>
      </c>
      <c r="D18" s="27">
        <v>3</v>
      </c>
      <c r="E18" s="27">
        <f t="shared" si="0"/>
        <v>1.5338756435886556</v>
      </c>
      <c r="F18" s="55"/>
      <c r="G18" s="51"/>
    </row>
    <row r="19" spans="1:7" s="21" customFormat="1" ht="13.15" customHeight="1" x14ac:dyDescent="0.25">
      <c r="A19" s="48" t="s">
        <v>311</v>
      </c>
      <c r="B19" s="33" t="s">
        <v>37</v>
      </c>
      <c r="C19" s="26" t="s">
        <v>217</v>
      </c>
      <c r="D19" s="27">
        <v>3</v>
      </c>
      <c r="E19" s="27">
        <f t="shared" si="0"/>
        <v>1.5338756435886556</v>
      </c>
      <c r="F19" s="55"/>
      <c r="G19" s="51"/>
    </row>
    <row r="20" spans="1:7" s="20" customFormat="1" ht="13.15" customHeight="1" x14ac:dyDescent="0.25">
      <c r="A20" s="48" t="s">
        <v>312</v>
      </c>
      <c r="B20" s="33" t="s">
        <v>38</v>
      </c>
      <c r="C20" s="26" t="s">
        <v>217</v>
      </c>
      <c r="D20" s="27">
        <v>3</v>
      </c>
      <c r="E20" s="27">
        <f t="shared" si="0"/>
        <v>1.5338756435886556</v>
      </c>
      <c r="F20" s="55"/>
      <c r="G20" s="51"/>
    </row>
    <row r="21" spans="1:7" s="20" customFormat="1" ht="39" customHeight="1" x14ac:dyDescent="0.25">
      <c r="A21" s="48" t="s">
        <v>313</v>
      </c>
      <c r="B21" s="33" t="s">
        <v>39</v>
      </c>
      <c r="C21" s="26" t="s">
        <v>217</v>
      </c>
      <c r="D21" s="27">
        <v>10</v>
      </c>
      <c r="E21" s="27">
        <f t="shared" si="0"/>
        <v>5.1129188119621851</v>
      </c>
      <c r="F21" s="55"/>
      <c r="G21" s="51"/>
    </row>
    <row r="22" spans="1:7" s="20" customFormat="1" ht="13.15" customHeight="1" x14ac:dyDescent="0.25">
      <c r="A22" s="48"/>
      <c r="B22" s="58" t="s">
        <v>246</v>
      </c>
      <c r="C22" s="26"/>
      <c r="D22" s="27"/>
      <c r="E22" s="27"/>
      <c r="F22" s="55"/>
      <c r="G22" s="51"/>
    </row>
    <row r="23" spans="1:7" s="20" customFormat="1" ht="13.15" customHeight="1" x14ac:dyDescent="0.25">
      <c r="A23" s="48" t="s">
        <v>315</v>
      </c>
      <c r="B23" s="33" t="s">
        <v>243</v>
      </c>
      <c r="C23" s="26" t="s">
        <v>217</v>
      </c>
      <c r="D23" s="27">
        <v>10</v>
      </c>
      <c r="E23" s="27">
        <f t="shared" ref="E23:E27" si="1">D23/1.95583</f>
        <v>5.1129188119621851</v>
      </c>
      <c r="F23" s="55"/>
      <c r="G23" s="51"/>
    </row>
    <row r="24" spans="1:7" s="20" customFormat="1" ht="13.15" customHeight="1" x14ac:dyDescent="0.25">
      <c r="A24" s="48" t="s">
        <v>316</v>
      </c>
      <c r="B24" s="33" t="s">
        <v>259</v>
      </c>
      <c r="C24" s="26" t="s">
        <v>217</v>
      </c>
      <c r="D24" s="27">
        <v>20</v>
      </c>
      <c r="E24" s="27">
        <f t="shared" si="1"/>
        <v>10.22583762392437</v>
      </c>
      <c r="F24" s="55"/>
      <c r="G24" s="51"/>
    </row>
    <row r="25" spans="1:7" s="20" customFormat="1" ht="13.15" customHeight="1" x14ac:dyDescent="0.25">
      <c r="A25" s="48" t="s">
        <v>766</v>
      </c>
      <c r="B25" s="33" t="s">
        <v>765</v>
      </c>
      <c r="C25" s="26" t="s">
        <v>217</v>
      </c>
      <c r="D25" s="27">
        <v>10</v>
      </c>
      <c r="E25" s="27">
        <f t="shared" si="1"/>
        <v>5.1129188119621851</v>
      </c>
      <c r="F25" s="55"/>
      <c r="G25" s="51"/>
    </row>
    <row r="26" spans="1:7" s="20" customFormat="1" ht="13.15" customHeight="1" x14ac:dyDescent="0.25">
      <c r="A26" s="48" t="s">
        <v>314</v>
      </c>
      <c r="B26" s="33" t="s">
        <v>297</v>
      </c>
      <c r="C26" s="26" t="s">
        <v>217</v>
      </c>
      <c r="D26" s="27">
        <v>12</v>
      </c>
      <c r="E26" s="27">
        <f t="shared" si="1"/>
        <v>6.1355025743546223</v>
      </c>
      <c r="F26" s="55"/>
      <c r="G26" s="51"/>
    </row>
    <row r="27" spans="1:7" s="20" customFormat="1" ht="13.15" customHeight="1" x14ac:dyDescent="0.25">
      <c r="A27" s="48" t="s">
        <v>697</v>
      </c>
      <c r="B27" s="33" t="s">
        <v>703</v>
      </c>
      <c r="C27" s="26" t="s">
        <v>217</v>
      </c>
      <c r="D27" s="27">
        <v>8</v>
      </c>
      <c r="E27" s="27">
        <f t="shared" si="1"/>
        <v>4.0903350495697479</v>
      </c>
      <c r="F27" s="55"/>
      <c r="G27" s="51"/>
    </row>
    <row r="28" spans="1:7" s="20" customFormat="1" ht="15.75" x14ac:dyDescent="0.25">
      <c r="A28" s="52"/>
      <c r="B28" s="58" t="s">
        <v>41</v>
      </c>
      <c r="C28" s="26"/>
      <c r="D28" s="27"/>
      <c r="E28" s="27"/>
      <c r="F28" s="55"/>
      <c r="G28" s="51"/>
    </row>
    <row r="29" spans="1:7" s="20" customFormat="1" ht="15.75" x14ac:dyDescent="0.25">
      <c r="A29" s="48" t="s">
        <v>317</v>
      </c>
      <c r="B29" s="33" t="s">
        <v>42</v>
      </c>
      <c r="C29" s="26" t="s">
        <v>217</v>
      </c>
      <c r="D29" s="27">
        <v>2</v>
      </c>
      <c r="E29" s="27">
        <f t="shared" ref="E29:E34" si="2">D29/1.95583</f>
        <v>1.022583762392437</v>
      </c>
      <c r="F29" s="55"/>
      <c r="G29" s="51"/>
    </row>
    <row r="30" spans="1:7" s="20" customFormat="1" ht="15.75" x14ac:dyDescent="0.25">
      <c r="A30" s="48" t="s">
        <v>318</v>
      </c>
      <c r="B30" s="33" t="s">
        <v>43</v>
      </c>
      <c r="C30" s="26" t="s">
        <v>217</v>
      </c>
      <c r="D30" s="27">
        <v>3</v>
      </c>
      <c r="E30" s="27">
        <f t="shared" si="2"/>
        <v>1.5338756435886556</v>
      </c>
      <c r="F30" s="55"/>
      <c r="G30" s="51"/>
    </row>
    <row r="31" spans="1:7" s="20" customFormat="1" ht="15.75" x14ac:dyDescent="0.25">
      <c r="A31" s="48" t="s">
        <v>320</v>
      </c>
      <c r="B31" s="33" t="s">
        <v>262</v>
      </c>
      <c r="C31" s="26" t="s">
        <v>217</v>
      </c>
      <c r="D31" s="27">
        <v>3</v>
      </c>
      <c r="E31" s="27">
        <f t="shared" si="2"/>
        <v>1.5338756435886556</v>
      </c>
      <c r="F31" s="55"/>
      <c r="G31" s="51"/>
    </row>
    <row r="32" spans="1:7" ht="15.75" x14ac:dyDescent="0.25">
      <c r="A32" s="48" t="s">
        <v>321</v>
      </c>
      <c r="B32" s="33" t="s">
        <v>263</v>
      </c>
      <c r="C32" s="26" t="s">
        <v>217</v>
      </c>
      <c r="D32" s="27">
        <v>4</v>
      </c>
      <c r="E32" s="27">
        <f t="shared" si="2"/>
        <v>2.045167524784874</v>
      </c>
      <c r="F32" s="55"/>
      <c r="G32" s="51"/>
    </row>
    <row r="33" spans="1:7" ht="15.75" x14ac:dyDescent="0.25">
      <c r="A33" s="48" t="s">
        <v>319</v>
      </c>
      <c r="B33" s="33" t="s">
        <v>44</v>
      </c>
      <c r="C33" s="26" t="s">
        <v>217</v>
      </c>
      <c r="D33" s="27">
        <v>4</v>
      </c>
      <c r="E33" s="27">
        <f t="shared" si="2"/>
        <v>2.045167524784874</v>
      </c>
      <c r="F33" s="55"/>
      <c r="G33" s="51"/>
    </row>
    <row r="34" spans="1:7" ht="15.75" x14ac:dyDescent="0.25">
      <c r="A34" s="48" t="s">
        <v>322</v>
      </c>
      <c r="B34" s="33" t="s">
        <v>45</v>
      </c>
      <c r="C34" s="26" t="s">
        <v>217</v>
      </c>
      <c r="D34" s="27">
        <v>18</v>
      </c>
      <c r="E34" s="27">
        <f t="shared" si="2"/>
        <v>9.2032538615319321</v>
      </c>
      <c r="F34" s="55"/>
      <c r="G34" s="51"/>
    </row>
    <row r="35" spans="1:7" ht="15.75" x14ac:dyDescent="0.25">
      <c r="A35" s="48"/>
      <c r="B35" s="59" t="s">
        <v>46</v>
      </c>
      <c r="C35" s="26"/>
      <c r="D35" s="54"/>
      <c r="E35" s="54"/>
      <c r="F35" s="55"/>
      <c r="G35" s="51"/>
    </row>
    <row r="36" spans="1:7" ht="31.5" x14ac:dyDescent="0.25">
      <c r="A36" s="48" t="s">
        <v>323</v>
      </c>
      <c r="B36" s="33" t="s">
        <v>779</v>
      </c>
      <c r="C36" s="26" t="s">
        <v>217</v>
      </c>
      <c r="D36" s="27">
        <v>2</v>
      </c>
      <c r="E36" s="27">
        <f t="shared" ref="E36:E64" si="3">D36/1.95583</f>
        <v>1.022583762392437</v>
      </c>
      <c r="F36" s="55"/>
      <c r="G36" s="51"/>
    </row>
    <row r="37" spans="1:7" ht="47.25" x14ac:dyDescent="0.25">
      <c r="A37" s="48" t="s">
        <v>324</v>
      </c>
      <c r="B37" s="33" t="s">
        <v>780</v>
      </c>
      <c r="C37" s="26" t="s">
        <v>217</v>
      </c>
      <c r="D37" s="27">
        <v>2</v>
      </c>
      <c r="E37" s="27">
        <f t="shared" si="3"/>
        <v>1.022583762392437</v>
      </c>
      <c r="F37" s="55"/>
      <c r="G37" s="51"/>
    </row>
    <row r="38" spans="1:7" ht="15.75" x14ac:dyDescent="0.25">
      <c r="A38" s="48" t="s">
        <v>325</v>
      </c>
      <c r="B38" s="33" t="s">
        <v>47</v>
      </c>
      <c r="C38" s="26" t="s">
        <v>217</v>
      </c>
      <c r="D38" s="27">
        <v>2</v>
      </c>
      <c r="E38" s="27">
        <f t="shared" si="3"/>
        <v>1.022583762392437</v>
      </c>
      <c r="F38" s="55"/>
      <c r="G38" s="51"/>
    </row>
    <row r="39" spans="1:7" ht="15.75" x14ac:dyDescent="0.25">
      <c r="A39" s="48" t="s">
        <v>326</v>
      </c>
      <c r="B39" s="33" t="s">
        <v>268</v>
      </c>
      <c r="C39" s="26" t="s">
        <v>217</v>
      </c>
      <c r="D39" s="27">
        <v>2</v>
      </c>
      <c r="E39" s="27">
        <f t="shared" si="3"/>
        <v>1.022583762392437</v>
      </c>
      <c r="F39" s="55"/>
      <c r="G39" s="51"/>
    </row>
    <row r="40" spans="1:7" ht="15.75" x14ac:dyDescent="0.25">
      <c r="A40" s="48" t="s">
        <v>327</v>
      </c>
      <c r="B40" s="33" t="s">
        <v>48</v>
      </c>
      <c r="C40" s="26" t="s">
        <v>217</v>
      </c>
      <c r="D40" s="27">
        <v>13</v>
      </c>
      <c r="E40" s="27">
        <f t="shared" si="3"/>
        <v>6.6467944555508405</v>
      </c>
      <c r="F40" s="55"/>
      <c r="G40" s="36"/>
    </row>
    <row r="41" spans="1:7" ht="15.75" x14ac:dyDescent="0.25">
      <c r="A41" s="48" t="s">
        <v>328</v>
      </c>
      <c r="B41" s="33" t="s">
        <v>49</v>
      </c>
      <c r="C41" s="26" t="s">
        <v>217</v>
      </c>
      <c r="D41" s="27">
        <v>3</v>
      </c>
      <c r="E41" s="27">
        <f t="shared" si="3"/>
        <v>1.5338756435886556</v>
      </c>
      <c r="F41" s="55"/>
      <c r="G41" s="36"/>
    </row>
    <row r="42" spans="1:7" ht="15.75" x14ac:dyDescent="0.25">
      <c r="A42" s="48" t="s">
        <v>329</v>
      </c>
      <c r="B42" s="33" t="s">
        <v>50</v>
      </c>
      <c r="C42" s="26" t="s">
        <v>217</v>
      </c>
      <c r="D42" s="27">
        <v>3</v>
      </c>
      <c r="E42" s="27">
        <f t="shared" si="3"/>
        <v>1.5338756435886556</v>
      </c>
      <c r="F42" s="55"/>
      <c r="G42" s="36"/>
    </row>
    <row r="43" spans="1:7" ht="15.75" x14ac:dyDescent="0.25">
      <c r="A43" s="48" t="s">
        <v>330</v>
      </c>
      <c r="B43" s="33" t="s">
        <v>264</v>
      </c>
      <c r="C43" s="26" t="s">
        <v>217</v>
      </c>
      <c r="D43" s="27">
        <v>1</v>
      </c>
      <c r="E43" s="27">
        <f t="shared" si="3"/>
        <v>0.51129188119621849</v>
      </c>
      <c r="F43" s="55"/>
      <c r="G43" s="36"/>
    </row>
    <row r="44" spans="1:7" ht="15.75" x14ac:dyDescent="0.25">
      <c r="A44" s="48" t="s">
        <v>331</v>
      </c>
      <c r="B44" s="33" t="s">
        <v>51</v>
      </c>
      <c r="C44" s="26" t="s">
        <v>217</v>
      </c>
      <c r="D44" s="27">
        <v>1</v>
      </c>
      <c r="E44" s="27">
        <f t="shared" si="3"/>
        <v>0.51129188119621849</v>
      </c>
      <c r="F44" s="55"/>
      <c r="G44" s="36"/>
    </row>
    <row r="45" spans="1:7" ht="15.75" x14ac:dyDescent="0.25">
      <c r="A45" s="48" t="s">
        <v>332</v>
      </c>
      <c r="B45" s="33" t="s">
        <v>52</v>
      </c>
      <c r="C45" s="26" t="s">
        <v>217</v>
      </c>
      <c r="D45" s="27">
        <v>3</v>
      </c>
      <c r="E45" s="27">
        <f t="shared" si="3"/>
        <v>1.5338756435886556</v>
      </c>
      <c r="F45" s="55"/>
      <c r="G45" s="36"/>
    </row>
    <row r="46" spans="1:7" ht="15.75" x14ac:dyDescent="0.25">
      <c r="A46" s="48" t="s">
        <v>333</v>
      </c>
      <c r="B46" s="33" t="s">
        <v>53</v>
      </c>
      <c r="C46" s="26" t="s">
        <v>217</v>
      </c>
      <c r="D46" s="27">
        <v>3</v>
      </c>
      <c r="E46" s="27">
        <f t="shared" si="3"/>
        <v>1.5338756435886556</v>
      </c>
      <c r="F46" s="55"/>
      <c r="G46" s="36"/>
    </row>
    <row r="47" spans="1:7" ht="15.75" x14ac:dyDescent="0.25">
      <c r="A47" s="48" t="s">
        <v>334</v>
      </c>
      <c r="B47" s="33" t="s">
        <v>54</v>
      </c>
      <c r="C47" s="26" t="s">
        <v>217</v>
      </c>
      <c r="D47" s="27">
        <v>3</v>
      </c>
      <c r="E47" s="27">
        <f t="shared" si="3"/>
        <v>1.5338756435886556</v>
      </c>
      <c r="F47" s="55"/>
      <c r="G47" s="36"/>
    </row>
    <row r="48" spans="1:7" ht="15.75" x14ac:dyDescent="0.25">
      <c r="A48" s="48" t="s">
        <v>335</v>
      </c>
      <c r="B48" s="33" t="s">
        <v>55</v>
      </c>
      <c r="C48" s="26" t="s">
        <v>217</v>
      </c>
      <c r="D48" s="27">
        <v>3</v>
      </c>
      <c r="E48" s="27">
        <f t="shared" si="3"/>
        <v>1.5338756435886556</v>
      </c>
      <c r="F48" s="55"/>
      <c r="G48" s="36"/>
    </row>
    <row r="49" spans="1:7" ht="15.75" x14ac:dyDescent="0.25">
      <c r="A49" s="48" t="s">
        <v>336</v>
      </c>
      <c r="B49" s="33" t="s">
        <v>56</v>
      </c>
      <c r="C49" s="26" t="s">
        <v>217</v>
      </c>
      <c r="D49" s="27">
        <v>3</v>
      </c>
      <c r="E49" s="27">
        <f t="shared" si="3"/>
        <v>1.5338756435886556</v>
      </c>
      <c r="F49" s="55"/>
      <c r="G49" s="36"/>
    </row>
    <row r="50" spans="1:7" ht="15.75" x14ac:dyDescent="0.25">
      <c r="A50" s="48" t="s">
        <v>337</v>
      </c>
      <c r="B50" s="33" t="s">
        <v>57</v>
      </c>
      <c r="C50" s="26" t="s">
        <v>217</v>
      </c>
      <c r="D50" s="27">
        <v>3</v>
      </c>
      <c r="E50" s="27">
        <f t="shared" si="3"/>
        <v>1.5338756435886556</v>
      </c>
      <c r="F50" s="55"/>
      <c r="G50" s="36"/>
    </row>
    <row r="51" spans="1:7" ht="15.75" x14ac:dyDescent="0.25">
      <c r="A51" s="48" t="s">
        <v>338</v>
      </c>
      <c r="B51" s="33" t="s">
        <v>58</v>
      </c>
      <c r="C51" s="26" t="s">
        <v>217</v>
      </c>
      <c r="D51" s="27">
        <v>3</v>
      </c>
      <c r="E51" s="27">
        <f t="shared" si="3"/>
        <v>1.5338756435886556</v>
      </c>
      <c r="F51" s="55"/>
      <c r="G51" s="36"/>
    </row>
    <row r="52" spans="1:7" ht="15.75" x14ac:dyDescent="0.25">
      <c r="A52" s="48" t="s">
        <v>339</v>
      </c>
      <c r="B52" s="33" t="s">
        <v>781</v>
      </c>
      <c r="C52" s="26" t="s">
        <v>217</v>
      </c>
      <c r="D52" s="27">
        <v>5</v>
      </c>
      <c r="E52" s="27">
        <f t="shared" si="3"/>
        <v>2.5564594059810926</v>
      </c>
      <c r="F52" s="55"/>
      <c r="G52" s="36"/>
    </row>
    <row r="53" spans="1:7" ht="15.75" x14ac:dyDescent="0.25">
      <c r="A53" s="48" t="s">
        <v>340</v>
      </c>
      <c r="B53" s="33" t="s">
        <v>247</v>
      </c>
      <c r="C53" s="26" t="s">
        <v>217</v>
      </c>
      <c r="D53" s="27">
        <v>2</v>
      </c>
      <c r="E53" s="27">
        <f t="shared" si="3"/>
        <v>1.022583762392437</v>
      </c>
      <c r="F53" s="55"/>
      <c r="G53" s="36"/>
    </row>
    <row r="54" spans="1:7" ht="15.75" x14ac:dyDescent="0.25">
      <c r="A54" s="48" t="s">
        <v>341</v>
      </c>
      <c r="B54" s="33" t="s">
        <v>248</v>
      </c>
      <c r="C54" s="26" t="s">
        <v>217</v>
      </c>
      <c r="D54" s="27">
        <v>2</v>
      </c>
      <c r="E54" s="27">
        <f t="shared" si="3"/>
        <v>1.022583762392437</v>
      </c>
      <c r="F54" s="55"/>
      <c r="G54" s="36"/>
    </row>
    <row r="55" spans="1:7" ht="15.75" x14ac:dyDescent="0.25">
      <c r="A55" s="48" t="s">
        <v>342</v>
      </c>
      <c r="B55" s="33" t="s">
        <v>249</v>
      </c>
      <c r="C55" s="26" t="s">
        <v>217</v>
      </c>
      <c r="D55" s="27">
        <v>2</v>
      </c>
      <c r="E55" s="27">
        <f t="shared" si="3"/>
        <v>1.022583762392437</v>
      </c>
      <c r="F55" s="55"/>
      <c r="G55" s="36"/>
    </row>
    <row r="56" spans="1:7" ht="15.75" x14ac:dyDescent="0.25">
      <c r="A56" s="48" t="s">
        <v>343</v>
      </c>
      <c r="B56" s="33" t="s">
        <v>59</v>
      </c>
      <c r="C56" s="26" t="s">
        <v>217</v>
      </c>
      <c r="D56" s="27">
        <v>4</v>
      </c>
      <c r="E56" s="27">
        <f t="shared" si="3"/>
        <v>2.045167524784874</v>
      </c>
      <c r="F56" s="55"/>
      <c r="G56" s="36"/>
    </row>
    <row r="57" spans="1:7" ht="15.75" x14ac:dyDescent="0.25">
      <c r="A57" s="48" t="s">
        <v>344</v>
      </c>
      <c r="B57" s="33" t="s">
        <v>271</v>
      </c>
      <c r="C57" s="26" t="s">
        <v>217</v>
      </c>
      <c r="D57" s="27">
        <v>1</v>
      </c>
      <c r="E57" s="27">
        <f t="shared" si="3"/>
        <v>0.51129188119621849</v>
      </c>
      <c r="F57" s="55"/>
      <c r="G57" s="36"/>
    </row>
    <row r="58" spans="1:7" ht="15.75" x14ac:dyDescent="0.25">
      <c r="A58" s="48" t="s">
        <v>329</v>
      </c>
      <c r="B58" s="33" t="s">
        <v>272</v>
      </c>
      <c r="C58" s="26" t="s">
        <v>217</v>
      </c>
      <c r="D58" s="27">
        <v>1</v>
      </c>
      <c r="E58" s="27">
        <f t="shared" si="3"/>
        <v>0.51129188119621849</v>
      </c>
      <c r="F58" s="55"/>
      <c r="G58" s="36"/>
    </row>
    <row r="59" spans="1:7" ht="15.75" x14ac:dyDescent="0.25">
      <c r="A59" s="48" t="s">
        <v>345</v>
      </c>
      <c r="B59" s="33" t="s">
        <v>265</v>
      </c>
      <c r="C59" s="26" t="s">
        <v>217</v>
      </c>
      <c r="D59" s="27">
        <v>3</v>
      </c>
      <c r="E59" s="27">
        <f t="shared" si="3"/>
        <v>1.5338756435886556</v>
      </c>
      <c r="F59" s="55"/>
      <c r="G59" s="36"/>
    </row>
    <row r="60" spans="1:7" ht="15.75" x14ac:dyDescent="0.25">
      <c r="A60" s="48" t="s">
        <v>346</v>
      </c>
      <c r="B60" s="33" t="s">
        <v>266</v>
      </c>
      <c r="C60" s="26" t="s">
        <v>217</v>
      </c>
      <c r="D60" s="27">
        <v>1</v>
      </c>
      <c r="E60" s="27">
        <f t="shared" si="3"/>
        <v>0.51129188119621849</v>
      </c>
      <c r="F60" s="55"/>
      <c r="G60" s="36"/>
    </row>
    <row r="61" spans="1:7" ht="15.75" x14ac:dyDescent="0.25">
      <c r="A61" s="48" t="s">
        <v>347</v>
      </c>
      <c r="B61" s="33" t="s">
        <v>269</v>
      </c>
      <c r="C61" s="26" t="s">
        <v>217</v>
      </c>
      <c r="D61" s="27">
        <v>1</v>
      </c>
      <c r="E61" s="27">
        <f t="shared" si="3"/>
        <v>0.51129188119621849</v>
      </c>
      <c r="F61" s="55"/>
      <c r="G61" s="36"/>
    </row>
    <row r="62" spans="1:7" ht="15.75" x14ac:dyDescent="0.25">
      <c r="A62" s="48" t="s">
        <v>348</v>
      </c>
      <c r="B62" s="33" t="s">
        <v>270</v>
      </c>
      <c r="C62" s="26" t="s">
        <v>217</v>
      </c>
      <c r="D62" s="27">
        <v>1</v>
      </c>
      <c r="E62" s="27">
        <f t="shared" si="3"/>
        <v>0.51129188119621849</v>
      </c>
      <c r="F62" s="55"/>
      <c r="G62" s="36"/>
    </row>
    <row r="63" spans="1:7" ht="15.75" x14ac:dyDescent="0.25">
      <c r="A63" s="48" t="s">
        <v>349</v>
      </c>
      <c r="B63" s="33" t="s">
        <v>60</v>
      </c>
      <c r="C63" s="26" t="s">
        <v>217</v>
      </c>
      <c r="D63" s="27">
        <v>1.5</v>
      </c>
      <c r="E63" s="27">
        <f t="shared" si="3"/>
        <v>0.76693782179432779</v>
      </c>
      <c r="F63" s="55"/>
      <c r="G63" s="36"/>
    </row>
    <row r="64" spans="1:7" ht="15.75" x14ac:dyDescent="0.25">
      <c r="A64" s="48" t="s">
        <v>350</v>
      </c>
      <c r="B64" s="33" t="s">
        <v>273</v>
      </c>
      <c r="C64" s="26" t="s">
        <v>217</v>
      </c>
      <c r="D64" s="27">
        <v>12</v>
      </c>
      <c r="E64" s="27">
        <f t="shared" si="3"/>
        <v>6.1355025743546223</v>
      </c>
      <c r="F64" s="55"/>
      <c r="G64" s="36"/>
    </row>
    <row r="65" spans="1:7" ht="15.75" x14ac:dyDescent="0.25">
      <c r="A65" s="24"/>
      <c r="B65" s="59" t="s">
        <v>61</v>
      </c>
      <c r="C65" s="26"/>
      <c r="D65" s="27"/>
      <c r="E65" s="27"/>
      <c r="F65" s="55"/>
      <c r="G65" s="36"/>
    </row>
    <row r="66" spans="1:7" ht="15.75" x14ac:dyDescent="0.25">
      <c r="A66" s="24" t="s">
        <v>351</v>
      </c>
      <c r="B66" s="33" t="s">
        <v>62</v>
      </c>
      <c r="C66" s="26" t="s">
        <v>217</v>
      </c>
      <c r="D66" s="27">
        <v>18</v>
      </c>
      <c r="E66" s="27">
        <f t="shared" ref="E66:E67" si="4">D66/1.95583</f>
        <v>9.2032538615319321</v>
      </c>
      <c r="F66" s="55"/>
      <c r="G66" s="36"/>
    </row>
    <row r="67" spans="1:7" ht="15.75" x14ac:dyDescent="0.25">
      <c r="A67" s="24" t="s">
        <v>352</v>
      </c>
      <c r="B67" s="33" t="s">
        <v>63</v>
      </c>
      <c r="C67" s="26" t="s">
        <v>217</v>
      </c>
      <c r="D67" s="27">
        <v>6</v>
      </c>
      <c r="E67" s="27">
        <f t="shared" si="4"/>
        <v>3.0677512871773112</v>
      </c>
      <c r="F67" s="55"/>
      <c r="G67" s="36"/>
    </row>
    <row r="68" spans="1:7" ht="15.75" x14ac:dyDescent="0.25">
      <c r="A68" s="24"/>
      <c r="B68" s="59" t="s">
        <v>64</v>
      </c>
      <c r="C68" s="26"/>
      <c r="D68" s="54"/>
      <c r="E68" s="54"/>
      <c r="F68" s="55"/>
      <c r="G68" s="36"/>
    </row>
    <row r="69" spans="1:7" ht="15.75" x14ac:dyDescent="0.25">
      <c r="A69" s="24"/>
      <c r="B69" s="58" t="s">
        <v>65</v>
      </c>
      <c r="C69" s="26"/>
      <c r="D69" s="54"/>
      <c r="E69" s="54"/>
      <c r="F69" s="55"/>
      <c r="G69" s="36"/>
    </row>
    <row r="70" spans="1:7" ht="15.75" x14ac:dyDescent="0.25">
      <c r="A70" s="24" t="s">
        <v>353</v>
      </c>
      <c r="B70" s="33" t="s">
        <v>66</v>
      </c>
      <c r="C70" s="26" t="s">
        <v>217</v>
      </c>
      <c r="D70" s="27">
        <v>3</v>
      </c>
      <c r="E70" s="27">
        <f t="shared" ref="E70:E83" si="5">D70/1.95583</f>
        <v>1.5338756435886556</v>
      </c>
      <c r="F70" s="55"/>
      <c r="G70" s="36"/>
    </row>
    <row r="71" spans="1:7" ht="15.75" x14ac:dyDescent="0.25">
      <c r="A71" s="24" t="s">
        <v>354</v>
      </c>
      <c r="B71" s="33" t="s">
        <v>67</v>
      </c>
      <c r="C71" s="26" t="s">
        <v>217</v>
      </c>
      <c r="D71" s="27">
        <v>5</v>
      </c>
      <c r="E71" s="27">
        <f t="shared" si="5"/>
        <v>2.5564594059810926</v>
      </c>
      <c r="F71" s="55"/>
      <c r="G71" s="36"/>
    </row>
    <row r="72" spans="1:7" ht="15" customHeight="1" x14ac:dyDescent="0.25">
      <c r="A72" s="24" t="s">
        <v>355</v>
      </c>
      <c r="B72" s="33" t="s">
        <v>68</v>
      </c>
      <c r="C72" s="26" t="s">
        <v>217</v>
      </c>
      <c r="D72" s="27">
        <v>3</v>
      </c>
      <c r="E72" s="27">
        <f t="shared" si="5"/>
        <v>1.5338756435886556</v>
      </c>
      <c r="F72" s="55"/>
      <c r="G72" s="36"/>
    </row>
    <row r="73" spans="1:7" ht="15.75" x14ac:dyDescent="0.25">
      <c r="A73" s="24" t="s">
        <v>356</v>
      </c>
      <c r="B73" s="33" t="s">
        <v>69</v>
      </c>
      <c r="C73" s="26" t="s">
        <v>217</v>
      </c>
      <c r="D73" s="27">
        <v>3</v>
      </c>
      <c r="E73" s="27">
        <f t="shared" si="5"/>
        <v>1.5338756435886556</v>
      </c>
      <c r="F73" s="55"/>
      <c r="G73" s="36"/>
    </row>
    <row r="74" spans="1:7" ht="15.75" x14ac:dyDescent="0.25">
      <c r="A74" s="24" t="s">
        <v>357</v>
      </c>
      <c r="B74" s="33" t="s">
        <v>70</v>
      </c>
      <c r="C74" s="26" t="s">
        <v>217</v>
      </c>
      <c r="D74" s="27">
        <v>3</v>
      </c>
      <c r="E74" s="27">
        <f t="shared" si="5"/>
        <v>1.5338756435886556</v>
      </c>
      <c r="F74" s="55"/>
      <c r="G74" s="36"/>
    </row>
    <row r="75" spans="1:7" ht="15.75" x14ac:dyDescent="0.25">
      <c r="A75" s="24" t="s">
        <v>358</v>
      </c>
      <c r="B75" s="33" t="s">
        <v>71</v>
      </c>
      <c r="C75" s="26" t="s">
        <v>217</v>
      </c>
      <c r="D75" s="27">
        <v>3</v>
      </c>
      <c r="E75" s="27">
        <f t="shared" si="5"/>
        <v>1.5338756435886556</v>
      </c>
      <c r="F75" s="55"/>
      <c r="G75" s="36"/>
    </row>
    <row r="76" spans="1:7" ht="15.75" x14ac:dyDescent="0.25">
      <c r="A76" s="24" t="s">
        <v>359</v>
      </c>
      <c r="B76" s="33" t="s">
        <v>72</v>
      </c>
      <c r="C76" s="26" t="s">
        <v>217</v>
      </c>
      <c r="D76" s="27">
        <v>3</v>
      </c>
      <c r="E76" s="27">
        <f t="shared" si="5"/>
        <v>1.5338756435886556</v>
      </c>
      <c r="F76" s="55"/>
      <c r="G76" s="36"/>
    </row>
    <row r="77" spans="1:7" ht="15.75" x14ac:dyDescent="0.25">
      <c r="A77" s="24" t="s">
        <v>360</v>
      </c>
      <c r="B77" s="33" t="s">
        <v>73</v>
      </c>
      <c r="C77" s="26" t="s">
        <v>217</v>
      </c>
      <c r="D77" s="27">
        <v>3</v>
      </c>
      <c r="E77" s="27">
        <f t="shared" si="5"/>
        <v>1.5338756435886556</v>
      </c>
      <c r="F77" s="55"/>
      <c r="G77" s="36"/>
    </row>
    <row r="78" spans="1:7" ht="15.75" x14ac:dyDescent="0.25">
      <c r="A78" s="24" t="s">
        <v>361</v>
      </c>
      <c r="B78" s="33" t="s">
        <v>74</v>
      </c>
      <c r="C78" s="26" t="s">
        <v>217</v>
      </c>
      <c r="D78" s="27">
        <v>3</v>
      </c>
      <c r="E78" s="27">
        <f t="shared" si="5"/>
        <v>1.5338756435886556</v>
      </c>
      <c r="F78" s="55"/>
      <c r="G78" s="36"/>
    </row>
    <row r="79" spans="1:7" ht="15.75" x14ac:dyDescent="0.25">
      <c r="A79" s="24" t="s">
        <v>362</v>
      </c>
      <c r="B79" s="60" t="s">
        <v>75</v>
      </c>
      <c r="C79" s="26" t="s">
        <v>217</v>
      </c>
      <c r="D79" s="27">
        <v>10</v>
      </c>
      <c r="E79" s="27">
        <f t="shared" si="5"/>
        <v>5.1129188119621851</v>
      </c>
      <c r="F79" s="55"/>
      <c r="G79" s="36"/>
    </row>
    <row r="80" spans="1:7" ht="15.75" x14ac:dyDescent="0.25">
      <c r="A80" s="24" t="s">
        <v>363</v>
      </c>
      <c r="B80" s="33" t="s">
        <v>76</v>
      </c>
      <c r="C80" s="26" t="s">
        <v>217</v>
      </c>
      <c r="D80" s="27">
        <v>3</v>
      </c>
      <c r="E80" s="27">
        <f t="shared" si="5"/>
        <v>1.5338756435886556</v>
      </c>
      <c r="F80" s="55"/>
      <c r="G80" s="36"/>
    </row>
    <row r="81" spans="1:7" ht="15.75" x14ac:dyDescent="0.25">
      <c r="A81" s="24" t="s">
        <v>364</v>
      </c>
      <c r="B81" s="33" t="s">
        <v>77</v>
      </c>
      <c r="C81" s="26" t="s">
        <v>217</v>
      </c>
      <c r="D81" s="27">
        <v>3</v>
      </c>
      <c r="E81" s="27">
        <f t="shared" si="5"/>
        <v>1.5338756435886556</v>
      </c>
      <c r="F81" s="55"/>
      <c r="G81" s="36"/>
    </row>
    <row r="82" spans="1:7" ht="15.75" x14ac:dyDescent="0.25">
      <c r="A82" s="24" t="s">
        <v>365</v>
      </c>
      <c r="B82" s="33" t="s">
        <v>78</v>
      </c>
      <c r="C82" s="26" t="s">
        <v>217</v>
      </c>
      <c r="D82" s="27">
        <v>4</v>
      </c>
      <c r="E82" s="27">
        <f t="shared" si="5"/>
        <v>2.045167524784874</v>
      </c>
      <c r="F82" s="55"/>
      <c r="G82" s="36"/>
    </row>
    <row r="83" spans="1:7" ht="15.75" x14ac:dyDescent="0.25">
      <c r="A83" s="24" t="s">
        <v>366</v>
      </c>
      <c r="B83" s="33" t="s">
        <v>79</v>
      </c>
      <c r="C83" s="26" t="s">
        <v>217</v>
      </c>
      <c r="D83" s="27">
        <v>3</v>
      </c>
      <c r="E83" s="27">
        <f t="shared" si="5"/>
        <v>1.5338756435886556</v>
      </c>
      <c r="F83" s="55"/>
      <c r="G83" s="36"/>
    </row>
    <row r="84" spans="1:7" ht="15.75" x14ac:dyDescent="0.25">
      <c r="A84" s="24"/>
      <c r="B84" s="58" t="s">
        <v>80</v>
      </c>
      <c r="C84" s="26"/>
      <c r="D84" s="27"/>
      <c r="E84" s="27"/>
      <c r="F84" s="55"/>
      <c r="G84" s="36"/>
    </row>
    <row r="85" spans="1:7" ht="15.75" x14ac:dyDescent="0.25">
      <c r="A85" s="24" t="s">
        <v>367</v>
      </c>
      <c r="B85" s="33" t="s">
        <v>81</v>
      </c>
      <c r="C85" s="26" t="s">
        <v>217</v>
      </c>
      <c r="D85" s="27">
        <v>3</v>
      </c>
      <c r="E85" s="27">
        <f t="shared" ref="E85:E93" si="6">D85/1.95583</f>
        <v>1.5338756435886556</v>
      </c>
      <c r="F85" s="55"/>
      <c r="G85" s="36"/>
    </row>
    <row r="86" spans="1:7" ht="15.75" x14ac:dyDescent="0.25">
      <c r="A86" s="24" t="s">
        <v>368</v>
      </c>
      <c r="B86" s="33" t="s">
        <v>82</v>
      </c>
      <c r="C86" s="26" t="s">
        <v>217</v>
      </c>
      <c r="D86" s="27">
        <v>3</v>
      </c>
      <c r="E86" s="27">
        <f t="shared" si="6"/>
        <v>1.5338756435886556</v>
      </c>
      <c r="F86" s="55"/>
      <c r="G86" s="36"/>
    </row>
    <row r="87" spans="1:7" ht="15.75" x14ac:dyDescent="0.25">
      <c r="A87" s="24" t="s">
        <v>438</v>
      </c>
      <c r="B87" s="33" t="s">
        <v>83</v>
      </c>
      <c r="C87" s="26" t="s">
        <v>217</v>
      </c>
      <c r="D87" s="27">
        <v>3</v>
      </c>
      <c r="E87" s="27">
        <f t="shared" si="6"/>
        <v>1.5338756435886556</v>
      </c>
      <c r="F87" s="55"/>
      <c r="G87" s="36"/>
    </row>
    <row r="88" spans="1:7" ht="15.75" x14ac:dyDescent="0.25">
      <c r="A88" s="24" t="s">
        <v>369</v>
      </c>
      <c r="B88" s="33" t="s">
        <v>84</v>
      </c>
      <c r="C88" s="26" t="s">
        <v>217</v>
      </c>
      <c r="D88" s="27">
        <v>3</v>
      </c>
      <c r="E88" s="27">
        <f t="shared" si="6"/>
        <v>1.5338756435886556</v>
      </c>
      <c r="F88" s="55"/>
      <c r="G88" s="36"/>
    </row>
    <row r="89" spans="1:7" ht="15.75" x14ac:dyDescent="0.25">
      <c r="A89" s="24" t="s">
        <v>370</v>
      </c>
      <c r="B89" s="33" t="s">
        <v>85</v>
      </c>
      <c r="C89" s="26" t="s">
        <v>217</v>
      </c>
      <c r="D89" s="27">
        <v>3</v>
      </c>
      <c r="E89" s="27">
        <f t="shared" si="6"/>
        <v>1.5338756435886556</v>
      </c>
      <c r="F89" s="55"/>
      <c r="G89" s="36"/>
    </row>
    <row r="90" spans="1:7" ht="15.75" x14ac:dyDescent="0.25">
      <c r="A90" s="24" t="s">
        <v>371</v>
      </c>
      <c r="B90" s="33" t="s">
        <v>86</v>
      </c>
      <c r="C90" s="26" t="s">
        <v>217</v>
      </c>
      <c r="D90" s="27">
        <v>4</v>
      </c>
      <c r="E90" s="27">
        <f t="shared" si="6"/>
        <v>2.045167524784874</v>
      </c>
      <c r="F90" s="55"/>
      <c r="G90" s="36"/>
    </row>
    <row r="91" spans="1:7" ht="15.75" x14ac:dyDescent="0.25">
      <c r="A91" s="24" t="s">
        <v>372</v>
      </c>
      <c r="B91" s="33" t="s">
        <v>87</v>
      </c>
      <c r="C91" s="26" t="s">
        <v>217</v>
      </c>
      <c r="D91" s="27">
        <v>5</v>
      </c>
      <c r="E91" s="27">
        <f t="shared" si="6"/>
        <v>2.5564594059810926</v>
      </c>
      <c r="F91" s="55"/>
      <c r="G91" s="36"/>
    </row>
    <row r="92" spans="1:7" ht="15.75" x14ac:dyDescent="0.25">
      <c r="A92" s="24" t="s">
        <v>373</v>
      </c>
      <c r="B92" s="33" t="s">
        <v>88</v>
      </c>
      <c r="C92" s="26" t="s">
        <v>217</v>
      </c>
      <c r="D92" s="27">
        <v>3</v>
      </c>
      <c r="E92" s="27">
        <f t="shared" si="6"/>
        <v>1.5338756435886556</v>
      </c>
      <c r="F92" s="55"/>
      <c r="G92" s="36"/>
    </row>
    <row r="93" spans="1:7" ht="15.75" x14ac:dyDescent="0.25">
      <c r="A93" s="24" t="s">
        <v>374</v>
      </c>
      <c r="B93" s="33" t="s">
        <v>89</v>
      </c>
      <c r="C93" s="26" t="s">
        <v>217</v>
      </c>
      <c r="D93" s="27">
        <v>5</v>
      </c>
      <c r="E93" s="27">
        <f t="shared" si="6"/>
        <v>2.5564594059810926</v>
      </c>
      <c r="F93" s="55"/>
      <c r="G93" s="36"/>
    </row>
    <row r="94" spans="1:7" ht="15.75" x14ac:dyDescent="0.25">
      <c r="A94" s="24"/>
      <c r="B94" s="58" t="s">
        <v>90</v>
      </c>
      <c r="C94" s="26"/>
      <c r="D94" s="27"/>
      <c r="E94" s="27"/>
      <c r="F94" s="55"/>
      <c r="G94" s="36"/>
    </row>
    <row r="95" spans="1:7" ht="15.75" x14ac:dyDescent="0.25">
      <c r="A95" s="24" t="s">
        <v>375</v>
      </c>
      <c r="B95" s="33" t="s">
        <v>782</v>
      </c>
      <c r="C95" s="26" t="s">
        <v>217</v>
      </c>
      <c r="D95" s="27">
        <v>6</v>
      </c>
      <c r="E95" s="27">
        <f t="shared" ref="E95:E104" si="7">D95/1.95583</f>
        <v>3.0677512871773112</v>
      </c>
      <c r="F95" s="55"/>
      <c r="G95" s="36"/>
    </row>
    <row r="96" spans="1:7" ht="15.75" x14ac:dyDescent="0.25">
      <c r="A96" s="24" t="s">
        <v>376</v>
      </c>
      <c r="B96" s="33" t="s">
        <v>250</v>
      </c>
      <c r="C96" s="26" t="s">
        <v>217</v>
      </c>
      <c r="D96" s="27">
        <v>2</v>
      </c>
      <c r="E96" s="27">
        <f t="shared" si="7"/>
        <v>1.022583762392437</v>
      </c>
      <c r="F96" s="55"/>
      <c r="G96" s="36"/>
    </row>
    <row r="97" spans="1:7" ht="15.75" x14ac:dyDescent="0.25">
      <c r="A97" s="24" t="s">
        <v>377</v>
      </c>
      <c r="B97" s="33" t="s">
        <v>251</v>
      </c>
      <c r="C97" s="26" t="s">
        <v>217</v>
      </c>
      <c r="D97" s="27">
        <v>2</v>
      </c>
      <c r="E97" s="27">
        <f t="shared" si="7"/>
        <v>1.022583762392437</v>
      </c>
      <c r="F97" s="55"/>
      <c r="G97" s="36"/>
    </row>
    <row r="98" spans="1:7" ht="15.75" x14ac:dyDescent="0.25">
      <c r="A98" s="24" t="s">
        <v>378</v>
      </c>
      <c r="B98" s="33" t="s">
        <v>252</v>
      </c>
      <c r="C98" s="26" t="s">
        <v>217</v>
      </c>
      <c r="D98" s="27">
        <v>2</v>
      </c>
      <c r="E98" s="27">
        <f t="shared" si="7"/>
        <v>1.022583762392437</v>
      </c>
      <c r="F98" s="55"/>
      <c r="G98" s="36"/>
    </row>
    <row r="99" spans="1:7" ht="15.75" x14ac:dyDescent="0.25">
      <c r="A99" s="24" t="s">
        <v>379</v>
      </c>
      <c r="B99" s="33" t="s">
        <v>91</v>
      </c>
      <c r="C99" s="26" t="s">
        <v>217</v>
      </c>
      <c r="D99" s="27">
        <v>3</v>
      </c>
      <c r="E99" s="27">
        <f t="shared" si="7"/>
        <v>1.5338756435886556</v>
      </c>
      <c r="F99" s="55"/>
      <c r="G99" s="36"/>
    </row>
    <row r="100" spans="1:7" ht="15.75" x14ac:dyDescent="0.25">
      <c r="A100" s="24" t="s">
        <v>380</v>
      </c>
      <c r="B100" s="33" t="s">
        <v>92</v>
      </c>
      <c r="C100" s="26" t="s">
        <v>217</v>
      </c>
      <c r="D100" s="27">
        <v>3</v>
      </c>
      <c r="E100" s="27">
        <f t="shared" si="7"/>
        <v>1.5338756435886556</v>
      </c>
      <c r="F100" s="55"/>
      <c r="G100" s="36"/>
    </row>
    <row r="101" spans="1:7" ht="15.75" x14ac:dyDescent="0.25">
      <c r="A101" s="24" t="s">
        <v>381</v>
      </c>
      <c r="B101" s="33" t="s">
        <v>93</v>
      </c>
      <c r="C101" s="26" t="s">
        <v>217</v>
      </c>
      <c r="D101" s="27">
        <v>3</v>
      </c>
      <c r="E101" s="27">
        <f t="shared" si="7"/>
        <v>1.5338756435886556</v>
      </c>
      <c r="F101" s="55"/>
      <c r="G101" s="36"/>
    </row>
    <row r="102" spans="1:7" ht="15.75" x14ac:dyDescent="0.25">
      <c r="A102" s="24" t="s">
        <v>382</v>
      </c>
      <c r="B102" s="33" t="s">
        <v>94</v>
      </c>
      <c r="C102" s="26" t="s">
        <v>217</v>
      </c>
      <c r="D102" s="27">
        <v>3</v>
      </c>
      <c r="E102" s="27">
        <f t="shared" si="7"/>
        <v>1.5338756435886556</v>
      </c>
      <c r="F102" s="55"/>
      <c r="G102" s="36"/>
    </row>
    <row r="103" spans="1:7" ht="15.75" x14ac:dyDescent="0.25">
      <c r="A103" s="24" t="s">
        <v>383</v>
      </c>
      <c r="B103" s="33" t="s">
        <v>95</v>
      </c>
      <c r="C103" s="26" t="s">
        <v>217</v>
      </c>
      <c r="D103" s="27">
        <v>5</v>
      </c>
      <c r="E103" s="27">
        <f t="shared" si="7"/>
        <v>2.5564594059810926</v>
      </c>
      <c r="F103" s="55"/>
      <c r="G103" s="36"/>
    </row>
    <row r="104" spans="1:7" ht="15.75" x14ac:dyDescent="0.25">
      <c r="A104" s="24" t="s">
        <v>384</v>
      </c>
      <c r="B104" s="33" t="s">
        <v>96</v>
      </c>
      <c r="C104" s="26" t="s">
        <v>217</v>
      </c>
      <c r="D104" s="27">
        <v>3</v>
      </c>
      <c r="E104" s="27">
        <f t="shared" si="7"/>
        <v>1.5338756435886556</v>
      </c>
      <c r="F104" s="55"/>
      <c r="G104" s="36"/>
    </row>
    <row r="105" spans="1:7" ht="15.75" x14ac:dyDescent="0.25">
      <c r="A105" s="24"/>
      <c r="B105" s="58" t="s">
        <v>97</v>
      </c>
      <c r="C105" s="26"/>
      <c r="D105" s="27"/>
      <c r="E105" s="27"/>
      <c r="F105" s="55"/>
      <c r="G105" s="36"/>
    </row>
    <row r="106" spans="1:7" ht="15.75" x14ac:dyDescent="0.25">
      <c r="A106" s="24" t="s">
        <v>385</v>
      </c>
      <c r="B106" s="33" t="s">
        <v>98</v>
      </c>
      <c r="C106" s="26" t="s">
        <v>217</v>
      </c>
      <c r="D106" s="27">
        <v>15</v>
      </c>
      <c r="E106" s="27">
        <f t="shared" ref="E106:E110" si="8">D106/1.95583</f>
        <v>7.6693782179432777</v>
      </c>
      <c r="F106" s="55"/>
      <c r="G106" s="36"/>
    </row>
    <row r="107" spans="1:7" ht="15.75" x14ac:dyDescent="0.25">
      <c r="A107" s="24" t="s">
        <v>386</v>
      </c>
      <c r="B107" s="33" t="s">
        <v>99</v>
      </c>
      <c r="C107" s="26" t="s">
        <v>217</v>
      </c>
      <c r="D107" s="27">
        <v>8</v>
      </c>
      <c r="E107" s="27">
        <f t="shared" si="8"/>
        <v>4.0903350495697479</v>
      </c>
      <c r="F107" s="55"/>
      <c r="G107" s="36"/>
    </row>
    <row r="108" spans="1:7" ht="15.75" x14ac:dyDescent="0.25">
      <c r="A108" s="24" t="s">
        <v>387</v>
      </c>
      <c r="B108" s="33" t="s">
        <v>100</v>
      </c>
      <c r="C108" s="26" t="s">
        <v>217</v>
      </c>
      <c r="D108" s="27">
        <v>15</v>
      </c>
      <c r="E108" s="27">
        <f t="shared" si="8"/>
        <v>7.6693782179432777</v>
      </c>
      <c r="F108" s="55"/>
      <c r="G108" s="36"/>
    </row>
    <row r="109" spans="1:7" ht="15.75" x14ac:dyDescent="0.25">
      <c r="A109" s="24" t="s">
        <v>388</v>
      </c>
      <c r="B109" s="33" t="s">
        <v>254</v>
      </c>
      <c r="C109" s="26" t="s">
        <v>217</v>
      </c>
      <c r="D109" s="27">
        <v>18</v>
      </c>
      <c r="E109" s="27">
        <f t="shared" si="8"/>
        <v>9.2032538615319321</v>
      </c>
      <c r="F109" s="55"/>
      <c r="G109" s="36"/>
    </row>
    <row r="110" spans="1:7" ht="15.75" x14ac:dyDescent="0.25">
      <c r="A110" s="24" t="s">
        <v>389</v>
      </c>
      <c r="B110" s="33" t="s">
        <v>255</v>
      </c>
      <c r="C110" s="26" t="s">
        <v>217</v>
      </c>
      <c r="D110" s="27">
        <v>18</v>
      </c>
      <c r="E110" s="27">
        <f t="shared" si="8"/>
        <v>9.2032538615319321</v>
      </c>
      <c r="F110" s="55"/>
      <c r="G110" s="36"/>
    </row>
    <row r="111" spans="1:7" ht="15.75" x14ac:dyDescent="0.25">
      <c r="A111" s="24"/>
      <c r="B111" s="59" t="s">
        <v>101</v>
      </c>
      <c r="C111" s="26"/>
      <c r="D111" s="27"/>
      <c r="E111" s="27"/>
      <c r="F111" s="55"/>
      <c r="G111" s="36"/>
    </row>
    <row r="112" spans="1:7" ht="15.75" x14ac:dyDescent="0.25">
      <c r="A112" s="24"/>
      <c r="B112" s="58" t="s">
        <v>102</v>
      </c>
      <c r="C112" s="26"/>
      <c r="D112" s="27"/>
      <c r="E112" s="27"/>
      <c r="F112" s="55"/>
      <c r="G112" s="36"/>
    </row>
    <row r="113" spans="1:7" ht="15.75" x14ac:dyDescent="0.25">
      <c r="A113" s="24"/>
      <c r="B113" s="58" t="s">
        <v>103</v>
      </c>
      <c r="C113" s="26"/>
      <c r="D113" s="27"/>
      <c r="E113" s="27"/>
      <c r="F113" s="55"/>
      <c r="G113" s="36"/>
    </row>
    <row r="114" spans="1:7" ht="15.75" x14ac:dyDescent="0.25">
      <c r="A114" s="24" t="s">
        <v>390</v>
      </c>
      <c r="B114" s="33" t="s">
        <v>104</v>
      </c>
      <c r="C114" s="26" t="s">
        <v>217</v>
      </c>
      <c r="D114" s="27">
        <v>13</v>
      </c>
      <c r="E114" s="27">
        <f t="shared" ref="E114:E122" si="9">D114/1.95583</f>
        <v>6.6467944555508405</v>
      </c>
      <c r="F114" s="55"/>
      <c r="G114" s="36"/>
    </row>
    <row r="115" spans="1:7" ht="15.75" x14ac:dyDescent="0.25">
      <c r="A115" s="24" t="s">
        <v>391</v>
      </c>
      <c r="B115" s="33" t="s">
        <v>256</v>
      </c>
      <c r="C115" s="26" t="s">
        <v>217</v>
      </c>
      <c r="D115" s="27">
        <v>13</v>
      </c>
      <c r="E115" s="27">
        <f t="shared" si="9"/>
        <v>6.6467944555508405</v>
      </c>
      <c r="F115" s="55"/>
      <c r="G115" s="36"/>
    </row>
    <row r="116" spans="1:7" ht="15.75" x14ac:dyDescent="0.25">
      <c r="A116" s="24" t="s">
        <v>392</v>
      </c>
      <c r="B116" s="33" t="s">
        <v>257</v>
      </c>
      <c r="C116" s="26" t="s">
        <v>217</v>
      </c>
      <c r="D116" s="27">
        <v>13</v>
      </c>
      <c r="E116" s="27">
        <f t="shared" si="9"/>
        <v>6.6467944555508405</v>
      </c>
      <c r="F116" s="55"/>
      <c r="G116" s="36"/>
    </row>
    <row r="117" spans="1:7" ht="15.75" x14ac:dyDescent="0.25">
      <c r="A117" s="24" t="s">
        <v>393</v>
      </c>
      <c r="B117" s="33" t="s">
        <v>105</v>
      </c>
      <c r="C117" s="26" t="s">
        <v>217</v>
      </c>
      <c r="D117" s="27">
        <v>15</v>
      </c>
      <c r="E117" s="27">
        <f t="shared" si="9"/>
        <v>7.6693782179432777</v>
      </c>
      <c r="F117" s="55"/>
      <c r="G117" s="36"/>
    </row>
    <row r="118" spans="1:7" ht="15.75" x14ac:dyDescent="0.25">
      <c r="A118" s="24" t="s">
        <v>394</v>
      </c>
      <c r="B118" s="33" t="s">
        <v>106</v>
      </c>
      <c r="C118" s="26" t="s">
        <v>217</v>
      </c>
      <c r="D118" s="27">
        <v>15</v>
      </c>
      <c r="E118" s="27">
        <f t="shared" si="9"/>
        <v>7.6693782179432777</v>
      </c>
      <c r="F118" s="55"/>
      <c r="G118" s="36"/>
    </row>
    <row r="119" spans="1:7" ht="15.75" x14ac:dyDescent="0.25">
      <c r="A119" s="24" t="s">
        <v>395</v>
      </c>
      <c r="B119" s="33" t="s">
        <v>783</v>
      </c>
      <c r="C119" s="26" t="s">
        <v>217</v>
      </c>
      <c r="D119" s="27">
        <v>22</v>
      </c>
      <c r="E119" s="27">
        <f t="shared" si="9"/>
        <v>11.248421386316807</v>
      </c>
      <c r="F119" s="55"/>
      <c r="G119" s="36"/>
    </row>
    <row r="120" spans="1:7" ht="15.75" x14ac:dyDescent="0.25">
      <c r="A120" s="24" t="s">
        <v>396</v>
      </c>
      <c r="B120" s="33" t="s">
        <v>784</v>
      </c>
      <c r="C120" s="26" t="s">
        <v>217</v>
      </c>
      <c r="D120" s="27">
        <v>22</v>
      </c>
      <c r="E120" s="27">
        <f t="shared" si="9"/>
        <v>11.248421386316807</v>
      </c>
      <c r="F120" s="55"/>
      <c r="G120" s="36"/>
    </row>
    <row r="121" spans="1:7" ht="15.75" x14ac:dyDescent="0.25">
      <c r="A121" s="24" t="s">
        <v>397</v>
      </c>
      <c r="B121" s="33" t="s">
        <v>785</v>
      </c>
      <c r="C121" s="26" t="s">
        <v>217</v>
      </c>
      <c r="D121" s="27">
        <v>28</v>
      </c>
      <c r="E121" s="27">
        <f t="shared" si="9"/>
        <v>14.316172673494117</v>
      </c>
      <c r="F121" s="55"/>
      <c r="G121" s="36"/>
    </row>
    <row r="122" spans="1:7" ht="15.75" x14ac:dyDescent="0.25">
      <c r="A122" s="24" t="s">
        <v>398</v>
      </c>
      <c r="B122" s="33" t="s">
        <v>786</v>
      </c>
      <c r="C122" s="26" t="s">
        <v>217</v>
      </c>
      <c r="D122" s="27">
        <v>29</v>
      </c>
      <c r="E122" s="27">
        <f t="shared" si="9"/>
        <v>14.827464554690337</v>
      </c>
      <c r="F122" s="55"/>
      <c r="G122" s="36"/>
    </row>
    <row r="123" spans="1:7" ht="15.75" x14ac:dyDescent="0.25">
      <c r="A123" s="24"/>
      <c r="B123" s="58" t="s">
        <v>107</v>
      </c>
      <c r="C123" s="26"/>
      <c r="D123" s="27"/>
      <c r="E123" s="27"/>
      <c r="F123" s="55"/>
      <c r="G123" s="36"/>
    </row>
    <row r="124" spans="1:7" ht="15.75" x14ac:dyDescent="0.25">
      <c r="A124" s="24" t="s">
        <v>399</v>
      </c>
      <c r="B124" s="33" t="s">
        <v>108</v>
      </c>
      <c r="C124" s="26" t="s">
        <v>217</v>
      </c>
      <c r="D124" s="27">
        <v>14</v>
      </c>
      <c r="E124" s="27">
        <f t="shared" ref="E124:E129" si="10">D124/1.95583</f>
        <v>7.1580863367470586</v>
      </c>
      <c r="F124" s="55"/>
      <c r="G124" s="36"/>
    </row>
    <row r="125" spans="1:7" ht="15.75" x14ac:dyDescent="0.25">
      <c r="A125" s="24" t="s">
        <v>400</v>
      </c>
      <c r="B125" s="33" t="s">
        <v>109</v>
      </c>
      <c r="C125" s="26" t="s">
        <v>217</v>
      </c>
      <c r="D125" s="27">
        <v>14</v>
      </c>
      <c r="E125" s="27">
        <f t="shared" si="10"/>
        <v>7.1580863367470586</v>
      </c>
      <c r="F125" s="55"/>
      <c r="G125" s="36"/>
    </row>
    <row r="126" spans="1:7" ht="15.75" x14ac:dyDescent="0.25">
      <c r="A126" s="24" t="s">
        <v>401</v>
      </c>
      <c r="B126" s="33" t="s">
        <v>110</v>
      </c>
      <c r="C126" s="26" t="s">
        <v>217</v>
      </c>
      <c r="D126" s="27">
        <v>14</v>
      </c>
      <c r="E126" s="27">
        <f t="shared" si="10"/>
        <v>7.1580863367470586</v>
      </c>
      <c r="F126" s="55"/>
      <c r="G126" s="36"/>
    </row>
    <row r="127" spans="1:7" ht="15.75" x14ac:dyDescent="0.25">
      <c r="A127" s="24" t="s">
        <v>402</v>
      </c>
      <c r="B127" s="33" t="s">
        <v>111</v>
      </c>
      <c r="C127" s="26" t="s">
        <v>217</v>
      </c>
      <c r="D127" s="27">
        <v>14</v>
      </c>
      <c r="E127" s="27">
        <f t="shared" si="10"/>
        <v>7.1580863367470586</v>
      </c>
      <c r="F127" s="55"/>
      <c r="G127" s="36"/>
    </row>
    <row r="128" spans="1:7" ht="15.75" x14ac:dyDescent="0.25">
      <c r="A128" s="24" t="s">
        <v>403</v>
      </c>
      <c r="B128" s="33" t="s">
        <v>112</v>
      </c>
      <c r="C128" s="26" t="s">
        <v>217</v>
      </c>
      <c r="D128" s="27">
        <v>14</v>
      </c>
      <c r="E128" s="27">
        <f t="shared" si="10"/>
        <v>7.1580863367470586</v>
      </c>
      <c r="F128" s="55"/>
      <c r="G128" s="36"/>
    </row>
    <row r="129" spans="1:8" ht="15.75" x14ac:dyDescent="0.25">
      <c r="A129" s="24" t="s">
        <v>404</v>
      </c>
      <c r="B129" s="33" t="s">
        <v>113</v>
      </c>
      <c r="C129" s="26" t="s">
        <v>217</v>
      </c>
      <c r="D129" s="27">
        <v>14</v>
      </c>
      <c r="E129" s="27">
        <f t="shared" si="10"/>
        <v>7.1580863367470586</v>
      </c>
      <c r="F129" s="55"/>
      <c r="G129" s="36"/>
    </row>
    <row r="130" spans="1:8" ht="15.75" x14ac:dyDescent="0.25">
      <c r="A130" s="24"/>
      <c r="B130" s="58" t="s">
        <v>114</v>
      </c>
      <c r="C130" s="26"/>
      <c r="D130" s="27"/>
      <c r="E130" s="27"/>
      <c r="F130" s="55"/>
      <c r="G130" s="36"/>
    </row>
    <row r="131" spans="1:8" ht="15.75" x14ac:dyDescent="0.25">
      <c r="A131" s="24" t="s">
        <v>405</v>
      </c>
      <c r="B131" s="33" t="s">
        <v>115</v>
      </c>
      <c r="C131" s="26" t="s">
        <v>217</v>
      </c>
      <c r="D131" s="27">
        <v>15</v>
      </c>
      <c r="E131" s="27">
        <f t="shared" ref="E131:E133" si="11">D131/1.95583</f>
        <v>7.6693782179432777</v>
      </c>
      <c r="F131" s="55"/>
      <c r="G131" s="36"/>
    </row>
    <row r="132" spans="1:8" ht="15.75" x14ac:dyDescent="0.25">
      <c r="A132" s="24" t="s">
        <v>406</v>
      </c>
      <c r="B132" s="33" t="s">
        <v>245</v>
      </c>
      <c r="C132" s="26" t="s">
        <v>217</v>
      </c>
      <c r="D132" s="27">
        <v>17</v>
      </c>
      <c r="E132" s="27">
        <f t="shared" si="11"/>
        <v>8.691961980335714</v>
      </c>
      <c r="F132" s="55"/>
      <c r="G132" s="36"/>
      <c r="H132" s="22"/>
    </row>
    <row r="133" spans="1:8" ht="15.75" x14ac:dyDescent="0.25">
      <c r="A133" s="24" t="s">
        <v>407</v>
      </c>
      <c r="B133" s="33" t="s">
        <v>116</v>
      </c>
      <c r="C133" s="26" t="s">
        <v>217</v>
      </c>
      <c r="D133" s="27">
        <v>16</v>
      </c>
      <c r="E133" s="27">
        <f t="shared" si="11"/>
        <v>8.1806700991394958</v>
      </c>
      <c r="F133" s="55"/>
      <c r="G133" s="36"/>
    </row>
    <row r="134" spans="1:8" ht="15.75" x14ac:dyDescent="0.25">
      <c r="A134" s="24"/>
      <c r="B134" s="58" t="s">
        <v>117</v>
      </c>
      <c r="C134" s="26"/>
      <c r="D134" s="27"/>
      <c r="E134" s="27"/>
      <c r="F134" s="55"/>
      <c r="G134" s="36"/>
    </row>
    <row r="135" spans="1:8" ht="15.75" x14ac:dyDescent="0.25">
      <c r="A135" s="24" t="s">
        <v>408</v>
      </c>
      <c r="B135" s="33" t="s">
        <v>118</v>
      </c>
      <c r="C135" s="26" t="s">
        <v>217</v>
      </c>
      <c r="D135" s="27">
        <v>18</v>
      </c>
      <c r="E135" s="27">
        <f t="shared" ref="E135:E141" si="12">D135/1.95583</f>
        <v>9.2032538615319321</v>
      </c>
      <c r="F135" s="55"/>
      <c r="G135" s="36"/>
      <c r="H135" s="22"/>
    </row>
    <row r="136" spans="1:8" ht="15.75" x14ac:dyDescent="0.25">
      <c r="A136" s="24" t="s">
        <v>409</v>
      </c>
      <c r="B136" s="33" t="s">
        <v>119</v>
      </c>
      <c r="C136" s="26" t="s">
        <v>217</v>
      </c>
      <c r="D136" s="27">
        <v>18</v>
      </c>
      <c r="E136" s="27">
        <f t="shared" si="12"/>
        <v>9.2032538615319321</v>
      </c>
      <c r="F136" s="55"/>
      <c r="G136" s="36"/>
    </row>
    <row r="137" spans="1:8" ht="15.75" x14ac:dyDescent="0.25">
      <c r="A137" s="24" t="s">
        <v>410</v>
      </c>
      <c r="B137" s="33" t="s">
        <v>120</v>
      </c>
      <c r="C137" s="26" t="s">
        <v>217</v>
      </c>
      <c r="D137" s="27">
        <v>18</v>
      </c>
      <c r="E137" s="27">
        <f t="shared" si="12"/>
        <v>9.2032538615319321</v>
      </c>
      <c r="F137" s="55"/>
      <c r="G137" s="36"/>
    </row>
    <row r="138" spans="1:8" ht="15.75" x14ac:dyDescent="0.25">
      <c r="A138" s="24" t="s">
        <v>411</v>
      </c>
      <c r="B138" s="33" t="s">
        <v>121</v>
      </c>
      <c r="C138" s="26" t="s">
        <v>217</v>
      </c>
      <c r="D138" s="27">
        <v>16</v>
      </c>
      <c r="E138" s="27">
        <f t="shared" si="12"/>
        <v>8.1806700991394958</v>
      </c>
      <c r="F138" s="55"/>
      <c r="G138" s="36"/>
    </row>
    <row r="139" spans="1:8" ht="15.75" x14ac:dyDescent="0.25">
      <c r="A139" s="24" t="s">
        <v>412</v>
      </c>
      <c r="B139" s="33" t="s">
        <v>787</v>
      </c>
      <c r="C139" s="26" t="s">
        <v>217</v>
      </c>
      <c r="D139" s="27">
        <v>18</v>
      </c>
      <c r="E139" s="27">
        <f t="shared" si="12"/>
        <v>9.2032538615319321</v>
      </c>
      <c r="F139" s="55"/>
      <c r="G139" s="36"/>
    </row>
    <row r="140" spans="1:8" ht="15.75" x14ac:dyDescent="0.25">
      <c r="A140" s="24" t="s">
        <v>413</v>
      </c>
      <c r="B140" s="33" t="s">
        <v>122</v>
      </c>
      <c r="C140" s="26" t="s">
        <v>217</v>
      </c>
      <c r="D140" s="27">
        <v>25</v>
      </c>
      <c r="E140" s="27">
        <f t="shared" si="12"/>
        <v>12.782297029905463</v>
      </c>
      <c r="F140" s="55"/>
      <c r="G140" s="36"/>
    </row>
    <row r="141" spans="1:8" ht="15.75" x14ac:dyDescent="0.25">
      <c r="A141" s="24" t="s">
        <v>414</v>
      </c>
      <c r="B141" s="33" t="s">
        <v>788</v>
      </c>
      <c r="C141" s="26" t="s">
        <v>217</v>
      </c>
      <c r="D141" s="27">
        <v>30</v>
      </c>
      <c r="E141" s="27">
        <f t="shared" si="12"/>
        <v>15.338756435886555</v>
      </c>
      <c r="F141" s="55"/>
      <c r="G141" s="36"/>
    </row>
    <row r="142" spans="1:8" ht="15.75" x14ac:dyDescent="0.25">
      <c r="A142" s="24"/>
      <c r="B142" s="58" t="s">
        <v>123</v>
      </c>
      <c r="C142" s="26"/>
      <c r="D142" s="27"/>
      <c r="E142" s="27"/>
      <c r="F142" s="55"/>
      <c r="G142" s="36"/>
    </row>
    <row r="143" spans="1:8" ht="31.5" x14ac:dyDescent="0.25">
      <c r="A143" s="24" t="s">
        <v>415</v>
      </c>
      <c r="B143" s="33" t="s">
        <v>789</v>
      </c>
      <c r="C143" s="26" t="s">
        <v>217</v>
      </c>
      <c r="D143" s="27">
        <v>6</v>
      </c>
      <c r="E143" s="27">
        <f t="shared" ref="E143:E150" si="13">D143/1.95583</f>
        <v>3.0677512871773112</v>
      </c>
      <c r="F143" s="55"/>
      <c r="G143" s="36"/>
    </row>
    <row r="144" spans="1:8" ht="15.75" x14ac:dyDescent="0.25">
      <c r="A144" s="24" t="s">
        <v>416</v>
      </c>
      <c r="B144" s="33" t="s">
        <v>124</v>
      </c>
      <c r="C144" s="26" t="s">
        <v>217</v>
      </c>
      <c r="D144" s="27">
        <v>30</v>
      </c>
      <c r="E144" s="27">
        <f t="shared" si="13"/>
        <v>15.338756435886555</v>
      </c>
      <c r="F144" s="55"/>
      <c r="G144" s="36"/>
    </row>
    <row r="145" spans="1:7" ht="15.75" x14ac:dyDescent="0.25">
      <c r="A145" s="24" t="s">
        <v>417</v>
      </c>
      <c r="B145" s="33" t="s">
        <v>253</v>
      </c>
      <c r="C145" s="26" t="s">
        <v>217</v>
      </c>
      <c r="D145" s="27">
        <v>36</v>
      </c>
      <c r="E145" s="27">
        <f t="shared" si="13"/>
        <v>18.406507723063864</v>
      </c>
      <c r="F145" s="55"/>
      <c r="G145" s="36"/>
    </row>
    <row r="146" spans="1:7" ht="15.75" x14ac:dyDescent="0.25">
      <c r="A146" s="24" t="s">
        <v>418</v>
      </c>
      <c r="B146" s="33" t="s">
        <v>258</v>
      </c>
      <c r="C146" s="26" t="s">
        <v>217</v>
      </c>
      <c r="D146" s="27">
        <v>3</v>
      </c>
      <c r="E146" s="27">
        <f t="shared" si="13"/>
        <v>1.5338756435886556</v>
      </c>
      <c r="F146" s="55"/>
      <c r="G146" s="36"/>
    </row>
    <row r="147" spans="1:7" ht="15.75" x14ac:dyDescent="0.25">
      <c r="A147" s="24" t="s">
        <v>419</v>
      </c>
      <c r="B147" s="33" t="s">
        <v>790</v>
      </c>
      <c r="C147" s="26" t="s">
        <v>217</v>
      </c>
      <c r="D147" s="27">
        <v>20</v>
      </c>
      <c r="E147" s="27">
        <f t="shared" si="13"/>
        <v>10.22583762392437</v>
      </c>
      <c r="F147" s="55"/>
      <c r="G147" s="36"/>
    </row>
    <row r="148" spans="1:7" ht="31.5" x14ac:dyDescent="0.25">
      <c r="A148" s="24" t="s">
        <v>420</v>
      </c>
      <c r="B148" s="33" t="s">
        <v>125</v>
      </c>
      <c r="C148" s="26" t="s">
        <v>217</v>
      </c>
      <c r="D148" s="27">
        <v>3</v>
      </c>
      <c r="E148" s="27">
        <f t="shared" si="13"/>
        <v>1.5338756435886556</v>
      </c>
      <c r="F148" s="55"/>
      <c r="G148" s="36"/>
    </row>
    <row r="149" spans="1:7" ht="31.5" x14ac:dyDescent="0.25">
      <c r="A149" s="24" t="s">
        <v>421</v>
      </c>
      <c r="B149" s="33" t="s">
        <v>791</v>
      </c>
      <c r="C149" s="26" t="s">
        <v>217</v>
      </c>
      <c r="D149" s="27">
        <v>6</v>
      </c>
      <c r="E149" s="27">
        <f t="shared" si="13"/>
        <v>3.0677512871773112</v>
      </c>
      <c r="F149" s="55"/>
      <c r="G149" s="36"/>
    </row>
    <row r="150" spans="1:7" ht="15.75" x14ac:dyDescent="0.25">
      <c r="A150" s="24" t="s">
        <v>422</v>
      </c>
      <c r="B150" s="33" t="s">
        <v>260</v>
      </c>
      <c r="C150" s="26" t="s">
        <v>217</v>
      </c>
      <c r="D150" s="27">
        <v>3</v>
      </c>
      <c r="E150" s="27">
        <f t="shared" si="13"/>
        <v>1.5338756435886556</v>
      </c>
      <c r="F150" s="55"/>
      <c r="G150" s="36"/>
    </row>
    <row r="151" spans="1:7" ht="15.75" x14ac:dyDescent="0.25">
      <c r="A151" s="24"/>
      <c r="B151" s="58" t="s">
        <v>126</v>
      </c>
      <c r="C151" s="26"/>
      <c r="D151" s="27"/>
      <c r="E151" s="27"/>
      <c r="F151" s="55"/>
      <c r="G151" s="36"/>
    </row>
    <row r="152" spans="1:7" ht="15.75" x14ac:dyDescent="0.25">
      <c r="A152" s="24" t="s">
        <v>423</v>
      </c>
      <c r="B152" s="33" t="s">
        <v>127</v>
      </c>
      <c r="C152" s="26" t="s">
        <v>217</v>
      </c>
      <c r="D152" s="27">
        <v>10</v>
      </c>
      <c r="E152" s="27">
        <f t="shared" ref="E152:E166" si="14">D152/1.95583</f>
        <v>5.1129188119621851</v>
      </c>
      <c r="F152" s="55"/>
      <c r="G152" s="36"/>
    </row>
    <row r="153" spans="1:7" ht="15.75" x14ac:dyDescent="0.25">
      <c r="A153" s="24" t="s">
        <v>424</v>
      </c>
      <c r="B153" s="33" t="s">
        <v>128</v>
      </c>
      <c r="C153" s="26" t="s">
        <v>217</v>
      </c>
      <c r="D153" s="27">
        <v>10</v>
      </c>
      <c r="E153" s="27">
        <f t="shared" si="14"/>
        <v>5.1129188119621851</v>
      </c>
      <c r="F153" s="55"/>
      <c r="G153" s="36"/>
    </row>
    <row r="154" spans="1:7" ht="15.75" x14ac:dyDescent="0.25">
      <c r="A154" s="24" t="s">
        <v>425</v>
      </c>
      <c r="B154" s="33" t="s">
        <v>129</v>
      </c>
      <c r="C154" s="26" t="s">
        <v>217</v>
      </c>
      <c r="D154" s="27">
        <v>15</v>
      </c>
      <c r="E154" s="27">
        <f t="shared" si="14"/>
        <v>7.6693782179432777</v>
      </c>
      <c r="F154" s="55"/>
      <c r="G154" s="36"/>
    </row>
    <row r="155" spans="1:7" ht="15.75" x14ac:dyDescent="0.25">
      <c r="A155" s="24" t="s">
        <v>426</v>
      </c>
      <c r="B155" s="33" t="s">
        <v>275</v>
      </c>
      <c r="C155" s="26" t="s">
        <v>217</v>
      </c>
      <c r="D155" s="27">
        <v>10</v>
      </c>
      <c r="E155" s="27">
        <f t="shared" si="14"/>
        <v>5.1129188119621851</v>
      </c>
      <c r="F155" s="55"/>
      <c r="G155" s="36"/>
    </row>
    <row r="156" spans="1:7" ht="15.75" x14ac:dyDescent="0.25">
      <c r="A156" s="24" t="s">
        <v>427</v>
      </c>
      <c r="B156" s="33" t="s">
        <v>274</v>
      </c>
      <c r="C156" s="26" t="s">
        <v>217</v>
      </c>
      <c r="D156" s="27">
        <v>10</v>
      </c>
      <c r="E156" s="27">
        <f t="shared" si="14"/>
        <v>5.1129188119621851</v>
      </c>
      <c r="F156" s="55"/>
      <c r="G156" s="36"/>
    </row>
    <row r="157" spans="1:7" ht="15.75" x14ac:dyDescent="0.25">
      <c r="A157" s="24" t="s">
        <v>428</v>
      </c>
      <c r="B157" s="33" t="s">
        <v>130</v>
      </c>
      <c r="C157" s="26" t="s">
        <v>217</v>
      </c>
      <c r="D157" s="27">
        <v>5</v>
      </c>
      <c r="E157" s="27">
        <f t="shared" si="14"/>
        <v>2.5564594059810926</v>
      </c>
      <c r="F157" s="55"/>
      <c r="G157" s="36"/>
    </row>
    <row r="158" spans="1:7" ht="15.75" x14ac:dyDescent="0.25">
      <c r="A158" s="24" t="s">
        <v>429</v>
      </c>
      <c r="B158" s="33" t="s">
        <v>244</v>
      </c>
      <c r="C158" s="26" t="s">
        <v>217</v>
      </c>
      <c r="D158" s="27">
        <v>18</v>
      </c>
      <c r="E158" s="27">
        <f t="shared" si="14"/>
        <v>9.2032538615319321</v>
      </c>
      <c r="F158" s="55"/>
      <c r="G158" s="36"/>
    </row>
    <row r="159" spans="1:7" ht="15.75" x14ac:dyDescent="0.25">
      <c r="A159" s="24" t="s">
        <v>431</v>
      </c>
      <c r="B159" s="33" t="s">
        <v>240</v>
      </c>
      <c r="C159" s="26" t="s">
        <v>217</v>
      </c>
      <c r="D159" s="27">
        <v>10</v>
      </c>
      <c r="E159" s="27">
        <f t="shared" si="14"/>
        <v>5.1129188119621851</v>
      </c>
      <c r="F159" s="55"/>
      <c r="G159" s="36"/>
    </row>
    <row r="160" spans="1:7" ht="15.75" x14ac:dyDescent="0.25">
      <c r="A160" s="24" t="s">
        <v>430</v>
      </c>
      <c r="B160" s="33" t="s">
        <v>40</v>
      </c>
      <c r="C160" s="26" t="s">
        <v>217</v>
      </c>
      <c r="D160" s="27">
        <v>20</v>
      </c>
      <c r="E160" s="27">
        <f t="shared" si="14"/>
        <v>10.22583762392437</v>
      </c>
      <c r="F160" s="55"/>
      <c r="G160" s="36"/>
    </row>
    <row r="161" spans="1:7" ht="15.75" x14ac:dyDescent="0.25">
      <c r="A161" s="24" t="s">
        <v>432</v>
      </c>
      <c r="B161" s="33" t="s">
        <v>300</v>
      </c>
      <c r="C161" s="26" t="s">
        <v>217</v>
      </c>
      <c r="D161" s="27">
        <v>20</v>
      </c>
      <c r="E161" s="27">
        <f t="shared" si="14"/>
        <v>10.22583762392437</v>
      </c>
      <c r="F161" s="55"/>
      <c r="G161" s="36"/>
    </row>
    <row r="162" spans="1:7" ht="15.75" x14ac:dyDescent="0.25">
      <c r="A162" s="24" t="s">
        <v>433</v>
      </c>
      <c r="B162" s="33" t="s">
        <v>301</v>
      </c>
      <c r="C162" s="26" t="s">
        <v>217</v>
      </c>
      <c r="D162" s="27">
        <v>20</v>
      </c>
      <c r="E162" s="27">
        <f t="shared" si="14"/>
        <v>10.22583762392437</v>
      </c>
      <c r="F162" s="55"/>
      <c r="G162" s="36"/>
    </row>
    <row r="163" spans="1:7" ht="15.75" x14ac:dyDescent="0.25">
      <c r="A163" s="24" t="s">
        <v>434</v>
      </c>
      <c r="B163" s="33" t="s">
        <v>792</v>
      </c>
      <c r="C163" s="26" t="s">
        <v>217</v>
      </c>
      <c r="D163" s="27">
        <v>29</v>
      </c>
      <c r="E163" s="27">
        <f t="shared" si="14"/>
        <v>14.827464554690337</v>
      </c>
      <c r="F163" s="55"/>
      <c r="G163" s="36"/>
    </row>
    <row r="164" spans="1:7" ht="15.75" x14ac:dyDescent="0.25">
      <c r="A164" s="24" t="s">
        <v>435</v>
      </c>
      <c r="B164" s="33" t="s">
        <v>302</v>
      </c>
      <c r="C164" s="26" t="s">
        <v>217</v>
      </c>
      <c r="D164" s="27">
        <v>18</v>
      </c>
      <c r="E164" s="27">
        <f t="shared" si="14"/>
        <v>9.2032538615319321</v>
      </c>
      <c r="F164" s="55"/>
      <c r="G164" s="36"/>
    </row>
    <row r="165" spans="1:7" ht="15.75" x14ac:dyDescent="0.25">
      <c r="A165" s="24" t="s">
        <v>436</v>
      </c>
      <c r="B165" s="33" t="s">
        <v>303</v>
      </c>
      <c r="C165" s="26" t="s">
        <v>217</v>
      </c>
      <c r="D165" s="27">
        <v>18</v>
      </c>
      <c r="E165" s="27">
        <f t="shared" si="14"/>
        <v>9.2032538615319321</v>
      </c>
      <c r="F165" s="55"/>
      <c r="G165" s="36"/>
    </row>
    <row r="166" spans="1:7" ht="15.75" x14ac:dyDescent="0.25">
      <c r="A166" s="24" t="s">
        <v>437</v>
      </c>
      <c r="B166" s="33" t="s">
        <v>793</v>
      </c>
      <c r="C166" s="26" t="s">
        <v>217</v>
      </c>
      <c r="D166" s="27">
        <v>29</v>
      </c>
      <c r="E166" s="27">
        <f t="shared" si="14"/>
        <v>14.827464554690337</v>
      </c>
      <c r="F166" s="55"/>
      <c r="G166" s="36"/>
    </row>
    <row r="167" spans="1:7" ht="15.75" x14ac:dyDescent="0.25">
      <c r="A167" s="24"/>
      <c r="B167" s="33"/>
      <c r="C167" s="26"/>
      <c r="D167" s="27"/>
      <c r="E167" s="27"/>
      <c r="F167" s="55"/>
      <c r="G167" s="36"/>
    </row>
    <row r="168" spans="1:7" ht="15.75" x14ac:dyDescent="0.25">
      <c r="A168" s="24"/>
      <c r="B168" s="58" t="s">
        <v>131</v>
      </c>
      <c r="C168" s="26"/>
      <c r="D168" s="27"/>
      <c r="E168" s="27"/>
      <c r="F168" s="55"/>
      <c r="G168" s="36"/>
    </row>
    <row r="169" spans="1:7" ht="15.75" x14ac:dyDescent="0.25">
      <c r="A169" s="24" t="s">
        <v>439</v>
      </c>
      <c r="B169" s="33" t="s">
        <v>132</v>
      </c>
      <c r="C169" s="26" t="s">
        <v>217</v>
      </c>
      <c r="D169" s="27">
        <v>4</v>
      </c>
      <c r="E169" s="27">
        <f t="shared" ref="E169:E171" si="15">D169/1.95583</f>
        <v>2.045167524784874</v>
      </c>
      <c r="F169" s="55"/>
      <c r="G169" s="36"/>
    </row>
    <row r="170" spans="1:7" ht="15.75" x14ac:dyDescent="0.25">
      <c r="A170" s="24" t="s">
        <v>440</v>
      </c>
      <c r="B170" s="33" t="s">
        <v>133</v>
      </c>
      <c r="C170" s="26" t="s">
        <v>217</v>
      </c>
      <c r="D170" s="27">
        <v>18</v>
      </c>
      <c r="E170" s="27">
        <f t="shared" si="15"/>
        <v>9.2032538615319321</v>
      </c>
      <c r="F170" s="55"/>
      <c r="G170" s="36"/>
    </row>
    <row r="171" spans="1:7" ht="31.5" x14ac:dyDescent="0.25">
      <c r="A171" s="24" t="s">
        <v>441</v>
      </c>
      <c r="B171" s="59" t="s">
        <v>794</v>
      </c>
      <c r="C171" s="26" t="s">
        <v>217</v>
      </c>
      <c r="D171" s="27">
        <v>15</v>
      </c>
      <c r="E171" s="27">
        <f t="shared" si="15"/>
        <v>7.6693782179432777</v>
      </c>
      <c r="F171" s="55"/>
      <c r="G171" s="36"/>
    </row>
    <row r="172" spans="1:7" ht="15.75" x14ac:dyDescent="0.25">
      <c r="A172" s="24"/>
      <c r="B172" s="59"/>
      <c r="C172" s="26"/>
      <c r="D172" s="27"/>
      <c r="E172" s="27"/>
      <c r="F172" s="55"/>
      <c r="G172" s="36"/>
    </row>
    <row r="173" spans="1:7" ht="31.5" x14ac:dyDescent="0.25">
      <c r="A173" s="24" t="s">
        <v>315</v>
      </c>
      <c r="B173" s="59" t="s">
        <v>239</v>
      </c>
      <c r="C173" s="26" t="s">
        <v>217</v>
      </c>
      <c r="D173" s="27">
        <v>10</v>
      </c>
      <c r="E173" s="27">
        <f t="shared" ref="E173:E177" si="16">D173/1.95583</f>
        <v>5.1129188119621851</v>
      </c>
      <c r="F173" s="55"/>
      <c r="G173" s="36"/>
    </row>
    <row r="174" spans="1:7" ht="15.75" x14ac:dyDescent="0.25">
      <c r="A174" s="24" t="s">
        <v>442</v>
      </c>
      <c r="B174" s="59" t="s">
        <v>276</v>
      </c>
      <c r="C174" s="26" t="s">
        <v>217</v>
      </c>
      <c r="D174" s="27">
        <v>10</v>
      </c>
      <c r="E174" s="27">
        <f t="shared" si="16"/>
        <v>5.1129188119621851</v>
      </c>
      <c r="F174" s="55"/>
      <c r="G174" s="36"/>
    </row>
    <row r="175" spans="1:7" ht="15.75" x14ac:dyDescent="0.25">
      <c r="A175" s="24" t="s">
        <v>443</v>
      </c>
      <c r="B175" s="59" t="s">
        <v>134</v>
      </c>
      <c r="C175" s="26" t="s">
        <v>217</v>
      </c>
      <c r="D175" s="27">
        <v>2</v>
      </c>
      <c r="E175" s="27">
        <f t="shared" si="16"/>
        <v>1.022583762392437</v>
      </c>
      <c r="F175" s="55"/>
      <c r="G175" s="36"/>
    </row>
    <row r="176" spans="1:7" ht="31.5" x14ac:dyDescent="0.25">
      <c r="A176" s="24" t="s">
        <v>445</v>
      </c>
      <c r="B176" s="59" t="s">
        <v>135</v>
      </c>
      <c r="C176" s="26" t="s">
        <v>217</v>
      </c>
      <c r="D176" s="27">
        <v>10</v>
      </c>
      <c r="E176" s="27">
        <f t="shared" si="16"/>
        <v>5.1129188119621851</v>
      </c>
      <c r="F176" s="55"/>
      <c r="G176" s="36"/>
    </row>
    <row r="177" spans="1:7" ht="15.75" x14ac:dyDescent="0.25">
      <c r="A177" s="24" t="s">
        <v>444</v>
      </c>
      <c r="B177" s="59" t="s">
        <v>136</v>
      </c>
      <c r="C177" s="26" t="s">
        <v>217</v>
      </c>
      <c r="D177" s="27">
        <v>20</v>
      </c>
      <c r="E177" s="27">
        <f t="shared" si="16"/>
        <v>10.22583762392437</v>
      </c>
      <c r="F177" s="55"/>
      <c r="G177" s="36"/>
    </row>
    <row r="178" spans="1:7" ht="15.75" x14ac:dyDescent="0.25">
      <c r="A178" s="24"/>
      <c r="B178" s="59" t="s">
        <v>137</v>
      </c>
      <c r="C178" s="26"/>
      <c r="D178" s="27"/>
      <c r="E178" s="27"/>
      <c r="F178" s="55"/>
      <c r="G178" s="36"/>
    </row>
    <row r="179" spans="1:7" ht="15.75" x14ac:dyDescent="0.25">
      <c r="A179" s="24" t="s">
        <v>446</v>
      </c>
      <c r="B179" s="33" t="s">
        <v>138</v>
      </c>
      <c r="C179" s="26" t="s">
        <v>217</v>
      </c>
      <c r="D179" s="27">
        <v>16</v>
      </c>
      <c r="E179" s="27">
        <f t="shared" ref="E179:E182" si="17">D179/1.95583</f>
        <v>8.1806700991394958</v>
      </c>
      <c r="F179" s="55"/>
      <c r="G179" s="36"/>
    </row>
    <row r="180" spans="1:7" ht="15.75" x14ac:dyDescent="0.25">
      <c r="A180" s="24" t="s">
        <v>447</v>
      </c>
      <c r="B180" s="33" t="s">
        <v>139</v>
      </c>
      <c r="C180" s="26" t="s">
        <v>217</v>
      </c>
      <c r="D180" s="27">
        <v>20</v>
      </c>
      <c r="E180" s="27">
        <f t="shared" si="17"/>
        <v>10.22583762392437</v>
      </c>
      <c r="F180" s="55"/>
      <c r="G180" s="36"/>
    </row>
    <row r="181" spans="1:7" ht="15.75" x14ac:dyDescent="0.25">
      <c r="A181" s="24" t="s">
        <v>448</v>
      </c>
      <c r="B181" s="33" t="s">
        <v>140</v>
      </c>
      <c r="C181" s="26" t="s">
        <v>217</v>
      </c>
      <c r="D181" s="27">
        <v>6</v>
      </c>
      <c r="E181" s="27">
        <f t="shared" si="17"/>
        <v>3.0677512871773112</v>
      </c>
      <c r="F181" s="55"/>
      <c r="G181" s="36"/>
    </row>
    <row r="182" spans="1:7" ht="15.75" x14ac:dyDescent="0.25">
      <c r="A182" s="24" t="s">
        <v>449</v>
      </c>
      <c r="B182" s="33" t="s">
        <v>141</v>
      </c>
      <c r="C182" s="26" t="s">
        <v>217</v>
      </c>
      <c r="D182" s="27">
        <v>30</v>
      </c>
      <c r="E182" s="27">
        <f t="shared" si="17"/>
        <v>15.338756435886555</v>
      </c>
      <c r="F182" s="55"/>
      <c r="G182" s="36"/>
    </row>
    <row r="183" spans="1:7" ht="15.75" x14ac:dyDescent="0.25">
      <c r="A183" s="117"/>
      <c r="B183" s="122" t="s">
        <v>764</v>
      </c>
      <c r="C183" s="119"/>
      <c r="D183" s="123"/>
      <c r="E183" s="81"/>
      <c r="F183" s="120"/>
      <c r="G183" s="117"/>
    </row>
    <row r="184" spans="1:7" ht="15.75" hidden="1" x14ac:dyDescent="0.25">
      <c r="A184" s="117"/>
      <c r="B184" s="122"/>
      <c r="C184" s="119"/>
      <c r="D184" s="123"/>
      <c r="E184" s="81"/>
      <c r="F184" s="120"/>
      <c r="G184" s="117"/>
    </row>
    <row r="185" spans="1:7" ht="15.75" hidden="1" x14ac:dyDescent="0.25">
      <c r="A185" s="117"/>
      <c r="B185" s="122"/>
      <c r="C185" s="119"/>
      <c r="D185" s="123"/>
      <c r="E185" s="81"/>
      <c r="F185" s="120"/>
      <c r="G185" s="117"/>
    </row>
    <row r="186" spans="1:7" ht="15" customHeight="1" x14ac:dyDescent="0.25">
      <c r="A186" s="24" t="s">
        <v>450</v>
      </c>
      <c r="B186" s="31" t="s">
        <v>142</v>
      </c>
      <c r="C186" s="26" t="s">
        <v>217</v>
      </c>
      <c r="D186" s="27">
        <v>30</v>
      </c>
      <c r="E186" s="27">
        <f t="shared" ref="E186:E219" si="18">D186/1.95583</f>
        <v>15.338756435886555</v>
      </c>
      <c r="F186" s="50"/>
      <c r="G186" s="36"/>
    </row>
    <row r="187" spans="1:7" ht="15.75" x14ac:dyDescent="0.25">
      <c r="A187" s="24" t="s">
        <v>451</v>
      </c>
      <c r="B187" s="61" t="s">
        <v>143</v>
      </c>
      <c r="C187" s="26" t="s">
        <v>217</v>
      </c>
      <c r="D187" s="27">
        <v>25</v>
      </c>
      <c r="E187" s="27">
        <f t="shared" si="18"/>
        <v>12.782297029905463</v>
      </c>
      <c r="F187" s="50"/>
      <c r="G187" s="36"/>
    </row>
    <row r="188" spans="1:7" ht="15.75" x14ac:dyDescent="0.25">
      <c r="A188" s="24" t="s">
        <v>452</v>
      </c>
      <c r="B188" s="61" t="s">
        <v>144</v>
      </c>
      <c r="C188" s="26" t="s">
        <v>217</v>
      </c>
      <c r="D188" s="27">
        <v>25</v>
      </c>
      <c r="E188" s="27">
        <f t="shared" si="18"/>
        <v>12.782297029905463</v>
      </c>
      <c r="F188" s="50"/>
      <c r="G188" s="36"/>
    </row>
    <row r="189" spans="1:7" ht="15.75" x14ac:dyDescent="0.25">
      <c r="A189" s="24" t="s">
        <v>453</v>
      </c>
      <c r="B189" s="61" t="s">
        <v>145</v>
      </c>
      <c r="C189" s="26" t="s">
        <v>217</v>
      </c>
      <c r="D189" s="27">
        <v>25</v>
      </c>
      <c r="E189" s="27">
        <f t="shared" si="18"/>
        <v>12.782297029905463</v>
      </c>
      <c r="F189" s="50"/>
      <c r="G189" s="24"/>
    </row>
    <row r="190" spans="1:7" ht="15.75" x14ac:dyDescent="0.25">
      <c r="A190" s="24" t="s">
        <v>454</v>
      </c>
      <c r="B190" s="61" t="s">
        <v>146</v>
      </c>
      <c r="C190" s="26" t="s">
        <v>217</v>
      </c>
      <c r="D190" s="27">
        <v>20</v>
      </c>
      <c r="E190" s="27">
        <f t="shared" si="18"/>
        <v>10.22583762392437</v>
      </c>
      <c r="F190" s="50"/>
      <c r="G190" s="36"/>
    </row>
    <row r="191" spans="1:7" ht="15.75" x14ac:dyDescent="0.25">
      <c r="A191" s="24" t="s">
        <v>455</v>
      </c>
      <c r="B191" s="31" t="s">
        <v>147</v>
      </c>
      <c r="C191" s="26" t="s">
        <v>217</v>
      </c>
      <c r="D191" s="27">
        <v>20</v>
      </c>
      <c r="E191" s="27">
        <f t="shared" si="18"/>
        <v>10.22583762392437</v>
      </c>
      <c r="F191" s="50"/>
      <c r="G191" s="36"/>
    </row>
    <row r="192" spans="1:7" ht="15.75" x14ac:dyDescent="0.25">
      <c r="A192" s="24" t="s">
        <v>456</v>
      </c>
      <c r="B192" s="31" t="s">
        <v>148</v>
      </c>
      <c r="C192" s="26" t="s">
        <v>217</v>
      </c>
      <c r="D192" s="27">
        <v>25</v>
      </c>
      <c r="E192" s="27">
        <f t="shared" si="18"/>
        <v>12.782297029905463</v>
      </c>
      <c r="F192" s="50"/>
      <c r="G192" s="36"/>
    </row>
    <row r="193" spans="1:7" ht="15.75" x14ac:dyDescent="0.25">
      <c r="A193" s="24" t="s">
        <v>457</v>
      </c>
      <c r="B193" s="31" t="s">
        <v>149</v>
      </c>
      <c r="C193" s="26" t="s">
        <v>217</v>
      </c>
      <c r="D193" s="27">
        <v>20</v>
      </c>
      <c r="E193" s="27">
        <f t="shared" si="18"/>
        <v>10.22583762392437</v>
      </c>
      <c r="F193" s="50"/>
      <c r="G193" s="36"/>
    </row>
    <row r="194" spans="1:7" ht="15.75" x14ac:dyDescent="0.25">
      <c r="A194" s="24" t="s">
        <v>458</v>
      </c>
      <c r="B194" s="31" t="s">
        <v>150</v>
      </c>
      <c r="C194" s="26" t="s">
        <v>217</v>
      </c>
      <c r="D194" s="27">
        <v>20</v>
      </c>
      <c r="E194" s="27">
        <f t="shared" si="18"/>
        <v>10.22583762392437</v>
      </c>
      <c r="F194" s="50"/>
      <c r="G194" s="36"/>
    </row>
    <row r="195" spans="1:7" ht="15.75" x14ac:dyDescent="0.25">
      <c r="A195" s="24" t="s">
        <v>459</v>
      </c>
      <c r="B195" s="31" t="s">
        <v>151</v>
      </c>
      <c r="C195" s="26" t="s">
        <v>217</v>
      </c>
      <c r="D195" s="27">
        <v>20</v>
      </c>
      <c r="E195" s="27">
        <f t="shared" si="18"/>
        <v>10.22583762392437</v>
      </c>
      <c r="F195" s="50"/>
      <c r="G195" s="36"/>
    </row>
    <row r="196" spans="1:7" ht="15.75" x14ac:dyDescent="0.25">
      <c r="A196" s="24" t="s">
        <v>460</v>
      </c>
      <c r="B196" s="31" t="s">
        <v>152</v>
      </c>
      <c r="C196" s="26" t="s">
        <v>217</v>
      </c>
      <c r="D196" s="27">
        <v>20</v>
      </c>
      <c r="E196" s="27">
        <f t="shared" si="18"/>
        <v>10.22583762392437</v>
      </c>
      <c r="F196" s="50"/>
      <c r="G196" s="36"/>
    </row>
    <row r="197" spans="1:7" ht="15.75" x14ac:dyDescent="0.25">
      <c r="A197" s="24" t="s">
        <v>461</v>
      </c>
      <c r="B197" s="31" t="s">
        <v>153</v>
      </c>
      <c r="C197" s="26" t="s">
        <v>217</v>
      </c>
      <c r="D197" s="27">
        <v>25</v>
      </c>
      <c r="E197" s="27">
        <f t="shared" si="18"/>
        <v>12.782297029905463</v>
      </c>
      <c r="F197" s="50"/>
      <c r="G197" s="36"/>
    </row>
    <row r="198" spans="1:7" ht="15.75" x14ac:dyDescent="0.25">
      <c r="A198" s="24" t="s">
        <v>462</v>
      </c>
      <c r="B198" s="31" t="s">
        <v>154</v>
      </c>
      <c r="C198" s="26" t="s">
        <v>217</v>
      </c>
      <c r="D198" s="27">
        <v>25</v>
      </c>
      <c r="E198" s="27">
        <f t="shared" si="18"/>
        <v>12.782297029905463</v>
      </c>
      <c r="F198" s="50"/>
      <c r="G198" s="36"/>
    </row>
    <row r="199" spans="1:7" ht="15.75" x14ac:dyDescent="0.25">
      <c r="A199" s="24" t="s">
        <v>463</v>
      </c>
      <c r="B199" s="31" t="s">
        <v>155</v>
      </c>
      <c r="C199" s="26" t="s">
        <v>217</v>
      </c>
      <c r="D199" s="27">
        <v>25</v>
      </c>
      <c r="E199" s="27">
        <f t="shared" si="18"/>
        <v>12.782297029905463</v>
      </c>
      <c r="F199" s="50"/>
      <c r="G199" s="36"/>
    </row>
    <row r="200" spans="1:7" ht="15.75" x14ac:dyDescent="0.25">
      <c r="A200" s="24" t="s">
        <v>464</v>
      </c>
      <c r="B200" s="31" t="s">
        <v>156</v>
      </c>
      <c r="C200" s="26" t="s">
        <v>217</v>
      </c>
      <c r="D200" s="27">
        <v>25</v>
      </c>
      <c r="E200" s="27">
        <f t="shared" si="18"/>
        <v>12.782297029905463</v>
      </c>
      <c r="F200" s="50"/>
      <c r="G200" s="36"/>
    </row>
    <row r="201" spans="1:7" ht="15.75" x14ac:dyDescent="0.25">
      <c r="A201" s="24" t="s">
        <v>465</v>
      </c>
      <c r="B201" s="31" t="s">
        <v>157</v>
      </c>
      <c r="C201" s="26" t="s">
        <v>217</v>
      </c>
      <c r="D201" s="27">
        <v>20</v>
      </c>
      <c r="E201" s="27">
        <f t="shared" si="18"/>
        <v>10.22583762392437</v>
      </c>
      <c r="F201" s="50"/>
      <c r="G201" s="36"/>
    </row>
    <row r="202" spans="1:7" ht="15.75" x14ac:dyDescent="0.25">
      <c r="A202" s="24" t="s">
        <v>466</v>
      </c>
      <c r="B202" s="31" t="s">
        <v>158</v>
      </c>
      <c r="C202" s="26" t="s">
        <v>217</v>
      </c>
      <c r="D202" s="27">
        <v>20</v>
      </c>
      <c r="E202" s="27">
        <f t="shared" si="18"/>
        <v>10.22583762392437</v>
      </c>
      <c r="F202" s="50"/>
      <c r="G202" s="36"/>
    </row>
    <row r="203" spans="1:7" ht="15.75" x14ac:dyDescent="0.25">
      <c r="A203" s="24" t="s">
        <v>467</v>
      </c>
      <c r="B203" s="31" t="s">
        <v>159</v>
      </c>
      <c r="C203" s="26" t="s">
        <v>217</v>
      </c>
      <c r="D203" s="27">
        <v>20</v>
      </c>
      <c r="E203" s="27">
        <f t="shared" si="18"/>
        <v>10.22583762392437</v>
      </c>
      <c r="F203" s="50"/>
      <c r="G203" s="36"/>
    </row>
    <row r="204" spans="1:7" ht="15.75" x14ac:dyDescent="0.25">
      <c r="A204" s="24" t="s">
        <v>468</v>
      </c>
      <c r="B204" s="31" t="s">
        <v>160</v>
      </c>
      <c r="C204" s="26" t="s">
        <v>217</v>
      </c>
      <c r="D204" s="27">
        <v>20</v>
      </c>
      <c r="E204" s="27">
        <f t="shared" si="18"/>
        <v>10.22583762392437</v>
      </c>
      <c r="F204" s="50"/>
      <c r="G204" s="36"/>
    </row>
    <row r="205" spans="1:7" ht="15.75" x14ac:dyDescent="0.25">
      <c r="A205" s="24" t="s">
        <v>469</v>
      </c>
      <c r="B205" s="31" t="s">
        <v>161</v>
      </c>
      <c r="C205" s="26" t="s">
        <v>217</v>
      </c>
      <c r="D205" s="27">
        <v>25</v>
      </c>
      <c r="E205" s="27">
        <f t="shared" si="18"/>
        <v>12.782297029905463</v>
      </c>
      <c r="F205" s="50"/>
      <c r="G205" s="36"/>
    </row>
    <row r="206" spans="1:7" ht="15.75" x14ac:dyDescent="0.25">
      <c r="A206" s="24" t="s">
        <v>470</v>
      </c>
      <c r="B206" s="31" t="s">
        <v>162</v>
      </c>
      <c r="C206" s="26" t="s">
        <v>217</v>
      </c>
      <c r="D206" s="27">
        <v>25</v>
      </c>
      <c r="E206" s="27">
        <f t="shared" si="18"/>
        <v>12.782297029905463</v>
      </c>
      <c r="F206" s="50"/>
      <c r="G206" s="36"/>
    </row>
    <row r="207" spans="1:7" ht="15.75" x14ac:dyDescent="0.25">
      <c r="A207" s="24" t="s">
        <v>471</v>
      </c>
      <c r="B207" s="31" t="s">
        <v>163</v>
      </c>
      <c r="C207" s="26" t="s">
        <v>217</v>
      </c>
      <c r="D207" s="27">
        <v>25</v>
      </c>
      <c r="E207" s="27">
        <f t="shared" si="18"/>
        <v>12.782297029905463</v>
      </c>
      <c r="F207" s="50"/>
      <c r="G207" s="36"/>
    </row>
    <row r="208" spans="1:7" ht="15.75" x14ac:dyDescent="0.25">
      <c r="A208" s="24" t="s">
        <v>472</v>
      </c>
      <c r="B208" s="31" t="s">
        <v>164</v>
      </c>
      <c r="C208" s="26" t="s">
        <v>217</v>
      </c>
      <c r="D208" s="27">
        <v>25</v>
      </c>
      <c r="E208" s="27">
        <f t="shared" si="18"/>
        <v>12.782297029905463</v>
      </c>
      <c r="F208" s="50"/>
      <c r="G208" s="36"/>
    </row>
    <row r="209" spans="1:7" ht="15.75" x14ac:dyDescent="0.25">
      <c r="A209" s="24" t="s">
        <v>473</v>
      </c>
      <c r="B209" s="31" t="s">
        <v>165</v>
      </c>
      <c r="C209" s="26" t="s">
        <v>217</v>
      </c>
      <c r="D209" s="27">
        <v>30</v>
      </c>
      <c r="E209" s="27">
        <f t="shared" si="18"/>
        <v>15.338756435886555</v>
      </c>
      <c r="F209" s="55"/>
      <c r="G209" s="36"/>
    </row>
    <row r="210" spans="1:7" ht="15.75" x14ac:dyDescent="0.25">
      <c r="A210" s="24" t="s">
        <v>672</v>
      </c>
      <c r="B210" s="31" t="s">
        <v>166</v>
      </c>
      <c r="C210" s="26" t="s">
        <v>217</v>
      </c>
      <c r="D210" s="27">
        <v>25</v>
      </c>
      <c r="E210" s="27">
        <f t="shared" si="18"/>
        <v>12.782297029905463</v>
      </c>
      <c r="F210" s="55"/>
      <c r="G210" s="36"/>
    </row>
    <row r="211" spans="1:7" ht="15.75" x14ac:dyDescent="0.25">
      <c r="A211" s="24" t="s">
        <v>474</v>
      </c>
      <c r="B211" s="31" t="s">
        <v>167</v>
      </c>
      <c r="C211" s="26" t="s">
        <v>217</v>
      </c>
      <c r="D211" s="27">
        <v>30</v>
      </c>
      <c r="E211" s="27">
        <f t="shared" si="18"/>
        <v>15.338756435886555</v>
      </c>
      <c r="F211" s="55"/>
      <c r="G211" s="36"/>
    </row>
    <row r="212" spans="1:7" ht="15.75" x14ac:dyDescent="0.25">
      <c r="A212" s="24" t="s">
        <v>475</v>
      </c>
      <c r="B212" s="31" t="s">
        <v>168</v>
      </c>
      <c r="C212" s="26" t="s">
        <v>217</v>
      </c>
      <c r="D212" s="27">
        <v>20</v>
      </c>
      <c r="E212" s="27">
        <f t="shared" si="18"/>
        <v>10.22583762392437</v>
      </c>
      <c r="F212" s="55"/>
      <c r="G212" s="36"/>
    </row>
    <row r="213" spans="1:7" ht="15.75" x14ac:dyDescent="0.25">
      <c r="A213" s="24" t="s">
        <v>476</v>
      </c>
      <c r="B213" s="61" t="s">
        <v>169</v>
      </c>
      <c r="C213" s="26" t="s">
        <v>217</v>
      </c>
      <c r="D213" s="27">
        <v>30</v>
      </c>
      <c r="E213" s="27">
        <f t="shared" si="18"/>
        <v>15.338756435886555</v>
      </c>
      <c r="F213" s="55"/>
      <c r="G213" s="36"/>
    </row>
    <row r="214" spans="1:7" ht="15.75" x14ac:dyDescent="0.25">
      <c r="A214" s="24" t="s">
        <v>483</v>
      </c>
      <c r="B214" s="61" t="s">
        <v>170</v>
      </c>
      <c r="C214" s="26" t="s">
        <v>217</v>
      </c>
      <c r="D214" s="27">
        <v>30</v>
      </c>
      <c r="E214" s="27">
        <f t="shared" si="18"/>
        <v>15.338756435886555</v>
      </c>
      <c r="F214" s="55"/>
      <c r="G214" s="36"/>
    </row>
    <row r="215" spans="1:7" ht="15.75" x14ac:dyDescent="0.25">
      <c r="A215" s="24" t="s">
        <v>478</v>
      </c>
      <c r="B215" s="61" t="s">
        <v>171</v>
      </c>
      <c r="C215" s="26" t="s">
        <v>217</v>
      </c>
      <c r="D215" s="27">
        <v>30</v>
      </c>
      <c r="E215" s="27">
        <f t="shared" si="18"/>
        <v>15.338756435886555</v>
      </c>
      <c r="F215" s="55"/>
      <c r="G215" s="36"/>
    </row>
    <row r="216" spans="1:7" ht="15.75" x14ac:dyDescent="0.25">
      <c r="A216" s="24" t="s">
        <v>479</v>
      </c>
      <c r="B216" s="61" t="s">
        <v>172</v>
      </c>
      <c r="C216" s="26" t="s">
        <v>217</v>
      </c>
      <c r="D216" s="27">
        <v>30</v>
      </c>
      <c r="E216" s="27">
        <f t="shared" si="18"/>
        <v>15.338756435886555</v>
      </c>
      <c r="F216" s="55"/>
      <c r="G216" s="36"/>
    </row>
    <row r="217" spans="1:7" ht="15.75" x14ac:dyDescent="0.25">
      <c r="A217" s="24" t="s">
        <v>477</v>
      </c>
      <c r="B217" s="61" t="s">
        <v>261</v>
      </c>
      <c r="C217" s="26" t="s">
        <v>217</v>
      </c>
      <c r="D217" s="27">
        <v>40</v>
      </c>
      <c r="E217" s="27">
        <f t="shared" si="18"/>
        <v>20.45167524784874</v>
      </c>
      <c r="F217" s="55"/>
      <c r="G217" s="36"/>
    </row>
    <row r="218" spans="1:7" ht="15.75" x14ac:dyDescent="0.25">
      <c r="A218" s="24" t="s">
        <v>774</v>
      </c>
      <c r="B218" s="61" t="s">
        <v>773</v>
      </c>
      <c r="C218" s="26" t="s">
        <v>217</v>
      </c>
      <c r="D218" s="27">
        <v>50</v>
      </c>
      <c r="E218" s="27">
        <f t="shared" si="18"/>
        <v>25.564594059810926</v>
      </c>
      <c r="F218" s="55"/>
      <c r="G218" s="36"/>
    </row>
    <row r="219" spans="1:7" ht="15.75" x14ac:dyDescent="0.25">
      <c r="A219" s="24" t="s">
        <v>763</v>
      </c>
      <c r="B219" s="61" t="s">
        <v>762</v>
      </c>
      <c r="C219" s="26" t="s">
        <v>217</v>
      </c>
      <c r="D219" s="27">
        <v>65</v>
      </c>
      <c r="E219" s="27">
        <f t="shared" si="18"/>
        <v>33.233972277754205</v>
      </c>
      <c r="F219" s="55"/>
      <c r="G219" s="36"/>
    </row>
    <row r="220" spans="1:7" ht="15" customHeight="1" x14ac:dyDescent="0.25">
      <c r="A220" s="24"/>
      <c r="B220" s="62" t="s">
        <v>173</v>
      </c>
      <c r="C220" s="26"/>
      <c r="D220" s="27"/>
      <c r="E220" s="27"/>
      <c r="F220" s="55"/>
      <c r="G220" s="24"/>
    </row>
    <row r="221" spans="1:7" ht="15.75" x14ac:dyDescent="0.25">
      <c r="A221" s="24" t="s">
        <v>480</v>
      </c>
      <c r="B221" s="35" t="s">
        <v>174</v>
      </c>
      <c r="C221" s="26" t="s">
        <v>217</v>
      </c>
      <c r="D221" s="27">
        <v>110</v>
      </c>
      <c r="E221" s="27">
        <f t="shared" ref="E221:E227" si="19">D221/1.95583</f>
        <v>56.242106931584033</v>
      </c>
      <c r="F221" s="55"/>
      <c r="G221" s="36"/>
    </row>
    <row r="222" spans="1:7" ht="15.75" x14ac:dyDescent="0.25">
      <c r="A222" s="24" t="s">
        <v>481</v>
      </c>
      <c r="B222" s="35" t="s">
        <v>175</v>
      </c>
      <c r="C222" s="26" t="s">
        <v>217</v>
      </c>
      <c r="D222" s="27">
        <v>110</v>
      </c>
      <c r="E222" s="27">
        <f t="shared" si="19"/>
        <v>56.242106931584033</v>
      </c>
      <c r="F222" s="55"/>
      <c r="G222" s="36"/>
    </row>
    <row r="223" spans="1:7" ht="15" customHeight="1" x14ac:dyDescent="0.25">
      <c r="A223" s="24" t="s">
        <v>482</v>
      </c>
      <c r="B223" s="35" t="s">
        <v>176</v>
      </c>
      <c r="C223" s="26" t="s">
        <v>217</v>
      </c>
      <c r="D223" s="27">
        <v>110</v>
      </c>
      <c r="E223" s="27">
        <f t="shared" si="19"/>
        <v>56.242106931584033</v>
      </c>
      <c r="F223" s="55"/>
      <c r="G223" s="24"/>
    </row>
    <row r="224" spans="1:7" ht="15.75" x14ac:dyDescent="0.25">
      <c r="A224" s="24" t="s">
        <v>698</v>
      </c>
      <c r="B224" s="35" t="s">
        <v>795</v>
      </c>
      <c r="C224" s="26" t="s">
        <v>217</v>
      </c>
      <c r="D224" s="27">
        <v>150</v>
      </c>
      <c r="E224" s="27">
        <f t="shared" si="19"/>
        <v>76.693782179432773</v>
      </c>
      <c r="F224" s="55"/>
      <c r="G224" s="36"/>
    </row>
    <row r="225" spans="1:7" ht="15.75" x14ac:dyDescent="0.25">
      <c r="A225" s="24" t="s">
        <v>485</v>
      </c>
      <c r="B225" s="33" t="s">
        <v>177</v>
      </c>
      <c r="C225" s="26" t="s">
        <v>217</v>
      </c>
      <c r="D225" s="27">
        <v>7</v>
      </c>
      <c r="E225" s="27">
        <f t="shared" si="19"/>
        <v>3.5790431683735293</v>
      </c>
      <c r="F225" s="55"/>
      <c r="G225" s="36"/>
    </row>
    <row r="226" spans="1:7" ht="15.75" x14ac:dyDescent="0.25">
      <c r="A226" s="24" t="s">
        <v>484</v>
      </c>
      <c r="B226" s="33" t="s">
        <v>277</v>
      </c>
      <c r="C226" s="26" t="s">
        <v>217</v>
      </c>
      <c r="D226" s="27">
        <v>10</v>
      </c>
      <c r="E226" s="27">
        <f t="shared" si="19"/>
        <v>5.1129188119621851</v>
      </c>
      <c r="F226" s="55"/>
      <c r="G226" s="36"/>
    </row>
    <row r="227" spans="1:7" ht="15.75" x14ac:dyDescent="0.25">
      <c r="A227" s="24" t="s">
        <v>761</v>
      </c>
      <c r="B227" s="33" t="s">
        <v>760</v>
      </c>
      <c r="C227" s="26" t="s">
        <v>217</v>
      </c>
      <c r="D227" s="27">
        <v>5</v>
      </c>
      <c r="E227" s="27">
        <f t="shared" si="19"/>
        <v>2.5564594059810926</v>
      </c>
      <c r="F227" s="55"/>
      <c r="G227" s="36"/>
    </row>
    <row r="228" spans="1:7" ht="15.75" x14ac:dyDescent="0.25">
      <c r="A228" s="24"/>
      <c r="B228" s="59" t="s">
        <v>178</v>
      </c>
      <c r="C228" s="26"/>
      <c r="D228" s="54"/>
      <c r="E228" s="54"/>
      <c r="F228" s="55"/>
      <c r="G228" s="36"/>
    </row>
    <row r="229" spans="1:7" ht="15.75" x14ac:dyDescent="0.25">
      <c r="A229" s="24" t="s">
        <v>486</v>
      </c>
      <c r="B229" s="33" t="s">
        <v>179</v>
      </c>
      <c r="C229" s="26" t="s">
        <v>217</v>
      </c>
      <c r="D229" s="27">
        <v>5</v>
      </c>
      <c r="E229" s="27">
        <f t="shared" ref="E229:E238" si="20">D229/1.95583</f>
        <v>2.5564594059810926</v>
      </c>
      <c r="F229" s="55"/>
      <c r="G229" s="36"/>
    </row>
    <row r="230" spans="1:7" ht="15.75" x14ac:dyDescent="0.25">
      <c r="A230" s="24" t="s">
        <v>487</v>
      </c>
      <c r="B230" s="33" t="s">
        <v>853</v>
      </c>
      <c r="C230" s="26" t="s">
        <v>217</v>
      </c>
      <c r="D230" s="27">
        <v>30</v>
      </c>
      <c r="E230" s="27">
        <f t="shared" si="20"/>
        <v>15.338756435886555</v>
      </c>
      <c r="F230" s="55"/>
      <c r="G230" s="36"/>
    </row>
    <row r="231" spans="1:7" ht="15.75" x14ac:dyDescent="0.25">
      <c r="A231" s="24" t="s">
        <v>487</v>
      </c>
      <c r="B231" s="33" t="s">
        <v>854</v>
      </c>
      <c r="C231" s="26" t="s">
        <v>217</v>
      </c>
      <c r="D231" s="27">
        <v>30</v>
      </c>
      <c r="E231" s="27">
        <f t="shared" si="20"/>
        <v>15.338756435886555</v>
      </c>
      <c r="F231" s="55"/>
      <c r="G231" s="36"/>
    </row>
    <row r="232" spans="1:7" ht="15.75" x14ac:dyDescent="0.25">
      <c r="A232" s="24" t="s">
        <v>488</v>
      </c>
      <c r="B232" s="33" t="s">
        <v>852</v>
      </c>
      <c r="C232" s="26" t="s">
        <v>217</v>
      </c>
      <c r="D232" s="27">
        <v>20</v>
      </c>
      <c r="E232" s="27">
        <f t="shared" si="20"/>
        <v>10.22583762392437</v>
      </c>
      <c r="F232" s="55"/>
      <c r="G232" s="36"/>
    </row>
    <row r="233" spans="1:7" ht="15.75" x14ac:dyDescent="0.25">
      <c r="A233" s="24" t="s">
        <v>489</v>
      </c>
      <c r="B233" s="33" t="s">
        <v>278</v>
      </c>
      <c r="C233" s="26" t="s">
        <v>217</v>
      </c>
      <c r="D233" s="27">
        <v>2</v>
      </c>
      <c r="E233" s="27">
        <f t="shared" si="20"/>
        <v>1.022583762392437</v>
      </c>
      <c r="F233" s="55"/>
      <c r="G233" s="36"/>
    </row>
    <row r="234" spans="1:7" ht="15.75" x14ac:dyDescent="0.25">
      <c r="A234" s="24" t="s">
        <v>491</v>
      </c>
      <c r="B234" s="33" t="s">
        <v>299</v>
      </c>
      <c r="C234" s="26" t="s">
        <v>217</v>
      </c>
      <c r="D234" s="27">
        <v>10</v>
      </c>
      <c r="E234" s="27">
        <f t="shared" si="20"/>
        <v>5.1129188119621851</v>
      </c>
      <c r="F234" s="55"/>
      <c r="G234" s="36"/>
    </row>
    <row r="235" spans="1:7" ht="15.75" x14ac:dyDescent="0.25">
      <c r="A235" s="24" t="s">
        <v>490</v>
      </c>
      <c r="B235" s="33" t="s">
        <v>298</v>
      </c>
      <c r="C235" s="26" t="s">
        <v>217</v>
      </c>
      <c r="D235" s="27">
        <v>25</v>
      </c>
      <c r="E235" s="27">
        <f t="shared" si="20"/>
        <v>12.782297029905463</v>
      </c>
      <c r="F235" s="55"/>
      <c r="G235" s="36"/>
    </row>
    <row r="236" spans="1:7" ht="31.5" x14ac:dyDescent="0.25">
      <c r="A236" s="24" t="s">
        <v>492</v>
      </c>
      <c r="B236" s="33" t="s">
        <v>180</v>
      </c>
      <c r="C236" s="26" t="s">
        <v>217</v>
      </c>
      <c r="D236" s="27">
        <v>10</v>
      </c>
      <c r="E236" s="27">
        <f t="shared" si="20"/>
        <v>5.1129188119621851</v>
      </c>
      <c r="F236" s="55"/>
      <c r="G236" s="36"/>
    </row>
    <row r="237" spans="1:7" ht="31.5" x14ac:dyDescent="0.25">
      <c r="A237" s="24" t="s">
        <v>493</v>
      </c>
      <c r="B237" s="33" t="s">
        <v>796</v>
      </c>
      <c r="C237" s="26" t="s">
        <v>217</v>
      </c>
      <c r="D237" s="27">
        <v>10</v>
      </c>
      <c r="E237" s="27">
        <f t="shared" si="20"/>
        <v>5.1129188119621851</v>
      </c>
      <c r="F237" s="55"/>
      <c r="G237" s="36"/>
    </row>
    <row r="238" spans="1:7" ht="31.5" x14ac:dyDescent="0.25">
      <c r="A238" s="24" t="s">
        <v>494</v>
      </c>
      <c r="B238" s="33" t="s">
        <v>797</v>
      </c>
      <c r="C238" s="26" t="s">
        <v>217</v>
      </c>
      <c r="D238" s="27">
        <v>8</v>
      </c>
      <c r="E238" s="27">
        <f t="shared" si="20"/>
        <v>4.0903350495697479</v>
      </c>
      <c r="F238" s="55"/>
      <c r="G238" s="36"/>
    </row>
    <row r="239" spans="1:7" ht="15.75" x14ac:dyDescent="0.25">
      <c r="A239" s="24"/>
      <c r="B239" s="33" t="s">
        <v>181</v>
      </c>
      <c r="C239" s="26"/>
      <c r="D239" s="27"/>
      <c r="E239" s="27"/>
      <c r="F239" s="55"/>
      <c r="G239" s="36"/>
    </row>
    <row r="240" spans="1:7" ht="15.75" x14ac:dyDescent="0.25">
      <c r="A240" s="24" t="s">
        <v>495</v>
      </c>
      <c r="B240" s="33" t="s">
        <v>182</v>
      </c>
      <c r="C240" s="26" t="s">
        <v>217</v>
      </c>
      <c r="D240" s="27">
        <v>30</v>
      </c>
      <c r="E240" s="27">
        <f t="shared" ref="E240:E246" si="21">D240/1.95583</f>
        <v>15.338756435886555</v>
      </c>
      <c r="F240" s="55"/>
      <c r="G240" s="36"/>
    </row>
    <row r="241" spans="1:7" ht="15.75" x14ac:dyDescent="0.25">
      <c r="A241" s="24" t="s">
        <v>496</v>
      </c>
      <c r="B241" s="33" t="s">
        <v>183</v>
      </c>
      <c r="C241" s="26" t="s">
        <v>217</v>
      </c>
      <c r="D241" s="27">
        <v>5</v>
      </c>
      <c r="E241" s="27">
        <f t="shared" si="21"/>
        <v>2.5564594059810926</v>
      </c>
      <c r="F241" s="55"/>
      <c r="G241" s="36"/>
    </row>
    <row r="242" spans="1:7" ht="15.75" x14ac:dyDescent="0.25">
      <c r="A242" s="24" t="s">
        <v>497</v>
      </c>
      <c r="B242" s="33" t="s">
        <v>184</v>
      </c>
      <c r="C242" s="26" t="s">
        <v>217</v>
      </c>
      <c r="D242" s="27">
        <v>50</v>
      </c>
      <c r="E242" s="27">
        <f t="shared" si="21"/>
        <v>25.564594059810926</v>
      </c>
      <c r="F242" s="55"/>
      <c r="G242" s="36"/>
    </row>
    <row r="243" spans="1:7" ht="15.75" x14ac:dyDescent="0.25">
      <c r="A243" s="24" t="s">
        <v>629</v>
      </c>
      <c r="B243" s="63" t="s">
        <v>625</v>
      </c>
      <c r="C243" s="26" t="s">
        <v>217</v>
      </c>
      <c r="D243" s="64">
        <v>5</v>
      </c>
      <c r="E243" s="27">
        <f t="shared" si="21"/>
        <v>2.5564594059810926</v>
      </c>
      <c r="F243" s="55"/>
      <c r="G243" s="36"/>
    </row>
    <row r="244" spans="1:7" ht="15.75" x14ac:dyDescent="0.25">
      <c r="A244" s="24" t="s">
        <v>630</v>
      </c>
      <c r="B244" s="63" t="s">
        <v>626</v>
      </c>
      <c r="C244" s="26" t="s">
        <v>217</v>
      </c>
      <c r="D244" s="64">
        <v>10</v>
      </c>
      <c r="E244" s="27">
        <f t="shared" si="21"/>
        <v>5.1129188119621851</v>
      </c>
      <c r="F244" s="55"/>
      <c r="G244" s="36"/>
    </row>
    <row r="245" spans="1:7" ht="15.75" x14ac:dyDescent="0.25">
      <c r="A245" s="24" t="s">
        <v>631</v>
      </c>
      <c r="B245" s="63" t="s">
        <v>627</v>
      </c>
      <c r="C245" s="26" t="s">
        <v>217</v>
      </c>
      <c r="D245" s="64">
        <v>30</v>
      </c>
      <c r="E245" s="27">
        <f t="shared" si="21"/>
        <v>15.338756435886555</v>
      </c>
      <c r="F245" s="55"/>
      <c r="G245" s="36"/>
    </row>
    <row r="246" spans="1:7" ht="15.75" x14ac:dyDescent="0.25">
      <c r="A246" s="24" t="s">
        <v>632</v>
      </c>
      <c r="B246" s="63" t="s">
        <v>628</v>
      </c>
      <c r="C246" s="26" t="s">
        <v>217</v>
      </c>
      <c r="D246" s="64">
        <v>40</v>
      </c>
      <c r="E246" s="27">
        <f t="shared" si="21"/>
        <v>20.45167524784874</v>
      </c>
      <c r="F246" s="55"/>
      <c r="G246" s="36"/>
    </row>
    <row r="247" spans="1:7" ht="15.75" x14ac:dyDescent="0.25">
      <c r="A247" s="44"/>
      <c r="B247" s="65"/>
      <c r="C247" s="41"/>
      <c r="D247" s="66"/>
      <c r="E247" s="66"/>
      <c r="F247" s="55"/>
      <c r="G247" s="36"/>
    </row>
    <row r="248" spans="1:7" ht="39" customHeight="1" x14ac:dyDescent="0.25">
      <c r="A248" s="24"/>
      <c r="B248" s="67" t="s">
        <v>798</v>
      </c>
      <c r="C248" s="119"/>
      <c r="D248" s="118"/>
      <c r="E248" s="27"/>
      <c r="F248" s="120"/>
      <c r="G248" s="117"/>
    </row>
    <row r="249" spans="1:7" ht="27.75" customHeight="1" x14ac:dyDescent="0.25">
      <c r="A249" s="24"/>
      <c r="B249" s="67" t="s">
        <v>799</v>
      </c>
      <c r="C249" s="119"/>
      <c r="D249" s="118"/>
      <c r="E249" s="27"/>
      <c r="F249" s="120"/>
      <c r="G249" s="117"/>
    </row>
    <row r="250" spans="1:7" ht="15.75" x14ac:dyDescent="0.25">
      <c r="A250" s="117"/>
      <c r="B250" s="121" t="s">
        <v>185</v>
      </c>
      <c r="C250" s="119"/>
      <c r="D250" s="118"/>
      <c r="E250" s="27"/>
      <c r="F250" s="120"/>
      <c r="G250" s="117"/>
    </row>
    <row r="251" spans="1:7" ht="9.75" customHeight="1" x14ac:dyDescent="0.25">
      <c r="A251" s="117"/>
      <c r="B251" s="121"/>
      <c r="C251" s="119"/>
      <c r="D251" s="118"/>
      <c r="E251" s="27"/>
      <c r="F251" s="120"/>
      <c r="G251" s="117"/>
    </row>
    <row r="252" spans="1:7" ht="15.75" x14ac:dyDescent="0.25">
      <c r="A252" s="24"/>
      <c r="B252" s="68" t="s">
        <v>218</v>
      </c>
      <c r="C252" s="26"/>
      <c r="D252" s="27"/>
      <c r="E252" s="27"/>
      <c r="F252" s="55"/>
      <c r="G252" s="36"/>
    </row>
    <row r="253" spans="1:7" ht="15.75" x14ac:dyDescent="0.25">
      <c r="A253" s="24" t="s">
        <v>498</v>
      </c>
      <c r="B253" s="25" t="s">
        <v>186</v>
      </c>
      <c r="C253" s="26" t="s">
        <v>217</v>
      </c>
      <c r="D253" s="27">
        <v>600</v>
      </c>
      <c r="E253" s="27">
        <f t="shared" ref="E253:E254" si="22">D253/1.95583</f>
        <v>306.77512871773109</v>
      </c>
      <c r="F253" s="55"/>
      <c r="G253" s="36"/>
    </row>
    <row r="254" spans="1:7" ht="15.75" x14ac:dyDescent="0.25">
      <c r="A254" s="24" t="s">
        <v>499</v>
      </c>
      <c r="B254" s="25" t="s">
        <v>187</v>
      </c>
      <c r="C254" s="26" t="s">
        <v>217</v>
      </c>
      <c r="D254" s="27">
        <v>700</v>
      </c>
      <c r="E254" s="27">
        <f t="shared" si="22"/>
        <v>357.90431683735295</v>
      </c>
      <c r="F254" s="55"/>
      <c r="G254" s="36"/>
    </row>
    <row r="255" spans="1:7" ht="15.75" x14ac:dyDescent="0.25">
      <c r="A255" s="24"/>
      <c r="B255" s="69" t="s">
        <v>219</v>
      </c>
      <c r="C255" s="26"/>
      <c r="D255" s="27"/>
      <c r="E255" s="27"/>
      <c r="F255" s="55"/>
      <c r="G255" s="36"/>
    </row>
    <row r="256" spans="1:7" ht="15.75" x14ac:dyDescent="0.25">
      <c r="A256" s="24" t="s">
        <v>500</v>
      </c>
      <c r="B256" s="116" t="s">
        <v>188</v>
      </c>
      <c r="C256" s="26" t="s">
        <v>217</v>
      </c>
      <c r="D256" s="118">
        <v>700</v>
      </c>
      <c r="E256" s="27">
        <f t="shared" ref="E256:E259" si="23">D256/1.95583</f>
        <v>357.90431683735295</v>
      </c>
      <c r="F256" s="55"/>
      <c r="G256" s="117"/>
    </row>
    <row r="257" spans="1:7" ht="15" hidden="1" customHeight="1" x14ac:dyDescent="0.25">
      <c r="A257" s="24"/>
      <c r="B257" s="116"/>
      <c r="C257" s="26" t="s">
        <v>217</v>
      </c>
      <c r="D257" s="118"/>
      <c r="E257" s="27">
        <f t="shared" si="23"/>
        <v>0</v>
      </c>
      <c r="F257" s="55"/>
      <c r="G257" s="117"/>
    </row>
    <row r="258" spans="1:7" ht="8.25" hidden="1" customHeight="1" x14ac:dyDescent="0.25">
      <c r="A258" s="24"/>
      <c r="B258" s="116"/>
      <c r="C258" s="26" t="s">
        <v>217</v>
      </c>
      <c r="D258" s="118"/>
      <c r="E258" s="27">
        <f t="shared" si="23"/>
        <v>0</v>
      </c>
      <c r="F258" s="55"/>
      <c r="G258" s="117"/>
    </row>
    <row r="259" spans="1:7" ht="15.75" x14ac:dyDescent="0.25">
      <c r="A259" s="24" t="s">
        <v>501</v>
      </c>
      <c r="B259" s="25" t="s">
        <v>189</v>
      </c>
      <c r="C259" s="26" t="s">
        <v>217</v>
      </c>
      <c r="D259" s="27">
        <v>850</v>
      </c>
      <c r="E259" s="27">
        <f t="shared" si="23"/>
        <v>434.59809901678574</v>
      </c>
      <c r="F259" s="55"/>
      <c r="G259" s="36"/>
    </row>
    <row r="260" spans="1:7" ht="15" customHeight="1" x14ac:dyDescent="0.25">
      <c r="A260" s="24"/>
      <c r="B260" s="68" t="s">
        <v>220</v>
      </c>
      <c r="C260" s="26"/>
      <c r="D260" s="27"/>
      <c r="E260" s="27"/>
      <c r="F260" s="55"/>
      <c r="G260" s="24"/>
    </row>
    <row r="261" spans="1:7" ht="15.75" x14ac:dyDescent="0.25">
      <c r="A261" s="24"/>
      <c r="B261" s="25" t="s">
        <v>190</v>
      </c>
      <c r="C261" s="26"/>
      <c r="D261" s="27"/>
      <c r="E261" s="27"/>
      <c r="F261" s="55"/>
      <c r="G261" s="36"/>
    </row>
    <row r="262" spans="1:7" ht="15.75" x14ac:dyDescent="0.25">
      <c r="A262" s="24" t="s">
        <v>502</v>
      </c>
      <c r="B262" s="25" t="s">
        <v>191</v>
      </c>
      <c r="C262" s="26" t="s">
        <v>217</v>
      </c>
      <c r="D262" s="27">
        <v>300</v>
      </c>
      <c r="E262" s="27">
        <f t="shared" ref="E262:E263" si="24">D262/1.95583</f>
        <v>153.38756435886555</v>
      </c>
      <c r="F262" s="55"/>
      <c r="G262" s="36"/>
    </row>
    <row r="263" spans="1:7" ht="15.75" x14ac:dyDescent="0.25">
      <c r="A263" s="24" t="s">
        <v>503</v>
      </c>
      <c r="B263" s="25" t="s">
        <v>192</v>
      </c>
      <c r="C263" s="26" t="s">
        <v>217</v>
      </c>
      <c r="D263" s="27">
        <v>340</v>
      </c>
      <c r="E263" s="27">
        <f t="shared" si="24"/>
        <v>173.8392396067143</v>
      </c>
      <c r="F263" s="55"/>
      <c r="G263" s="36"/>
    </row>
    <row r="264" spans="1:7" ht="15.75" x14ac:dyDescent="0.25">
      <c r="A264" s="24"/>
      <c r="B264" s="25" t="s">
        <v>193</v>
      </c>
      <c r="C264" s="26"/>
      <c r="D264" s="27"/>
      <c r="E264" s="27"/>
      <c r="F264" s="55"/>
      <c r="G264" s="36"/>
    </row>
    <row r="265" spans="1:7" ht="15.75" x14ac:dyDescent="0.25">
      <c r="A265" s="24" t="s">
        <v>504</v>
      </c>
      <c r="B265" s="25" t="s">
        <v>194</v>
      </c>
      <c r="C265" s="26" t="s">
        <v>217</v>
      </c>
      <c r="D265" s="27">
        <v>300</v>
      </c>
      <c r="E265" s="27">
        <f t="shared" ref="E265:E266" si="25">D265/1.95583</f>
        <v>153.38756435886555</v>
      </c>
      <c r="F265" s="55"/>
      <c r="G265" s="36"/>
    </row>
    <row r="266" spans="1:7" ht="15.75" x14ac:dyDescent="0.25">
      <c r="A266" s="24" t="s">
        <v>505</v>
      </c>
      <c r="B266" s="25" t="s">
        <v>195</v>
      </c>
      <c r="C266" s="26" t="s">
        <v>217</v>
      </c>
      <c r="D266" s="27">
        <v>340</v>
      </c>
      <c r="E266" s="27">
        <f t="shared" si="25"/>
        <v>173.8392396067143</v>
      </c>
      <c r="F266" s="55"/>
      <c r="G266" s="36"/>
    </row>
    <row r="267" spans="1:7" ht="15.75" x14ac:dyDescent="0.25">
      <c r="A267" s="24"/>
      <c r="B267" s="68" t="s">
        <v>221</v>
      </c>
      <c r="C267" s="26"/>
      <c r="D267" s="27"/>
      <c r="E267" s="27"/>
      <c r="F267" s="55"/>
      <c r="G267" s="36"/>
    </row>
    <row r="268" spans="1:7" ht="15.75" x14ac:dyDescent="0.25">
      <c r="A268" s="24" t="s">
        <v>506</v>
      </c>
      <c r="B268" s="25" t="s">
        <v>196</v>
      </c>
      <c r="C268" s="26" t="s">
        <v>217</v>
      </c>
      <c r="D268" s="27">
        <v>600</v>
      </c>
      <c r="E268" s="27">
        <f t="shared" ref="E268:E272" si="26">D268/1.95583</f>
        <v>306.77512871773109</v>
      </c>
      <c r="F268" s="55"/>
      <c r="G268" s="36"/>
    </row>
    <row r="269" spans="1:7" ht="15.75" x14ac:dyDescent="0.25">
      <c r="A269" s="24" t="s">
        <v>507</v>
      </c>
      <c r="B269" s="25" t="s">
        <v>197</v>
      </c>
      <c r="C269" s="26" t="s">
        <v>217</v>
      </c>
      <c r="D269" s="27">
        <v>850</v>
      </c>
      <c r="E269" s="27">
        <f t="shared" si="26"/>
        <v>434.59809901678574</v>
      </c>
      <c r="F269" s="55"/>
      <c r="G269" s="36"/>
    </row>
    <row r="270" spans="1:7" ht="15.75" x14ac:dyDescent="0.25">
      <c r="A270" s="24" t="s">
        <v>508</v>
      </c>
      <c r="B270" s="25" t="s">
        <v>296</v>
      </c>
      <c r="C270" s="26" t="s">
        <v>217</v>
      </c>
      <c r="D270" s="27">
        <v>400</v>
      </c>
      <c r="E270" s="27">
        <f t="shared" si="26"/>
        <v>204.5167524784874</v>
      </c>
      <c r="F270" s="55"/>
      <c r="G270" s="36"/>
    </row>
    <row r="271" spans="1:7" ht="15.75" x14ac:dyDescent="0.25">
      <c r="A271" s="24" t="s">
        <v>509</v>
      </c>
      <c r="B271" s="25" t="s">
        <v>295</v>
      </c>
      <c r="C271" s="26" t="s">
        <v>217</v>
      </c>
      <c r="D271" s="27">
        <v>50</v>
      </c>
      <c r="E271" s="27">
        <f t="shared" si="26"/>
        <v>25.564594059810926</v>
      </c>
      <c r="F271" s="55"/>
      <c r="G271" s="36"/>
    </row>
    <row r="272" spans="1:7" ht="15.75" x14ac:dyDescent="0.25">
      <c r="A272" s="24" t="s">
        <v>510</v>
      </c>
      <c r="B272" s="25" t="s">
        <v>222</v>
      </c>
      <c r="C272" s="26" t="s">
        <v>217</v>
      </c>
      <c r="D272" s="27">
        <v>50</v>
      </c>
      <c r="E272" s="27">
        <f t="shared" si="26"/>
        <v>25.564594059810926</v>
      </c>
      <c r="F272" s="55"/>
      <c r="G272" s="36"/>
    </row>
    <row r="273" spans="1:7" ht="15.75" x14ac:dyDescent="0.25">
      <c r="A273" s="24"/>
      <c r="B273" s="68" t="s">
        <v>606</v>
      </c>
      <c r="C273" s="26"/>
      <c r="D273" s="27"/>
      <c r="E273" s="27"/>
      <c r="F273" s="55"/>
      <c r="G273" s="36"/>
    </row>
    <row r="274" spans="1:7" ht="15.75" x14ac:dyDescent="0.25">
      <c r="A274" s="24" t="s">
        <v>511</v>
      </c>
      <c r="B274" s="25" t="s">
        <v>223</v>
      </c>
      <c r="C274" s="26" t="s">
        <v>217</v>
      </c>
      <c r="D274" s="27">
        <v>1500</v>
      </c>
      <c r="E274" s="27">
        <f t="shared" ref="E274:E291" si="27">D274/1.95583</f>
        <v>766.93782179432776</v>
      </c>
      <c r="F274" s="55"/>
      <c r="G274" s="36"/>
    </row>
    <row r="275" spans="1:7" ht="15.75" x14ac:dyDescent="0.25">
      <c r="A275" s="24" t="s">
        <v>512</v>
      </c>
      <c r="B275" s="25" t="s">
        <v>294</v>
      </c>
      <c r="C275" s="26" t="s">
        <v>217</v>
      </c>
      <c r="D275" s="27">
        <v>2500</v>
      </c>
      <c r="E275" s="27">
        <f t="shared" si="27"/>
        <v>1278.2297029905462</v>
      </c>
      <c r="F275" s="50"/>
      <c r="G275" s="36"/>
    </row>
    <row r="276" spans="1:7" ht="15.75" x14ac:dyDescent="0.25">
      <c r="A276" s="24" t="s">
        <v>513</v>
      </c>
      <c r="B276" s="25" t="s">
        <v>293</v>
      </c>
      <c r="C276" s="26" t="s">
        <v>217</v>
      </c>
      <c r="D276" s="27">
        <v>1000</v>
      </c>
      <c r="E276" s="27">
        <f t="shared" si="27"/>
        <v>511.29188119621847</v>
      </c>
      <c r="F276" s="50"/>
      <c r="G276" s="36"/>
    </row>
    <row r="277" spans="1:7" ht="15.75" x14ac:dyDescent="0.25">
      <c r="A277" s="24" t="s">
        <v>514</v>
      </c>
      <c r="B277" s="25" t="s">
        <v>224</v>
      </c>
      <c r="C277" s="26" t="s">
        <v>217</v>
      </c>
      <c r="D277" s="27">
        <v>1000</v>
      </c>
      <c r="E277" s="27">
        <f t="shared" si="27"/>
        <v>511.29188119621847</v>
      </c>
      <c r="F277" s="55"/>
      <c r="G277" s="36"/>
    </row>
    <row r="278" spans="1:7" ht="15.75" x14ac:dyDescent="0.25">
      <c r="A278" s="24" t="s">
        <v>515</v>
      </c>
      <c r="B278" s="25" t="s">
        <v>292</v>
      </c>
      <c r="C278" s="26" t="s">
        <v>217</v>
      </c>
      <c r="D278" s="27">
        <v>3000</v>
      </c>
      <c r="E278" s="27">
        <f t="shared" si="27"/>
        <v>1533.8756435886555</v>
      </c>
      <c r="F278" s="55"/>
      <c r="G278" s="36"/>
    </row>
    <row r="279" spans="1:7" ht="15.75" x14ac:dyDescent="0.25">
      <c r="A279" s="24" t="s">
        <v>516</v>
      </c>
      <c r="B279" s="25" t="s">
        <v>291</v>
      </c>
      <c r="C279" s="26" t="s">
        <v>217</v>
      </c>
      <c r="D279" s="27">
        <v>2000</v>
      </c>
      <c r="E279" s="27">
        <f t="shared" si="27"/>
        <v>1022.5837623924369</v>
      </c>
      <c r="F279" s="55"/>
      <c r="G279" s="36"/>
    </row>
    <row r="280" spans="1:7" ht="15.75" x14ac:dyDescent="0.25">
      <c r="A280" s="24" t="s">
        <v>517</v>
      </c>
      <c r="B280" s="25" t="s">
        <v>225</v>
      </c>
      <c r="C280" s="26" t="s">
        <v>217</v>
      </c>
      <c r="D280" s="27">
        <v>770</v>
      </c>
      <c r="E280" s="27">
        <f t="shared" si="27"/>
        <v>393.69474852108823</v>
      </c>
      <c r="F280" s="55"/>
      <c r="G280" s="36"/>
    </row>
    <row r="281" spans="1:7" ht="15.75" x14ac:dyDescent="0.25">
      <c r="A281" s="24" t="s">
        <v>518</v>
      </c>
      <c r="B281" s="25" t="s">
        <v>616</v>
      </c>
      <c r="C281" s="26" t="s">
        <v>217</v>
      </c>
      <c r="D281" s="27">
        <v>650</v>
      </c>
      <c r="E281" s="27">
        <f t="shared" si="27"/>
        <v>332.33972277754202</v>
      </c>
      <c r="F281" s="50"/>
      <c r="G281" s="36"/>
    </row>
    <row r="282" spans="1:7" ht="15.75" x14ac:dyDescent="0.25">
      <c r="A282" s="24" t="s">
        <v>519</v>
      </c>
      <c r="B282" s="25" t="s">
        <v>617</v>
      </c>
      <c r="C282" s="26" t="s">
        <v>217</v>
      </c>
      <c r="D282" s="27">
        <v>650</v>
      </c>
      <c r="E282" s="27">
        <f t="shared" si="27"/>
        <v>332.33972277754202</v>
      </c>
      <c r="F282" s="50"/>
      <c r="G282" s="36"/>
    </row>
    <row r="283" spans="1:7" ht="15.75" x14ac:dyDescent="0.25">
      <c r="A283" s="24" t="s">
        <v>520</v>
      </c>
      <c r="B283" s="25" t="s">
        <v>673</v>
      </c>
      <c r="C283" s="26" t="s">
        <v>217</v>
      </c>
      <c r="D283" s="27">
        <v>970</v>
      </c>
      <c r="E283" s="27">
        <f t="shared" si="27"/>
        <v>495.95312476033195</v>
      </c>
      <c r="F283" s="50"/>
      <c r="G283" s="36"/>
    </row>
    <row r="284" spans="1:7" ht="15.75" x14ac:dyDescent="0.25">
      <c r="A284" s="24" t="s">
        <v>521</v>
      </c>
      <c r="B284" s="25" t="s">
        <v>674</v>
      </c>
      <c r="C284" s="26" t="s">
        <v>217</v>
      </c>
      <c r="D284" s="27">
        <v>970</v>
      </c>
      <c r="E284" s="27">
        <f t="shared" si="27"/>
        <v>495.95312476033195</v>
      </c>
      <c r="F284" s="50"/>
      <c r="G284" s="36"/>
    </row>
    <row r="285" spans="1:7" ht="15.75" x14ac:dyDescent="0.25">
      <c r="A285" s="24" t="s">
        <v>522</v>
      </c>
      <c r="B285" s="25" t="s">
        <v>226</v>
      </c>
      <c r="C285" s="26" t="s">
        <v>217</v>
      </c>
      <c r="D285" s="27">
        <v>55</v>
      </c>
      <c r="E285" s="27">
        <f t="shared" si="27"/>
        <v>28.121053465792016</v>
      </c>
      <c r="F285" s="50"/>
      <c r="G285" s="36"/>
    </row>
    <row r="286" spans="1:7" ht="15.75" x14ac:dyDescent="0.25">
      <c r="A286" s="24" t="s">
        <v>523</v>
      </c>
      <c r="B286" s="25" t="s">
        <v>607</v>
      </c>
      <c r="C286" s="26" t="s">
        <v>217</v>
      </c>
      <c r="D286" s="27">
        <v>100</v>
      </c>
      <c r="E286" s="27">
        <f t="shared" si="27"/>
        <v>51.129188119621851</v>
      </c>
      <c r="F286" s="50"/>
      <c r="G286" s="36"/>
    </row>
    <row r="287" spans="1:7" ht="15.75" x14ac:dyDescent="0.25">
      <c r="A287" s="24" t="s">
        <v>524</v>
      </c>
      <c r="B287" s="25" t="s">
        <v>227</v>
      </c>
      <c r="C287" s="26" t="s">
        <v>217</v>
      </c>
      <c r="D287" s="27">
        <v>60</v>
      </c>
      <c r="E287" s="27">
        <f t="shared" si="27"/>
        <v>30.677512871773111</v>
      </c>
      <c r="F287" s="50"/>
      <c r="G287" s="36"/>
    </row>
    <row r="288" spans="1:7" ht="15.75" x14ac:dyDescent="0.25">
      <c r="A288" s="24" t="s">
        <v>525</v>
      </c>
      <c r="B288" s="25" t="s">
        <v>228</v>
      </c>
      <c r="C288" s="26" t="s">
        <v>217</v>
      </c>
      <c r="D288" s="27">
        <v>60</v>
      </c>
      <c r="E288" s="27">
        <f t="shared" si="27"/>
        <v>30.677512871773111</v>
      </c>
      <c r="F288" s="50"/>
      <c r="G288" s="36"/>
    </row>
    <row r="289" spans="1:7" ht="15.75" x14ac:dyDescent="0.25">
      <c r="A289" s="24" t="s">
        <v>526</v>
      </c>
      <c r="B289" s="25" t="s">
        <v>229</v>
      </c>
      <c r="C289" s="26" t="s">
        <v>217</v>
      </c>
      <c r="D289" s="27">
        <v>60</v>
      </c>
      <c r="E289" s="27">
        <f t="shared" si="27"/>
        <v>30.677512871773111</v>
      </c>
      <c r="F289" s="50"/>
      <c r="G289" s="36"/>
    </row>
    <row r="290" spans="1:7" ht="15.75" x14ac:dyDescent="0.25">
      <c r="A290" s="24" t="s">
        <v>527</v>
      </c>
      <c r="B290" s="25" t="s">
        <v>230</v>
      </c>
      <c r="C290" s="26" t="s">
        <v>217</v>
      </c>
      <c r="D290" s="27">
        <v>30</v>
      </c>
      <c r="E290" s="27">
        <f t="shared" si="27"/>
        <v>15.338756435886555</v>
      </c>
      <c r="F290" s="50"/>
      <c r="G290" s="36"/>
    </row>
    <row r="291" spans="1:7" ht="15.75" x14ac:dyDescent="0.25">
      <c r="A291" s="24" t="s">
        <v>528</v>
      </c>
      <c r="B291" s="25" t="s">
        <v>231</v>
      </c>
      <c r="C291" s="26" t="s">
        <v>217</v>
      </c>
      <c r="D291" s="27">
        <v>55</v>
      </c>
      <c r="E291" s="27">
        <f t="shared" si="27"/>
        <v>28.121053465792016</v>
      </c>
      <c r="F291" s="50"/>
      <c r="G291" s="36"/>
    </row>
    <row r="292" spans="1:7" ht="15.75" x14ac:dyDescent="0.25">
      <c r="A292" s="24"/>
      <c r="B292" s="68" t="s">
        <v>198</v>
      </c>
      <c r="C292" s="26"/>
      <c r="D292" s="27"/>
      <c r="E292" s="27"/>
      <c r="F292" s="50"/>
      <c r="G292" s="36"/>
    </row>
    <row r="293" spans="1:7" ht="15.75" x14ac:dyDescent="0.25">
      <c r="A293" s="24" t="s">
        <v>529</v>
      </c>
      <c r="B293" s="28" t="s">
        <v>608</v>
      </c>
      <c r="C293" s="26" t="s">
        <v>217</v>
      </c>
      <c r="D293" s="27">
        <v>180</v>
      </c>
      <c r="E293" s="27">
        <f t="shared" ref="E293:E312" si="28">D293/1.95583</f>
        <v>92.032538615319325</v>
      </c>
      <c r="F293" s="50"/>
      <c r="G293" s="36"/>
    </row>
    <row r="294" spans="1:7" ht="15.75" x14ac:dyDescent="0.25">
      <c r="A294" s="24" t="s">
        <v>530</v>
      </c>
      <c r="B294" s="28" t="s">
        <v>199</v>
      </c>
      <c r="C294" s="26" t="s">
        <v>217</v>
      </c>
      <c r="D294" s="27">
        <v>800</v>
      </c>
      <c r="E294" s="27">
        <f t="shared" si="28"/>
        <v>409.03350495697481</v>
      </c>
      <c r="F294" s="50"/>
      <c r="G294" s="36"/>
    </row>
    <row r="295" spans="1:7" ht="31.5" x14ac:dyDescent="0.25">
      <c r="A295" s="24" t="s">
        <v>670</v>
      </c>
      <c r="B295" s="28" t="s">
        <v>800</v>
      </c>
      <c r="C295" s="26" t="s">
        <v>217</v>
      </c>
      <c r="D295" s="27">
        <v>800</v>
      </c>
      <c r="E295" s="27">
        <f t="shared" si="28"/>
        <v>409.03350495697481</v>
      </c>
      <c r="F295" s="50"/>
      <c r="G295" s="36"/>
    </row>
    <row r="296" spans="1:7" ht="31.5" x14ac:dyDescent="0.25">
      <c r="A296" s="24" t="s">
        <v>671</v>
      </c>
      <c r="B296" s="28" t="s">
        <v>801</v>
      </c>
      <c r="C296" s="26" t="s">
        <v>217</v>
      </c>
      <c r="D296" s="27">
        <v>1500</v>
      </c>
      <c r="E296" s="27">
        <f t="shared" si="28"/>
        <v>766.93782179432776</v>
      </c>
      <c r="F296" s="50"/>
      <c r="G296" s="36"/>
    </row>
    <row r="297" spans="1:7" ht="15.75" x14ac:dyDescent="0.25">
      <c r="A297" s="24" t="s">
        <v>633</v>
      </c>
      <c r="B297" s="28" t="s">
        <v>609</v>
      </c>
      <c r="C297" s="26" t="s">
        <v>217</v>
      </c>
      <c r="D297" s="27">
        <v>1500</v>
      </c>
      <c r="E297" s="27">
        <f t="shared" si="28"/>
        <v>766.93782179432776</v>
      </c>
      <c r="F297" s="50"/>
      <c r="G297" s="36"/>
    </row>
    <row r="298" spans="1:7" ht="15.75" x14ac:dyDescent="0.25">
      <c r="A298" s="24" t="s">
        <v>634</v>
      </c>
      <c r="B298" s="28" t="s">
        <v>802</v>
      </c>
      <c r="C298" s="26" t="s">
        <v>217</v>
      </c>
      <c r="D298" s="27">
        <v>1500</v>
      </c>
      <c r="E298" s="27">
        <f t="shared" si="28"/>
        <v>766.93782179432776</v>
      </c>
      <c r="F298" s="50"/>
      <c r="G298" s="36"/>
    </row>
    <row r="299" spans="1:7" ht="15.75" x14ac:dyDescent="0.25">
      <c r="A299" s="24" t="s">
        <v>635</v>
      </c>
      <c r="B299" s="28" t="s">
        <v>279</v>
      </c>
      <c r="C299" s="26" t="s">
        <v>217</v>
      </c>
      <c r="D299" s="27">
        <v>900</v>
      </c>
      <c r="E299" s="27">
        <f t="shared" si="28"/>
        <v>460.16269307659667</v>
      </c>
      <c r="F299" s="50"/>
      <c r="G299" s="36"/>
    </row>
    <row r="300" spans="1:7" ht="15.75" x14ac:dyDescent="0.25">
      <c r="A300" s="24" t="s">
        <v>636</v>
      </c>
      <c r="B300" s="28" t="s">
        <v>280</v>
      </c>
      <c r="C300" s="26" t="s">
        <v>217</v>
      </c>
      <c r="D300" s="27">
        <v>1800</v>
      </c>
      <c r="E300" s="27">
        <f t="shared" si="28"/>
        <v>920.32538615319334</v>
      </c>
      <c r="F300" s="50"/>
      <c r="G300" s="36"/>
    </row>
    <row r="301" spans="1:7" ht="15.75" x14ac:dyDescent="0.25">
      <c r="A301" s="24" t="s">
        <v>637</v>
      </c>
      <c r="B301" s="28" t="s">
        <v>281</v>
      </c>
      <c r="C301" s="26" t="s">
        <v>217</v>
      </c>
      <c r="D301" s="27">
        <v>1500</v>
      </c>
      <c r="E301" s="27">
        <f t="shared" si="28"/>
        <v>766.93782179432776</v>
      </c>
      <c r="F301" s="50"/>
      <c r="G301" s="36"/>
    </row>
    <row r="302" spans="1:7" ht="15.75" x14ac:dyDescent="0.25">
      <c r="A302" s="24" t="s">
        <v>638</v>
      </c>
      <c r="B302" s="28" t="s">
        <v>282</v>
      </c>
      <c r="C302" s="26" t="s">
        <v>217</v>
      </c>
      <c r="D302" s="27">
        <v>1800</v>
      </c>
      <c r="E302" s="27">
        <f t="shared" si="28"/>
        <v>920.32538615319334</v>
      </c>
      <c r="F302" s="50"/>
      <c r="G302" s="36"/>
    </row>
    <row r="303" spans="1:7" ht="15.75" x14ac:dyDescent="0.25">
      <c r="A303" s="24" t="s">
        <v>639</v>
      </c>
      <c r="B303" s="28" t="s">
        <v>200</v>
      </c>
      <c r="C303" s="26" t="s">
        <v>217</v>
      </c>
      <c r="D303" s="27">
        <v>3300</v>
      </c>
      <c r="E303" s="27">
        <f t="shared" si="28"/>
        <v>1687.2632079475211</v>
      </c>
      <c r="F303" s="50"/>
      <c r="G303" s="36"/>
    </row>
    <row r="304" spans="1:7" ht="15.75" x14ac:dyDescent="0.25">
      <c r="A304" s="24" t="s">
        <v>640</v>
      </c>
      <c r="B304" s="28" t="s">
        <v>201</v>
      </c>
      <c r="C304" s="26" t="s">
        <v>217</v>
      </c>
      <c r="D304" s="27">
        <v>3300</v>
      </c>
      <c r="E304" s="27">
        <f t="shared" si="28"/>
        <v>1687.2632079475211</v>
      </c>
      <c r="F304" s="50"/>
      <c r="G304" s="36"/>
    </row>
    <row r="305" spans="1:7" ht="15.75" x14ac:dyDescent="0.25">
      <c r="A305" s="24" t="s">
        <v>641</v>
      </c>
      <c r="B305" s="28" t="s">
        <v>202</v>
      </c>
      <c r="C305" s="26" t="s">
        <v>217</v>
      </c>
      <c r="D305" s="27">
        <v>1500</v>
      </c>
      <c r="E305" s="27">
        <f t="shared" si="28"/>
        <v>766.93782179432776</v>
      </c>
      <c r="F305" s="50"/>
      <c r="G305" s="36"/>
    </row>
    <row r="306" spans="1:7" ht="15.75" x14ac:dyDescent="0.25">
      <c r="A306" s="24" t="s">
        <v>642</v>
      </c>
      <c r="B306" s="28" t="s">
        <v>203</v>
      </c>
      <c r="C306" s="26" t="s">
        <v>217</v>
      </c>
      <c r="D306" s="27">
        <v>1500</v>
      </c>
      <c r="E306" s="27">
        <f t="shared" si="28"/>
        <v>766.93782179432776</v>
      </c>
      <c r="F306" s="50"/>
      <c r="G306" s="36"/>
    </row>
    <row r="307" spans="1:7" ht="15.75" x14ac:dyDescent="0.25">
      <c r="A307" s="24" t="s">
        <v>644</v>
      </c>
      <c r="B307" s="28" t="s">
        <v>643</v>
      </c>
      <c r="C307" s="26" t="s">
        <v>217</v>
      </c>
      <c r="D307" s="27">
        <v>1800</v>
      </c>
      <c r="E307" s="27">
        <f t="shared" si="28"/>
        <v>920.32538615319334</v>
      </c>
      <c r="F307" s="50"/>
      <c r="G307" s="36"/>
    </row>
    <row r="308" spans="1:7" ht="15.75" x14ac:dyDescent="0.25">
      <c r="A308" s="24" t="s">
        <v>645</v>
      </c>
      <c r="B308" s="28" t="s">
        <v>283</v>
      </c>
      <c r="C308" s="26" t="s">
        <v>217</v>
      </c>
      <c r="D308" s="27">
        <v>1650</v>
      </c>
      <c r="E308" s="27">
        <f t="shared" si="28"/>
        <v>843.63160397376055</v>
      </c>
      <c r="F308" s="50"/>
      <c r="G308" s="36"/>
    </row>
    <row r="309" spans="1:7" ht="15.75" x14ac:dyDescent="0.25">
      <c r="A309" s="23" t="s">
        <v>646</v>
      </c>
      <c r="B309" s="28" t="s">
        <v>803</v>
      </c>
      <c r="C309" s="26" t="s">
        <v>217</v>
      </c>
      <c r="D309" s="27">
        <v>800</v>
      </c>
      <c r="E309" s="27">
        <f t="shared" si="28"/>
        <v>409.03350495697481</v>
      </c>
      <c r="F309" s="50"/>
      <c r="G309" s="36"/>
    </row>
    <row r="310" spans="1:7" ht="15.75" x14ac:dyDescent="0.25">
      <c r="A310" s="23" t="s">
        <v>647</v>
      </c>
      <c r="B310" s="28" t="s">
        <v>204</v>
      </c>
      <c r="C310" s="26" t="s">
        <v>217</v>
      </c>
      <c r="D310" s="27">
        <v>1100</v>
      </c>
      <c r="E310" s="27">
        <f t="shared" si="28"/>
        <v>562.42106931584033</v>
      </c>
      <c r="F310" s="55"/>
      <c r="G310" s="36"/>
    </row>
    <row r="311" spans="1:7" ht="15.75" x14ac:dyDescent="0.25">
      <c r="A311" s="24" t="s">
        <v>675</v>
      </c>
      <c r="B311" s="28" t="s">
        <v>648</v>
      </c>
      <c r="C311" s="26" t="s">
        <v>217</v>
      </c>
      <c r="D311" s="27">
        <v>800</v>
      </c>
      <c r="E311" s="27">
        <f t="shared" si="28"/>
        <v>409.03350495697481</v>
      </c>
      <c r="F311" s="50"/>
      <c r="G311" s="36"/>
    </row>
    <row r="312" spans="1:7" ht="15.75" x14ac:dyDescent="0.25">
      <c r="A312" s="24" t="s">
        <v>676</v>
      </c>
      <c r="B312" s="28" t="s">
        <v>649</v>
      </c>
      <c r="C312" s="26" t="s">
        <v>217</v>
      </c>
      <c r="D312" s="27">
        <v>1500</v>
      </c>
      <c r="E312" s="27">
        <f t="shared" si="28"/>
        <v>766.93782179432776</v>
      </c>
      <c r="F312" s="50"/>
      <c r="G312" s="36"/>
    </row>
    <row r="313" spans="1:7" ht="31.5" x14ac:dyDescent="0.25">
      <c r="A313" s="24" t="s">
        <v>677</v>
      </c>
      <c r="B313" s="28" t="s">
        <v>610</v>
      </c>
      <c r="C313" s="26" t="s">
        <v>217</v>
      </c>
      <c r="D313" s="29" t="s">
        <v>804</v>
      </c>
      <c r="E313" s="27" t="s">
        <v>849</v>
      </c>
      <c r="F313" s="50"/>
      <c r="G313" s="36"/>
    </row>
    <row r="314" spans="1:7" ht="15.75" x14ac:dyDescent="0.25">
      <c r="A314" s="24" t="s">
        <v>678</v>
      </c>
      <c r="B314" s="28" t="s">
        <v>611</v>
      </c>
      <c r="C314" s="26" t="s">
        <v>217</v>
      </c>
      <c r="D314" s="27">
        <v>1500</v>
      </c>
      <c r="E314" s="27">
        <f t="shared" ref="E314:E337" si="29">D314/1.95583</f>
        <v>766.93782179432776</v>
      </c>
      <c r="F314" s="50"/>
      <c r="G314" s="36"/>
    </row>
    <row r="315" spans="1:7" ht="15.75" x14ac:dyDescent="0.25">
      <c r="A315" s="24" t="s">
        <v>650</v>
      </c>
      <c r="B315" s="28" t="s">
        <v>284</v>
      </c>
      <c r="C315" s="26" t="s">
        <v>217</v>
      </c>
      <c r="D315" s="27">
        <v>1600</v>
      </c>
      <c r="E315" s="27">
        <f t="shared" si="29"/>
        <v>818.06700991394962</v>
      </c>
      <c r="F315" s="50"/>
      <c r="G315" s="36"/>
    </row>
    <row r="316" spans="1:7" ht="15.75" x14ac:dyDescent="0.25">
      <c r="A316" s="23" t="s">
        <v>651</v>
      </c>
      <c r="B316" s="28" t="s">
        <v>205</v>
      </c>
      <c r="C316" s="26" t="s">
        <v>217</v>
      </c>
      <c r="D316" s="27">
        <v>2700</v>
      </c>
      <c r="E316" s="27">
        <f t="shared" si="29"/>
        <v>1380.4880792297899</v>
      </c>
      <c r="F316" s="50"/>
      <c r="G316" s="36"/>
    </row>
    <row r="317" spans="1:7" ht="15.75" x14ac:dyDescent="0.25">
      <c r="A317" s="23" t="s">
        <v>652</v>
      </c>
      <c r="B317" s="28" t="s">
        <v>206</v>
      </c>
      <c r="C317" s="26" t="s">
        <v>217</v>
      </c>
      <c r="D317" s="27">
        <v>1400</v>
      </c>
      <c r="E317" s="27">
        <f t="shared" si="29"/>
        <v>715.8086336747059</v>
      </c>
      <c r="F317" s="50"/>
      <c r="G317" s="36"/>
    </row>
    <row r="318" spans="1:7" ht="15.75" x14ac:dyDescent="0.25">
      <c r="A318" s="24" t="s">
        <v>653</v>
      </c>
      <c r="B318" s="28" t="s">
        <v>612</v>
      </c>
      <c r="C318" s="26" t="s">
        <v>217</v>
      </c>
      <c r="D318" s="27">
        <v>1600</v>
      </c>
      <c r="E318" s="27">
        <f t="shared" si="29"/>
        <v>818.06700991394962</v>
      </c>
      <c r="F318" s="50"/>
      <c r="G318" s="36"/>
    </row>
    <row r="319" spans="1:7" ht="15.75" x14ac:dyDescent="0.25">
      <c r="A319" s="23" t="s">
        <v>654</v>
      </c>
      <c r="B319" s="28" t="s">
        <v>207</v>
      </c>
      <c r="C319" s="26" t="s">
        <v>217</v>
      </c>
      <c r="D319" s="27">
        <v>1600</v>
      </c>
      <c r="E319" s="27">
        <f t="shared" si="29"/>
        <v>818.06700991394962</v>
      </c>
      <c r="F319" s="50"/>
      <c r="G319" s="36"/>
    </row>
    <row r="320" spans="1:7" ht="15.75" x14ac:dyDescent="0.25">
      <c r="A320" s="23" t="s">
        <v>656</v>
      </c>
      <c r="B320" s="28" t="s">
        <v>655</v>
      </c>
      <c r="C320" s="26" t="s">
        <v>217</v>
      </c>
      <c r="D320" s="27">
        <v>1600</v>
      </c>
      <c r="E320" s="27">
        <f t="shared" si="29"/>
        <v>818.06700991394962</v>
      </c>
      <c r="F320" s="50"/>
      <c r="G320" s="36"/>
    </row>
    <row r="321" spans="1:7" ht="15.75" x14ac:dyDescent="0.25">
      <c r="A321" s="23" t="s">
        <v>657</v>
      </c>
      <c r="B321" s="28" t="s">
        <v>208</v>
      </c>
      <c r="C321" s="26" t="s">
        <v>217</v>
      </c>
      <c r="D321" s="27">
        <v>1500</v>
      </c>
      <c r="E321" s="27">
        <f t="shared" si="29"/>
        <v>766.93782179432776</v>
      </c>
      <c r="F321" s="50"/>
      <c r="G321" s="36"/>
    </row>
    <row r="322" spans="1:7" ht="31.5" x14ac:dyDescent="0.25">
      <c r="A322" s="24" t="s">
        <v>658</v>
      </c>
      <c r="B322" s="28" t="s">
        <v>805</v>
      </c>
      <c r="C322" s="26" t="s">
        <v>217</v>
      </c>
      <c r="D322" s="27">
        <v>800</v>
      </c>
      <c r="E322" s="27">
        <f t="shared" si="29"/>
        <v>409.03350495697481</v>
      </c>
      <c r="F322" s="50"/>
      <c r="G322" s="36"/>
    </row>
    <row r="323" spans="1:7" ht="31.5" x14ac:dyDescent="0.25">
      <c r="A323" s="24" t="s">
        <v>679</v>
      </c>
      <c r="B323" s="30" t="s">
        <v>806</v>
      </c>
      <c r="C323" s="26" t="s">
        <v>217</v>
      </c>
      <c r="D323" s="27">
        <v>1500</v>
      </c>
      <c r="E323" s="27">
        <f t="shared" si="29"/>
        <v>766.93782179432776</v>
      </c>
      <c r="F323" s="50"/>
      <c r="G323" s="36"/>
    </row>
    <row r="324" spans="1:7" ht="15.75" x14ac:dyDescent="0.25">
      <c r="A324" s="24" t="s">
        <v>680</v>
      </c>
      <c r="B324" s="28" t="s">
        <v>209</v>
      </c>
      <c r="C324" s="26" t="s">
        <v>217</v>
      </c>
      <c r="D324" s="27">
        <v>3000</v>
      </c>
      <c r="E324" s="27">
        <f t="shared" si="29"/>
        <v>1533.8756435886555</v>
      </c>
      <c r="F324" s="50"/>
      <c r="G324" s="36"/>
    </row>
    <row r="325" spans="1:7" ht="15.75" x14ac:dyDescent="0.25">
      <c r="A325" s="24" t="s">
        <v>681</v>
      </c>
      <c r="B325" s="28" t="s">
        <v>210</v>
      </c>
      <c r="C325" s="26" t="s">
        <v>217</v>
      </c>
      <c r="D325" s="27">
        <v>1200</v>
      </c>
      <c r="E325" s="27">
        <f t="shared" si="29"/>
        <v>613.55025743546219</v>
      </c>
      <c r="F325" s="70"/>
      <c r="G325" s="36"/>
    </row>
    <row r="326" spans="1:7" ht="31.5" x14ac:dyDescent="0.25">
      <c r="A326" s="24" t="s">
        <v>682</v>
      </c>
      <c r="B326" s="28" t="s">
        <v>807</v>
      </c>
      <c r="C326" s="26" t="s">
        <v>217</v>
      </c>
      <c r="D326" s="27">
        <v>400</v>
      </c>
      <c r="E326" s="27">
        <f t="shared" si="29"/>
        <v>204.5167524784874</v>
      </c>
      <c r="F326" s="70"/>
      <c r="G326" s="36"/>
    </row>
    <row r="327" spans="1:7" ht="30.75" customHeight="1" x14ac:dyDescent="0.25">
      <c r="A327" s="24" t="s">
        <v>683</v>
      </c>
      <c r="B327" s="31" t="s">
        <v>808</v>
      </c>
      <c r="C327" s="26" t="s">
        <v>217</v>
      </c>
      <c r="D327" s="27">
        <v>1500</v>
      </c>
      <c r="E327" s="27">
        <f t="shared" si="29"/>
        <v>766.93782179432776</v>
      </c>
      <c r="F327" s="70"/>
      <c r="G327" s="24"/>
    </row>
    <row r="328" spans="1:7" ht="31.5" x14ac:dyDescent="0.25">
      <c r="A328" s="24" t="s">
        <v>684</v>
      </c>
      <c r="B328" s="28" t="s">
        <v>809</v>
      </c>
      <c r="C328" s="26" t="s">
        <v>217</v>
      </c>
      <c r="D328" s="27">
        <v>1500</v>
      </c>
      <c r="E328" s="27">
        <f t="shared" si="29"/>
        <v>766.93782179432776</v>
      </c>
      <c r="F328" s="70"/>
      <c r="G328" s="36"/>
    </row>
    <row r="329" spans="1:7" ht="31.5" x14ac:dyDescent="0.25">
      <c r="A329" s="24" t="s">
        <v>685</v>
      </c>
      <c r="B329" s="28" t="s">
        <v>810</v>
      </c>
      <c r="C329" s="26" t="s">
        <v>217</v>
      </c>
      <c r="D329" s="27">
        <v>300</v>
      </c>
      <c r="E329" s="27">
        <f t="shared" si="29"/>
        <v>153.38756435886555</v>
      </c>
      <c r="F329" s="70"/>
      <c r="G329" s="36"/>
    </row>
    <row r="330" spans="1:7" ht="31.5" x14ac:dyDescent="0.25">
      <c r="A330" s="24" t="s">
        <v>686</v>
      </c>
      <c r="B330" s="28" t="s">
        <v>811</v>
      </c>
      <c r="C330" s="26" t="s">
        <v>217</v>
      </c>
      <c r="D330" s="27">
        <v>800</v>
      </c>
      <c r="E330" s="27">
        <f t="shared" si="29"/>
        <v>409.03350495697481</v>
      </c>
      <c r="F330" s="70"/>
      <c r="G330" s="36"/>
    </row>
    <row r="331" spans="1:7" ht="31.5" x14ac:dyDescent="0.25">
      <c r="A331" s="24" t="s">
        <v>687</v>
      </c>
      <c r="B331" s="28" t="s">
        <v>812</v>
      </c>
      <c r="C331" s="26" t="s">
        <v>217</v>
      </c>
      <c r="D331" s="27">
        <v>800</v>
      </c>
      <c r="E331" s="27">
        <f t="shared" si="29"/>
        <v>409.03350495697481</v>
      </c>
      <c r="F331" s="70"/>
      <c r="G331" s="36"/>
    </row>
    <row r="332" spans="1:7" ht="15.75" x14ac:dyDescent="0.25">
      <c r="A332" s="24" t="s">
        <v>688</v>
      </c>
      <c r="B332" s="28" t="s">
        <v>211</v>
      </c>
      <c r="C332" s="26" t="s">
        <v>217</v>
      </c>
      <c r="D332" s="27">
        <v>300</v>
      </c>
      <c r="E332" s="27">
        <f t="shared" si="29"/>
        <v>153.38756435886555</v>
      </c>
      <c r="F332" s="70"/>
      <c r="G332" s="36"/>
    </row>
    <row r="333" spans="1:7" ht="31.5" x14ac:dyDescent="0.25">
      <c r="A333" s="24" t="s">
        <v>689</v>
      </c>
      <c r="B333" s="28" t="s">
        <v>212</v>
      </c>
      <c r="C333" s="26" t="s">
        <v>217</v>
      </c>
      <c r="D333" s="27">
        <v>300</v>
      </c>
      <c r="E333" s="27">
        <f t="shared" si="29"/>
        <v>153.38756435886555</v>
      </c>
      <c r="F333" s="70"/>
      <c r="G333" s="36"/>
    </row>
    <row r="334" spans="1:7" ht="31.5" x14ac:dyDescent="0.25">
      <c r="A334" s="24" t="s">
        <v>690</v>
      </c>
      <c r="B334" s="28" t="s">
        <v>813</v>
      </c>
      <c r="C334" s="26" t="s">
        <v>217</v>
      </c>
      <c r="D334" s="27">
        <v>1600</v>
      </c>
      <c r="E334" s="27">
        <f t="shared" si="29"/>
        <v>818.06700991394962</v>
      </c>
      <c r="F334" s="70"/>
      <c r="G334" s="36"/>
    </row>
    <row r="335" spans="1:7" ht="15.75" x14ac:dyDescent="0.25">
      <c r="A335" s="24" t="s">
        <v>691</v>
      </c>
      <c r="B335" s="28" t="s">
        <v>213</v>
      </c>
      <c r="C335" s="26" t="s">
        <v>217</v>
      </c>
      <c r="D335" s="27">
        <v>300</v>
      </c>
      <c r="E335" s="27">
        <f t="shared" si="29"/>
        <v>153.38756435886555</v>
      </c>
      <c r="F335" s="70"/>
      <c r="G335" s="36"/>
    </row>
    <row r="336" spans="1:7" ht="15.75" x14ac:dyDescent="0.25">
      <c r="A336" s="24" t="s">
        <v>692</v>
      </c>
      <c r="B336" s="28" t="s">
        <v>214</v>
      </c>
      <c r="C336" s="26" t="s">
        <v>217</v>
      </c>
      <c r="D336" s="27">
        <v>300</v>
      </c>
      <c r="E336" s="27">
        <f t="shared" si="29"/>
        <v>153.38756435886555</v>
      </c>
      <c r="F336" s="70"/>
      <c r="G336" s="36"/>
    </row>
    <row r="337" spans="1:7" ht="15.75" x14ac:dyDescent="0.25">
      <c r="A337" s="24" t="s">
        <v>693</v>
      </c>
      <c r="B337" s="28" t="s">
        <v>215</v>
      </c>
      <c r="C337" s="26" t="s">
        <v>217</v>
      </c>
      <c r="D337" s="27">
        <v>400</v>
      </c>
      <c r="E337" s="27">
        <f t="shared" si="29"/>
        <v>204.5167524784874</v>
      </c>
      <c r="F337" s="70"/>
      <c r="G337" s="36"/>
    </row>
    <row r="338" spans="1:7" ht="31.5" x14ac:dyDescent="0.25">
      <c r="A338" s="24"/>
      <c r="B338" s="71" t="s">
        <v>814</v>
      </c>
      <c r="C338" s="26"/>
      <c r="D338" s="27"/>
      <c r="E338" s="27"/>
      <c r="F338" s="72"/>
      <c r="G338" s="36"/>
    </row>
    <row r="339" spans="1:7" ht="31.5" x14ac:dyDescent="0.25">
      <c r="A339" s="24"/>
      <c r="B339" s="71" t="s">
        <v>613</v>
      </c>
      <c r="C339" s="26"/>
      <c r="D339" s="27"/>
      <c r="E339" s="27"/>
      <c r="F339" s="72"/>
      <c r="G339" s="36"/>
    </row>
    <row r="340" spans="1:7" ht="15.75" x14ac:dyDescent="0.25">
      <c r="A340" s="24"/>
      <c r="B340" s="68" t="s">
        <v>216</v>
      </c>
      <c r="C340" s="26"/>
      <c r="D340" s="27"/>
      <c r="E340" s="27"/>
      <c r="F340" s="72"/>
      <c r="G340" s="36"/>
    </row>
    <row r="341" spans="1:7" ht="78.75" x14ac:dyDescent="0.25">
      <c r="A341" s="24" t="s">
        <v>768</v>
      </c>
      <c r="B341" s="78" t="s">
        <v>815</v>
      </c>
      <c r="C341" s="26" t="s">
        <v>217</v>
      </c>
      <c r="D341" s="27">
        <v>15</v>
      </c>
      <c r="E341" s="27">
        <f t="shared" ref="E341:E345" si="30">D341/1.95583</f>
        <v>7.6693782179432777</v>
      </c>
      <c r="F341" s="72"/>
      <c r="G341" s="36"/>
    </row>
    <row r="342" spans="1:7" ht="82.5" customHeight="1" x14ac:dyDescent="0.25">
      <c r="A342" s="24" t="s">
        <v>769</v>
      </c>
      <c r="B342" s="25" t="s">
        <v>816</v>
      </c>
      <c r="C342" s="26" t="s">
        <v>217</v>
      </c>
      <c r="D342" s="27">
        <v>25</v>
      </c>
      <c r="E342" s="27">
        <f t="shared" si="30"/>
        <v>12.782297029905463</v>
      </c>
      <c r="F342" s="72"/>
      <c r="G342" s="36"/>
    </row>
    <row r="343" spans="1:7" ht="84.75" customHeight="1" x14ac:dyDescent="0.25">
      <c r="A343" s="24" t="s">
        <v>770</v>
      </c>
      <c r="B343" s="25" t="s">
        <v>817</v>
      </c>
      <c r="C343" s="26" t="s">
        <v>217</v>
      </c>
      <c r="D343" s="27">
        <v>35</v>
      </c>
      <c r="E343" s="27">
        <f t="shared" si="30"/>
        <v>17.895215841867646</v>
      </c>
      <c r="F343" s="72"/>
      <c r="G343" s="36"/>
    </row>
    <row r="344" spans="1:7" ht="83.25" customHeight="1" x14ac:dyDescent="0.25">
      <c r="A344" s="24" t="s">
        <v>771</v>
      </c>
      <c r="B344" s="25" t="s">
        <v>818</v>
      </c>
      <c r="C344" s="26" t="s">
        <v>217</v>
      </c>
      <c r="D344" s="27">
        <v>40</v>
      </c>
      <c r="E344" s="27">
        <f t="shared" si="30"/>
        <v>20.45167524784874</v>
      </c>
      <c r="F344" s="72"/>
      <c r="G344" s="36"/>
    </row>
    <row r="345" spans="1:7" ht="94.5" x14ac:dyDescent="0.25">
      <c r="A345" s="24" t="s">
        <v>772</v>
      </c>
      <c r="B345" s="25" t="s">
        <v>819</v>
      </c>
      <c r="C345" s="26" t="s">
        <v>217</v>
      </c>
      <c r="D345" s="27">
        <v>50</v>
      </c>
      <c r="E345" s="27">
        <f t="shared" si="30"/>
        <v>25.564594059810926</v>
      </c>
      <c r="F345" s="72"/>
      <c r="G345" s="36"/>
    </row>
    <row r="346" spans="1:7" ht="31.5" x14ac:dyDescent="0.25">
      <c r="A346" s="24"/>
      <c r="B346" s="25" t="s">
        <v>767</v>
      </c>
      <c r="C346" s="26"/>
      <c r="D346" s="27"/>
      <c r="E346" s="27"/>
      <c r="F346" s="72"/>
      <c r="G346" s="36"/>
    </row>
    <row r="347" spans="1:7" ht="15.75" x14ac:dyDescent="0.25">
      <c r="A347" s="24" t="s">
        <v>669</v>
      </c>
      <c r="B347" s="28" t="s">
        <v>614</v>
      </c>
      <c r="C347" s="26" t="s">
        <v>217</v>
      </c>
      <c r="D347" s="27">
        <v>200</v>
      </c>
      <c r="E347" s="27">
        <f>D347/1.95583</f>
        <v>102.2583762392437</v>
      </c>
      <c r="F347" s="70"/>
      <c r="G347" s="36"/>
    </row>
    <row r="348" spans="1:7" ht="63.75" x14ac:dyDescent="0.25">
      <c r="A348" s="24"/>
      <c r="B348" s="80" t="s">
        <v>820</v>
      </c>
      <c r="C348" s="26"/>
      <c r="D348" s="27"/>
      <c r="E348" s="27"/>
      <c r="F348" s="70"/>
      <c r="G348" s="36"/>
    </row>
    <row r="349" spans="1:7" ht="15.75" x14ac:dyDescent="0.25">
      <c r="A349" s="24" t="s">
        <v>668</v>
      </c>
      <c r="B349" s="28" t="s">
        <v>232</v>
      </c>
      <c r="C349" s="26" t="s">
        <v>217</v>
      </c>
      <c r="D349" s="27">
        <v>40</v>
      </c>
      <c r="E349" s="27">
        <f t="shared" ref="E349:E355" si="31">D349/1.95583</f>
        <v>20.45167524784874</v>
      </c>
      <c r="F349" s="70"/>
      <c r="G349" s="36"/>
    </row>
    <row r="350" spans="1:7" ht="15.75" x14ac:dyDescent="0.25">
      <c r="A350" s="24" t="s">
        <v>659</v>
      </c>
      <c r="B350" s="28" t="s">
        <v>233</v>
      </c>
      <c r="C350" s="26" t="s">
        <v>217</v>
      </c>
      <c r="D350" s="27">
        <v>500</v>
      </c>
      <c r="E350" s="27">
        <f t="shared" si="31"/>
        <v>255.64594059810923</v>
      </c>
      <c r="F350" s="70"/>
      <c r="G350" s="36"/>
    </row>
    <row r="351" spans="1:7" ht="15.75" x14ac:dyDescent="0.25">
      <c r="A351" s="24" t="s">
        <v>660</v>
      </c>
      <c r="B351" s="28" t="s">
        <v>234</v>
      </c>
      <c r="C351" s="26" t="s">
        <v>217</v>
      </c>
      <c r="D351" s="27">
        <v>500</v>
      </c>
      <c r="E351" s="27">
        <f t="shared" si="31"/>
        <v>255.64594059810923</v>
      </c>
      <c r="F351" s="70"/>
      <c r="G351" s="36"/>
    </row>
    <row r="352" spans="1:7" ht="15.75" x14ac:dyDescent="0.25">
      <c r="A352" s="24" t="s">
        <v>661</v>
      </c>
      <c r="B352" s="28" t="s">
        <v>235</v>
      </c>
      <c r="C352" s="26" t="s">
        <v>217</v>
      </c>
      <c r="D352" s="27">
        <v>650</v>
      </c>
      <c r="E352" s="27">
        <f t="shared" si="31"/>
        <v>332.33972277754202</v>
      </c>
      <c r="F352" s="70"/>
      <c r="G352" s="36"/>
    </row>
    <row r="353" spans="1:7" ht="15.75" x14ac:dyDescent="0.25">
      <c r="A353" s="24" t="s">
        <v>662</v>
      </c>
      <c r="B353" s="28" t="s">
        <v>285</v>
      </c>
      <c r="C353" s="26" t="s">
        <v>217</v>
      </c>
      <c r="D353" s="27">
        <v>650</v>
      </c>
      <c r="E353" s="27">
        <f t="shared" si="31"/>
        <v>332.33972277754202</v>
      </c>
      <c r="F353" s="70"/>
      <c r="G353" s="36"/>
    </row>
    <row r="354" spans="1:7" ht="15.75" x14ac:dyDescent="0.25">
      <c r="A354" s="24" t="s">
        <v>694</v>
      </c>
      <c r="B354" s="28" t="s">
        <v>622</v>
      </c>
      <c r="C354" s="26" t="s">
        <v>217</v>
      </c>
      <c r="D354" s="27">
        <v>700</v>
      </c>
      <c r="E354" s="27">
        <f t="shared" si="31"/>
        <v>357.90431683735295</v>
      </c>
      <c r="F354" s="70"/>
      <c r="G354" s="36"/>
    </row>
    <row r="355" spans="1:7" ht="15.75" x14ac:dyDescent="0.25">
      <c r="A355" s="24" t="s">
        <v>663</v>
      </c>
      <c r="B355" s="28" t="s">
        <v>236</v>
      </c>
      <c r="C355" s="26" t="s">
        <v>217</v>
      </c>
      <c r="D355" s="27">
        <v>60</v>
      </c>
      <c r="E355" s="27">
        <f t="shared" si="31"/>
        <v>30.677512871773111</v>
      </c>
      <c r="F355" s="70"/>
      <c r="G355" s="36"/>
    </row>
    <row r="356" spans="1:7" ht="96.75" customHeight="1" x14ac:dyDescent="0.2">
      <c r="A356" s="24"/>
      <c r="B356" s="73" t="s">
        <v>821</v>
      </c>
      <c r="C356" s="26"/>
      <c r="D356" s="27"/>
      <c r="E356" s="27"/>
      <c r="F356" s="70"/>
      <c r="G356" s="36"/>
    </row>
    <row r="357" spans="1:7" ht="15.75" x14ac:dyDescent="0.25">
      <c r="A357" s="24" t="s">
        <v>664</v>
      </c>
      <c r="B357" s="28" t="s">
        <v>286</v>
      </c>
      <c r="C357" s="26" t="s">
        <v>217</v>
      </c>
      <c r="D357" s="27">
        <v>40</v>
      </c>
      <c r="E357" s="27">
        <f t="shared" ref="E357:E362" si="32">D357/1.95583</f>
        <v>20.45167524784874</v>
      </c>
      <c r="F357" s="70"/>
      <c r="G357" s="36"/>
    </row>
    <row r="358" spans="1:7" ht="15.75" x14ac:dyDescent="0.25">
      <c r="A358" s="24" t="s">
        <v>665</v>
      </c>
      <c r="B358" s="28" t="s">
        <v>237</v>
      </c>
      <c r="C358" s="26" t="s">
        <v>217</v>
      </c>
      <c r="D358" s="27">
        <v>120</v>
      </c>
      <c r="E358" s="27">
        <f t="shared" si="32"/>
        <v>61.355025743546221</v>
      </c>
      <c r="F358" s="70"/>
      <c r="G358" s="36"/>
    </row>
    <row r="359" spans="1:7" ht="94.5" x14ac:dyDescent="0.25">
      <c r="A359" s="24" t="s">
        <v>695</v>
      </c>
      <c r="B359" s="28" t="s">
        <v>822</v>
      </c>
      <c r="C359" s="26" t="s">
        <v>217</v>
      </c>
      <c r="D359" s="27">
        <v>400</v>
      </c>
      <c r="E359" s="27">
        <f t="shared" si="32"/>
        <v>204.5167524784874</v>
      </c>
      <c r="F359" s="70"/>
      <c r="G359" s="36"/>
    </row>
    <row r="360" spans="1:7" ht="94.5" x14ac:dyDescent="0.25">
      <c r="A360" s="24" t="s">
        <v>696</v>
      </c>
      <c r="B360" s="28" t="s">
        <v>823</v>
      </c>
      <c r="C360" s="26" t="s">
        <v>217</v>
      </c>
      <c r="D360" s="27">
        <v>400</v>
      </c>
      <c r="E360" s="27">
        <f t="shared" si="32"/>
        <v>204.5167524784874</v>
      </c>
      <c r="F360" s="70"/>
      <c r="G360" s="36"/>
    </row>
    <row r="361" spans="1:7" ht="15.75" x14ac:dyDescent="0.25">
      <c r="A361" s="24" t="s">
        <v>666</v>
      </c>
      <c r="B361" s="28" t="s">
        <v>290</v>
      </c>
      <c r="C361" s="26" t="s">
        <v>217</v>
      </c>
      <c r="D361" s="27">
        <v>500</v>
      </c>
      <c r="E361" s="27">
        <f t="shared" si="32"/>
        <v>255.64594059810923</v>
      </c>
      <c r="F361" s="70"/>
      <c r="G361" s="36"/>
    </row>
    <row r="362" spans="1:7" ht="15.75" x14ac:dyDescent="0.25">
      <c r="A362" s="24" t="s">
        <v>667</v>
      </c>
      <c r="B362" s="28" t="s">
        <v>289</v>
      </c>
      <c r="C362" s="26" t="s">
        <v>217</v>
      </c>
      <c r="D362" s="27">
        <v>900</v>
      </c>
      <c r="E362" s="27">
        <f t="shared" si="32"/>
        <v>460.16269307659667</v>
      </c>
      <c r="F362" s="70"/>
      <c r="G362" s="36"/>
    </row>
    <row r="363" spans="1:7" ht="51" x14ac:dyDescent="0.2">
      <c r="A363" s="24"/>
      <c r="B363" s="73" t="s">
        <v>824</v>
      </c>
      <c r="C363" s="26"/>
      <c r="D363" s="27"/>
      <c r="E363" s="27"/>
      <c r="F363" s="70"/>
      <c r="G363" s="36"/>
    </row>
    <row r="364" spans="1:7" ht="25.5" x14ac:dyDescent="0.2">
      <c r="A364" s="24"/>
      <c r="B364" s="73" t="s">
        <v>615</v>
      </c>
      <c r="C364" s="26"/>
      <c r="D364" s="27"/>
      <c r="E364" s="27"/>
      <c r="F364" s="70"/>
      <c r="G364" s="36"/>
    </row>
    <row r="365" spans="1:7" ht="15.75" x14ac:dyDescent="0.25">
      <c r="A365" s="24" t="s">
        <v>699</v>
      </c>
      <c r="B365" s="28" t="s">
        <v>288</v>
      </c>
      <c r="C365" s="26" t="s">
        <v>217</v>
      </c>
      <c r="D365" s="27">
        <v>400</v>
      </c>
      <c r="E365" s="27">
        <f t="shared" ref="E365:E368" si="33">D365/1.95583</f>
        <v>204.5167524784874</v>
      </c>
      <c r="F365" s="70"/>
      <c r="G365" s="36"/>
    </row>
    <row r="366" spans="1:7" ht="15.75" x14ac:dyDescent="0.25">
      <c r="A366" s="24" t="s">
        <v>700</v>
      </c>
      <c r="B366" s="28" t="s">
        <v>287</v>
      </c>
      <c r="C366" s="26" t="s">
        <v>217</v>
      </c>
      <c r="D366" s="27">
        <v>100</v>
      </c>
      <c r="E366" s="27">
        <f t="shared" si="33"/>
        <v>51.129188119621851</v>
      </c>
      <c r="F366" s="70"/>
      <c r="G366" s="36"/>
    </row>
    <row r="367" spans="1:7" ht="15.75" x14ac:dyDescent="0.25">
      <c r="A367" s="24" t="s">
        <v>701</v>
      </c>
      <c r="B367" s="28" t="s">
        <v>238</v>
      </c>
      <c r="C367" s="26" t="s">
        <v>217</v>
      </c>
      <c r="D367" s="27">
        <v>40</v>
      </c>
      <c r="E367" s="27">
        <f t="shared" si="33"/>
        <v>20.45167524784874</v>
      </c>
      <c r="F367" s="70"/>
      <c r="G367" s="36"/>
    </row>
    <row r="368" spans="1:7" ht="15.75" x14ac:dyDescent="0.25">
      <c r="A368" s="24" t="s">
        <v>856</v>
      </c>
      <c r="B368" s="28" t="s">
        <v>855</v>
      </c>
      <c r="C368" s="26" t="s">
        <v>217</v>
      </c>
      <c r="D368" s="27">
        <v>600</v>
      </c>
      <c r="E368" s="27">
        <f t="shared" si="33"/>
        <v>306.77512871773109</v>
      </c>
      <c r="F368" s="70"/>
      <c r="G368" s="36"/>
    </row>
    <row r="369" spans="1:7" ht="60" x14ac:dyDescent="0.25">
      <c r="A369" s="24"/>
      <c r="B369" s="34" t="s">
        <v>825</v>
      </c>
      <c r="C369" s="26"/>
      <c r="D369" s="82"/>
      <c r="E369" s="34"/>
      <c r="F369" s="32"/>
      <c r="G369" s="36"/>
    </row>
    <row r="370" spans="1:7" ht="63" x14ac:dyDescent="0.25">
      <c r="A370" s="36"/>
      <c r="B370" s="74" t="s">
        <v>826</v>
      </c>
      <c r="C370" s="75"/>
      <c r="D370" s="77"/>
      <c r="E370" s="75"/>
      <c r="F370" s="36"/>
      <c r="G370" s="36"/>
    </row>
    <row r="371" spans="1:7" ht="15.75" x14ac:dyDescent="0.25">
      <c r="A371" s="36"/>
      <c r="B371" s="76"/>
      <c r="C371" s="75"/>
      <c r="D371" s="77"/>
      <c r="E371" s="75"/>
      <c r="F371" s="36"/>
      <c r="G371" s="36"/>
    </row>
    <row r="372" spans="1:7" ht="47.25" x14ac:dyDescent="0.25">
      <c r="A372" s="36" t="s">
        <v>533</v>
      </c>
      <c r="B372" s="37" t="s">
        <v>704</v>
      </c>
      <c r="C372" s="26" t="s">
        <v>217</v>
      </c>
      <c r="D372" s="38">
        <v>780</v>
      </c>
      <c r="E372" s="27">
        <f t="shared" ref="E372:E435" si="34">D372/1.95583</f>
        <v>398.8076673330504</v>
      </c>
      <c r="F372" s="36"/>
      <c r="G372" s="36"/>
    </row>
    <row r="373" spans="1:7" ht="15.75" x14ac:dyDescent="0.25">
      <c r="A373" s="36" t="s">
        <v>532</v>
      </c>
      <c r="B373" s="37" t="s">
        <v>705</v>
      </c>
      <c r="C373" s="26" t="s">
        <v>217</v>
      </c>
      <c r="D373" s="38">
        <v>3470</v>
      </c>
      <c r="E373" s="27">
        <f t="shared" si="34"/>
        <v>1774.1828277508782</v>
      </c>
      <c r="F373" s="36"/>
      <c r="G373" s="36"/>
    </row>
    <row r="374" spans="1:7" ht="31.5" x14ac:dyDescent="0.25">
      <c r="A374" s="36" t="s">
        <v>534</v>
      </c>
      <c r="B374" s="37" t="s">
        <v>706</v>
      </c>
      <c r="C374" s="26" t="s">
        <v>217</v>
      </c>
      <c r="D374" s="38">
        <v>1034.53</v>
      </c>
      <c r="E374" s="27">
        <f t="shared" si="34"/>
        <v>528.94678985392386</v>
      </c>
      <c r="F374" s="36"/>
      <c r="G374" s="36"/>
    </row>
    <row r="375" spans="1:7" ht="15.75" x14ac:dyDescent="0.25">
      <c r="A375" s="36" t="s">
        <v>535</v>
      </c>
      <c r="B375" s="37" t="s">
        <v>707</v>
      </c>
      <c r="C375" s="26" t="s">
        <v>217</v>
      </c>
      <c r="D375" s="38">
        <v>723.06</v>
      </c>
      <c r="E375" s="27">
        <f t="shared" si="34"/>
        <v>369.69470761773772</v>
      </c>
      <c r="F375" s="36"/>
      <c r="G375" s="36"/>
    </row>
    <row r="376" spans="1:7" ht="31.5" x14ac:dyDescent="0.25">
      <c r="A376" s="36" t="s">
        <v>536</v>
      </c>
      <c r="B376" s="37" t="s">
        <v>708</v>
      </c>
      <c r="C376" s="26" t="s">
        <v>217</v>
      </c>
      <c r="D376" s="38">
        <v>2736.9</v>
      </c>
      <c r="E376" s="27">
        <f t="shared" si="34"/>
        <v>1399.3547496459305</v>
      </c>
      <c r="F376" s="36"/>
      <c r="G376" s="36"/>
    </row>
    <row r="377" spans="1:7" ht="31.5" x14ac:dyDescent="0.25">
      <c r="A377" s="36" t="s">
        <v>537</v>
      </c>
      <c r="B377" s="37" t="s">
        <v>709</v>
      </c>
      <c r="C377" s="26" t="s">
        <v>217</v>
      </c>
      <c r="D377" s="38">
        <v>1188</v>
      </c>
      <c r="E377" s="27">
        <f t="shared" si="34"/>
        <v>607.41475486110755</v>
      </c>
      <c r="F377" s="36"/>
      <c r="G377" s="36"/>
    </row>
    <row r="378" spans="1:7" ht="31.5" x14ac:dyDescent="0.25">
      <c r="A378" s="36" t="s">
        <v>538</v>
      </c>
      <c r="B378" s="37" t="s">
        <v>710</v>
      </c>
      <c r="C378" s="26" t="s">
        <v>217</v>
      </c>
      <c r="D378" s="38">
        <v>1516.32</v>
      </c>
      <c r="E378" s="27">
        <f t="shared" si="34"/>
        <v>775.28210529545004</v>
      </c>
      <c r="F378" s="36"/>
      <c r="G378" s="36"/>
    </row>
    <row r="379" spans="1:7" ht="31.5" x14ac:dyDescent="0.25">
      <c r="A379" s="36" t="s">
        <v>539</v>
      </c>
      <c r="B379" s="37" t="s">
        <v>711</v>
      </c>
      <c r="C379" s="26" t="s">
        <v>217</v>
      </c>
      <c r="D379" s="38">
        <v>1049.76</v>
      </c>
      <c r="E379" s="27">
        <f t="shared" si="34"/>
        <v>536.73376520454235</v>
      </c>
      <c r="F379" s="36"/>
      <c r="G379" s="36"/>
    </row>
    <row r="380" spans="1:7" ht="31.5" x14ac:dyDescent="0.25">
      <c r="A380" s="36" t="s">
        <v>540</v>
      </c>
      <c r="B380" s="37" t="s">
        <v>712</v>
      </c>
      <c r="C380" s="26" t="s">
        <v>217</v>
      </c>
      <c r="D380" s="38">
        <v>736.56</v>
      </c>
      <c r="E380" s="27">
        <f t="shared" si="34"/>
        <v>376.59714801388668</v>
      </c>
      <c r="F380" s="36"/>
      <c r="G380" s="36"/>
    </row>
    <row r="381" spans="1:7" ht="31.5" x14ac:dyDescent="0.25">
      <c r="A381" s="36" t="s">
        <v>541</v>
      </c>
      <c r="B381" s="37" t="s">
        <v>713</v>
      </c>
      <c r="C381" s="26" t="s">
        <v>217</v>
      </c>
      <c r="D381" s="38">
        <v>1701.13</v>
      </c>
      <c r="E381" s="27">
        <f t="shared" si="34"/>
        <v>869.77395785932322</v>
      </c>
      <c r="F381" s="36"/>
      <c r="G381" s="36"/>
    </row>
    <row r="382" spans="1:7" ht="31.5" x14ac:dyDescent="0.25">
      <c r="A382" s="36" t="s">
        <v>542</v>
      </c>
      <c r="B382" s="37" t="s">
        <v>714</v>
      </c>
      <c r="C382" s="26" t="s">
        <v>217</v>
      </c>
      <c r="D382" s="38">
        <v>1270.3599999999999</v>
      </c>
      <c r="E382" s="27">
        <f t="shared" si="34"/>
        <v>649.52475419642803</v>
      </c>
      <c r="F382" s="36"/>
      <c r="G382" s="36"/>
    </row>
    <row r="383" spans="1:7" ht="15.75" x14ac:dyDescent="0.25">
      <c r="A383" s="36" t="s">
        <v>543</v>
      </c>
      <c r="B383" s="37" t="s">
        <v>618</v>
      </c>
      <c r="C383" s="26" t="s">
        <v>217</v>
      </c>
      <c r="D383" s="38">
        <v>1663.2</v>
      </c>
      <c r="E383" s="27">
        <f t="shared" si="34"/>
        <v>850.38065680555064</v>
      </c>
      <c r="F383" s="36"/>
      <c r="G383" s="36"/>
    </row>
    <row r="384" spans="1:7" ht="15.75" x14ac:dyDescent="0.25">
      <c r="A384" s="36" t="s">
        <v>544</v>
      </c>
      <c r="B384" s="37" t="s">
        <v>715</v>
      </c>
      <c r="C384" s="26" t="s">
        <v>217</v>
      </c>
      <c r="D384" s="38">
        <v>1348.96</v>
      </c>
      <c r="E384" s="27">
        <f t="shared" si="34"/>
        <v>689.71229605845087</v>
      </c>
      <c r="F384" s="36"/>
      <c r="G384" s="36"/>
    </row>
    <row r="385" spans="1:7" ht="31.5" x14ac:dyDescent="0.25">
      <c r="A385" s="36" t="s">
        <v>545</v>
      </c>
      <c r="B385" s="37" t="s">
        <v>716</v>
      </c>
      <c r="C385" s="26" t="s">
        <v>217</v>
      </c>
      <c r="D385" s="38">
        <v>1404</v>
      </c>
      <c r="E385" s="27">
        <f t="shared" si="34"/>
        <v>717.85380119949082</v>
      </c>
      <c r="F385" s="36"/>
      <c r="G385" s="36"/>
    </row>
    <row r="386" spans="1:7" ht="15.75" x14ac:dyDescent="0.25">
      <c r="A386" s="36" t="s">
        <v>546</v>
      </c>
      <c r="B386" s="37" t="s">
        <v>717</v>
      </c>
      <c r="C386" s="26" t="s">
        <v>217</v>
      </c>
      <c r="D386" s="38">
        <v>4711.05</v>
      </c>
      <c r="E386" s="27">
        <f t="shared" si="34"/>
        <v>2408.7216169094454</v>
      </c>
      <c r="F386" s="36"/>
      <c r="G386" s="36"/>
    </row>
    <row r="387" spans="1:7" ht="31.5" x14ac:dyDescent="0.25">
      <c r="A387" s="36" t="s">
        <v>547</v>
      </c>
      <c r="B387" s="37" t="s">
        <v>718</v>
      </c>
      <c r="C387" s="26" t="s">
        <v>217</v>
      </c>
      <c r="D387" s="38">
        <v>2721.6</v>
      </c>
      <c r="E387" s="27">
        <f t="shared" si="34"/>
        <v>1391.5319838636283</v>
      </c>
      <c r="F387" s="36"/>
      <c r="G387" s="36"/>
    </row>
    <row r="388" spans="1:7" ht="47.25" x14ac:dyDescent="0.25">
      <c r="A388" s="36" t="s">
        <v>548</v>
      </c>
      <c r="B388" s="37" t="s">
        <v>827</v>
      </c>
      <c r="C388" s="26" t="s">
        <v>217</v>
      </c>
      <c r="D388" s="38">
        <v>907.2</v>
      </c>
      <c r="E388" s="27">
        <f t="shared" si="34"/>
        <v>463.84399462120945</v>
      </c>
      <c r="F388" s="36"/>
      <c r="G388" s="36"/>
    </row>
    <row r="389" spans="1:7" ht="47.25" x14ac:dyDescent="0.25">
      <c r="A389" s="36" t="s">
        <v>549</v>
      </c>
      <c r="B389" s="37" t="s">
        <v>828</v>
      </c>
      <c r="C389" s="26" t="s">
        <v>217</v>
      </c>
      <c r="D389" s="38">
        <v>1188</v>
      </c>
      <c r="E389" s="27">
        <f t="shared" si="34"/>
        <v>607.41475486110755</v>
      </c>
      <c r="F389" s="36"/>
      <c r="G389" s="36"/>
    </row>
    <row r="390" spans="1:7" ht="31.5" x14ac:dyDescent="0.25">
      <c r="A390" s="36" t="s">
        <v>550</v>
      </c>
      <c r="B390" s="37" t="s">
        <v>719</v>
      </c>
      <c r="C390" s="26" t="s">
        <v>217</v>
      </c>
      <c r="D390" s="38">
        <v>1350</v>
      </c>
      <c r="E390" s="27">
        <f t="shared" si="34"/>
        <v>690.24403961489497</v>
      </c>
      <c r="F390" s="36"/>
      <c r="G390" s="36"/>
    </row>
    <row r="391" spans="1:7" ht="31.5" x14ac:dyDescent="0.25">
      <c r="A391" s="36" t="s">
        <v>551</v>
      </c>
      <c r="B391" s="37" t="s">
        <v>829</v>
      </c>
      <c r="C391" s="26" t="s">
        <v>217</v>
      </c>
      <c r="D391" s="38">
        <v>1418</v>
      </c>
      <c r="E391" s="27">
        <f t="shared" si="34"/>
        <v>725.01188753623785</v>
      </c>
      <c r="F391" s="36"/>
      <c r="G391" s="36"/>
    </row>
    <row r="392" spans="1:7" ht="31.5" x14ac:dyDescent="0.25">
      <c r="A392" s="36" t="s">
        <v>552</v>
      </c>
      <c r="B392" s="37" t="s">
        <v>720</v>
      </c>
      <c r="C392" s="26" t="s">
        <v>217</v>
      </c>
      <c r="D392" s="38">
        <v>1249.05</v>
      </c>
      <c r="E392" s="27">
        <f t="shared" si="34"/>
        <v>638.62912420813666</v>
      </c>
      <c r="F392" s="36"/>
      <c r="G392" s="36"/>
    </row>
    <row r="393" spans="1:7" ht="31.5" x14ac:dyDescent="0.25">
      <c r="A393" s="36" t="s">
        <v>553</v>
      </c>
      <c r="B393" s="37" t="s">
        <v>721</v>
      </c>
      <c r="C393" s="26" t="s">
        <v>217</v>
      </c>
      <c r="D393" s="38">
        <v>1327.36</v>
      </c>
      <c r="E393" s="27">
        <f t="shared" si="34"/>
        <v>678.66839142461254</v>
      </c>
      <c r="F393" s="36"/>
      <c r="G393" s="36"/>
    </row>
    <row r="394" spans="1:7" ht="31.5" x14ac:dyDescent="0.25">
      <c r="A394" s="36" t="s">
        <v>623</v>
      </c>
      <c r="B394" s="37" t="s">
        <v>722</v>
      </c>
      <c r="C394" s="26" t="s">
        <v>217</v>
      </c>
      <c r="D394" s="38">
        <v>1160</v>
      </c>
      <c r="E394" s="27">
        <f t="shared" si="34"/>
        <v>593.09858218761349</v>
      </c>
      <c r="F394" s="36"/>
      <c r="G394" s="36"/>
    </row>
    <row r="395" spans="1:7" ht="31.5" x14ac:dyDescent="0.25">
      <c r="A395" s="36" t="s">
        <v>624</v>
      </c>
      <c r="B395" s="37" t="s">
        <v>619</v>
      </c>
      <c r="C395" s="26" t="s">
        <v>217</v>
      </c>
      <c r="D395" s="38">
        <v>1322.4</v>
      </c>
      <c r="E395" s="27">
        <f t="shared" si="34"/>
        <v>676.13238369387943</v>
      </c>
      <c r="F395" s="36"/>
      <c r="G395" s="36"/>
    </row>
    <row r="396" spans="1:7" ht="15.75" x14ac:dyDescent="0.25">
      <c r="A396" s="36" t="s">
        <v>554</v>
      </c>
      <c r="B396" s="37" t="s">
        <v>723</v>
      </c>
      <c r="C396" s="26" t="s">
        <v>217</v>
      </c>
      <c r="D396" s="38">
        <v>1004.49</v>
      </c>
      <c r="E396" s="27">
        <f t="shared" si="34"/>
        <v>513.58758174278955</v>
      </c>
      <c r="F396" s="36"/>
      <c r="G396" s="36"/>
    </row>
    <row r="397" spans="1:7" ht="31.5" x14ac:dyDescent="0.25">
      <c r="A397" s="36" t="s">
        <v>555</v>
      </c>
      <c r="B397" s="37" t="s">
        <v>724</v>
      </c>
      <c r="C397" s="26" t="s">
        <v>217</v>
      </c>
      <c r="D397" s="38">
        <v>745.2</v>
      </c>
      <c r="E397" s="27">
        <f t="shared" si="34"/>
        <v>381.01470986742203</v>
      </c>
      <c r="F397" s="36"/>
      <c r="G397" s="36"/>
    </row>
    <row r="398" spans="1:7" ht="31.5" x14ac:dyDescent="0.25">
      <c r="A398" s="36" t="s">
        <v>556</v>
      </c>
      <c r="B398" s="37" t="s">
        <v>830</v>
      </c>
      <c r="C398" s="26" t="s">
        <v>217</v>
      </c>
      <c r="D398" s="38">
        <v>400</v>
      </c>
      <c r="E398" s="27">
        <f t="shared" si="34"/>
        <v>204.5167524784874</v>
      </c>
      <c r="F398" s="36"/>
      <c r="G398" s="36"/>
    </row>
    <row r="399" spans="1:7" ht="31.5" x14ac:dyDescent="0.25">
      <c r="A399" s="36" t="s">
        <v>557</v>
      </c>
      <c r="B399" s="37" t="s">
        <v>831</v>
      </c>
      <c r="C399" s="26" t="s">
        <v>217</v>
      </c>
      <c r="D399" s="38">
        <v>746.81</v>
      </c>
      <c r="E399" s="27">
        <f t="shared" si="34"/>
        <v>381.83788979614792</v>
      </c>
      <c r="F399" s="36"/>
      <c r="G399" s="36"/>
    </row>
    <row r="400" spans="1:7" ht="15.75" x14ac:dyDescent="0.25">
      <c r="A400" s="36" t="s">
        <v>558</v>
      </c>
      <c r="B400" s="37" t="s">
        <v>832</v>
      </c>
      <c r="C400" s="26" t="s">
        <v>217</v>
      </c>
      <c r="D400" s="38">
        <v>3912.3</v>
      </c>
      <c r="E400" s="27">
        <f t="shared" si="34"/>
        <v>2000.3272268039657</v>
      </c>
      <c r="F400" s="36"/>
      <c r="G400" s="36"/>
    </row>
    <row r="401" spans="1:7" ht="15.75" x14ac:dyDescent="0.25">
      <c r="A401" s="36" t="s">
        <v>559</v>
      </c>
      <c r="B401" s="37" t="s">
        <v>725</v>
      </c>
      <c r="C401" s="26" t="s">
        <v>217</v>
      </c>
      <c r="D401" s="38">
        <v>5340.6</v>
      </c>
      <c r="E401" s="27">
        <f t="shared" si="34"/>
        <v>2730.6054207165248</v>
      </c>
      <c r="F401" s="36"/>
      <c r="G401" s="36"/>
    </row>
    <row r="402" spans="1:7" ht="15.75" x14ac:dyDescent="0.25">
      <c r="A402" s="36" t="s">
        <v>560</v>
      </c>
      <c r="B402" s="37" t="s">
        <v>726</v>
      </c>
      <c r="C402" s="26" t="s">
        <v>217</v>
      </c>
      <c r="D402" s="38">
        <v>886</v>
      </c>
      <c r="E402" s="27">
        <f t="shared" si="34"/>
        <v>453.00460673984958</v>
      </c>
      <c r="F402" s="36"/>
      <c r="G402" s="36"/>
    </row>
    <row r="403" spans="1:7" ht="15.75" x14ac:dyDescent="0.25">
      <c r="A403" s="36" t="s">
        <v>561</v>
      </c>
      <c r="B403" s="37" t="s">
        <v>727</v>
      </c>
      <c r="C403" s="26" t="s">
        <v>217</v>
      </c>
      <c r="D403" s="38">
        <v>1794</v>
      </c>
      <c r="E403" s="27">
        <f t="shared" si="34"/>
        <v>917.25763486601602</v>
      </c>
      <c r="F403" s="36"/>
      <c r="G403" s="36"/>
    </row>
    <row r="404" spans="1:7" ht="31.5" x14ac:dyDescent="0.25">
      <c r="A404" s="36" t="s">
        <v>562</v>
      </c>
      <c r="B404" s="37" t="s">
        <v>833</v>
      </c>
      <c r="C404" s="26" t="s">
        <v>217</v>
      </c>
      <c r="D404" s="38">
        <v>5093</v>
      </c>
      <c r="E404" s="27">
        <f t="shared" si="34"/>
        <v>2604.009550932341</v>
      </c>
      <c r="F404" s="36"/>
      <c r="G404" s="36"/>
    </row>
    <row r="405" spans="1:7" ht="31.5" x14ac:dyDescent="0.25">
      <c r="A405" s="36" t="s">
        <v>563</v>
      </c>
      <c r="B405" s="37" t="s">
        <v>834</v>
      </c>
      <c r="C405" s="26" t="s">
        <v>217</v>
      </c>
      <c r="D405" s="38">
        <v>4087.44</v>
      </c>
      <c r="E405" s="27">
        <f t="shared" si="34"/>
        <v>2089.8748868766716</v>
      </c>
      <c r="F405" s="36"/>
      <c r="G405" s="36"/>
    </row>
    <row r="406" spans="1:7" ht="47.25" x14ac:dyDescent="0.25">
      <c r="A406" s="36" t="s">
        <v>564</v>
      </c>
      <c r="B406" s="37" t="s">
        <v>835</v>
      </c>
      <c r="C406" s="26" t="s">
        <v>217</v>
      </c>
      <c r="D406" s="38">
        <v>5422.69</v>
      </c>
      <c r="E406" s="27">
        <f t="shared" si="34"/>
        <v>2772.5773712439218</v>
      </c>
      <c r="F406" s="36"/>
      <c r="G406" s="36"/>
    </row>
    <row r="407" spans="1:7" ht="31.5" x14ac:dyDescent="0.25">
      <c r="A407" s="36" t="s">
        <v>565</v>
      </c>
      <c r="B407" s="37" t="s">
        <v>836</v>
      </c>
      <c r="C407" s="26" t="s">
        <v>217</v>
      </c>
      <c r="D407" s="38">
        <v>2235.6</v>
      </c>
      <c r="E407" s="27">
        <f t="shared" si="34"/>
        <v>1143.0441296022659</v>
      </c>
      <c r="F407" s="36"/>
      <c r="G407" s="36"/>
    </row>
    <row r="408" spans="1:7" ht="15.75" x14ac:dyDescent="0.25">
      <c r="A408" s="36" t="s">
        <v>566</v>
      </c>
      <c r="B408" s="37" t="s">
        <v>728</v>
      </c>
      <c r="C408" s="26" t="s">
        <v>217</v>
      </c>
      <c r="D408" s="38">
        <v>1340</v>
      </c>
      <c r="E408" s="27">
        <f t="shared" si="34"/>
        <v>685.13112080293274</v>
      </c>
      <c r="F408" s="36"/>
      <c r="G408" s="36"/>
    </row>
    <row r="409" spans="1:7" ht="15.75" x14ac:dyDescent="0.25">
      <c r="A409" s="36" t="s">
        <v>567</v>
      </c>
      <c r="B409" s="37" t="s">
        <v>729</v>
      </c>
      <c r="C409" s="26" t="s">
        <v>217</v>
      </c>
      <c r="D409" s="38">
        <v>1384.45</v>
      </c>
      <c r="E409" s="27">
        <f t="shared" si="34"/>
        <v>707.85804492210468</v>
      </c>
      <c r="F409" s="36"/>
      <c r="G409" s="36"/>
    </row>
    <row r="410" spans="1:7" ht="15.75" x14ac:dyDescent="0.25">
      <c r="A410" s="36" t="s">
        <v>568</v>
      </c>
      <c r="B410" s="37" t="s">
        <v>730</v>
      </c>
      <c r="C410" s="26" t="s">
        <v>217</v>
      </c>
      <c r="D410" s="38">
        <v>884.66</v>
      </c>
      <c r="E410" s="27">
        <f t="shared" si="34"/>
        <v>452.31947561904661</v>
      </c>
      <c r="F410" s="36"/>
      <c r="G410" s="36"/>
    </row>
    <row r="411" spans="1:7" ht="15.75" x14ac:dyDescent="0.25">
      <c r="A411" s="36" t="s">
        <v>569</v>
      </c>
      <c r="B411" s="37" t="s">
        <v>731</v>
      </c>
      <c r="C411" s="26" t="s">
        <v>217</v>
      </c>
      <c r="D411" s="38">
        <v>1240</v>
      </c>
      <c r="E411" s="27">
        <f t="shared" si="34"/>
        <v>634.00193268331088</v>
      </c>
      <c r="F411" s="36"/>
      <c r="G411" s="36"/>
    </row>
    <row r="412" spans="1:7" ht="15.75" x14ac:dyDescent="0.25">
      <c r="A412" s="36" t="s">
        <v>570</v>
      </c>
      <c r="B412" s="37" t="s">
        <v>732</v>
      </c>
      <c r="C412" s="26" t="s">
        <v>217</v>
      </c>
      <c r="D412" s="38">
        <v>1465</v>
      </c>
      <c r="E412" s="27">
        <f t="shared" si="34"/>
        <v>749.04260595246012</v>
      </c>
      <c r="F412" s="36"/>
      <c r="G412" s="36"/>
    </row>
    <row r="413" spans="1:7" ht="15.75" x14ac:dyDescent="0.25">
      <c r="A413" s="36" t="s">
        <v>571</v>
      </c>
      <c r="B413" s="37" t="s">
        <v>733</v>
      </c>
      <c r="C413" s="26" t="s">
        <v>217</v>
      </c>
      <c r="D413" s="38">
        <v>2115</v>
      </c>
      <c r="E413" s="27">
        <f t="shared" si="34"/>
        <v>1081.3823287300022</v>
      </c>
      <c r="F413" s="36"/>
      <c r="G413" s="36"/>
    </row>
    <row r="414" spans="1:7" ht="15.75" x14ac:dyDescent="0.25">
      <c r="A414" s="36" t="s">
        <v>572</v>
      </c>
      <c r="B414" s="37" t="s">
        <v>734</v>
      </c>
      <c r="C414" s="26" t="s">
        <v>217</v>
      </c>
      <c r="D414" s="38">
        <v>1710</v>
      </c>
      <c r="E414" s="27">
        <f t="shared" si="34"/>
        <v>874.30911684553359</v>
      </c>
      <c r="F414" s="36"/>
      <c r="G414" s="36"/>
    </row>
    <row r="415" spans="1:7" ht="15.75" x14ac:dyDescent="0.25">
      <c r="A415" s="36" t="s">
        <v>573</v>
      </c>
      <c r="B415" s="37" t="s">
        <v>735</v>
      </c>
      <c r="C415" s="26" t="s">
        <v>217</v>
      </c>
      <c r="D415" s="38">
        <v>4311</v>
      </c>
      <c r="E415" s="27">
        <f t="shared" si="34"/>
        <v>2204.1792998368978</v>
      </c>
      <c r="F415" s="36"/>
      <c r="G415" s="36"/>
    </row>
    <row r="416" spans="1:7" ht="15.75" x14ac:dyDescent="0.25">
      <c r="A416" s="36" t="s">
        <v>574</v>
      </c>
      <c r="B416" s="37" t="s">
        <v>736</v>
      </c>
      <c r="C416" s="26" t="s">
        <v>217</v>
      </c>
      <c r="D416" s="38">
        <v>3500</v>
      </c>
      <c r="E416" s="27">
        <f t="shared" si="34"/>
        <v>1789.5215841867648</v>
      </c>
      <c r="F416" s="36"/>
      <c r="G416" s="36"/>
    </row>
    <row r="417" spans="1:7" ht="15.75" x14ac:dyDescent="0.25">
      <c r="A417" s="36" t="s">
        <v>575</v>
      </c>
      <c r="B417" s="37" t="s">
        <v>737</v>
      </c>
      <c r="C417" s="26" t="s">
        <v>217</v>
      </c>
      <c r="D417" s="38">
        <v>3164</v>
      </c>
      <c r="E417" s="27">
        <f t="shared" si="34"/>
        <v>1617.7275121048353</v>
      </c>
      <c r="F417" s="36"/>
      <c r="G417" s="36"/>
    </row>
    <row r="418" spans="1:7" ht="31.5" x14ac:dyDescent="0.25">
      <c r="A418" s="36" t="s">
        <v>576</v>
      </c>
      <c r="B418" s="37" t="s">
        <v>837</v>
      </c>
      <c r="C418" s="26" t="s">
        <v>217</v>
      </c>
      <c r="D418" s="38">
        <v>8335.2199999999993</v>
      </c>
      <c r="E418" s="27">
        <f t="shared" si="34"/>
        <v>4261.7303139843443</v>
      </c>
      <c r="F418" s="36"/>
      <c r="G418" s="36"/>
    </row>
    <row r="419" spans="1:7" ht="31.5" x14ac:dyDescent="0.25">
      <c r="A419" s="36" t="s">
        <v>577</v>
      </c>
      <c r="B419" s="37" t="s">
        <v>838</v>
      </c>
      <c r="C419" s="26" t="s">
        <v>217</v>
      </c>
      <c r="D419" s="38">
        <v>3249.61</v>
      </c>
      <c r="E419" s="27">
        <f t="shared" si="34"/>
        <v>1661.4992100540437</v>
      </c>
      <c r="F419" s="36"/>
      <c r="G419" s="36"/>
    </row>
    <row r="420" spans="1:7" ht="15.75" x14ac:dyDescent="0.25">
      <c r="A420" s="36" t="s">
        <v>578</v>
      </c>
      <c r="B420" s="37" t="s">
        <v>738</v>
      </c>
      <c r="C420" s="26" t="s">
        <v>217</v>
      </c>
      <c r="D420" s="38">
        <v>2065</v>
      </c>
      <c r="E420" s="27">
        <f t="shared" si="34"/>
        <v>1055.8177346701912</v>
      </c>
      <c r="F420" s="36"/>
      <c r="G420" s="36"/>
    </row>
    <row r="421" spans="1:7" ht="31.5" x14ac:dyDescent="0.25">
      <c r="A421" s="36" t="s">
        <v>579</v>
      </c>
      <c r="B421" s="37" t="s">
        <v>839</v>
      </c>
      <c r="C421" s="26" t="s">
        <v>217</v>
      </c>
      <c r="D421" s="38">
        <v>2121.5300000000002</v>
      </c>
      <c r="E421" s="27">
        <f t="shared" si="34"/>
        <v>1084.7210647142135</v>
      </c>
      <c r="F421" s="36"/>
      <c r="G421" s="36"/>
    </row>
    <row r="422" spans="1:7" ht="15.75" x14ac:dyDescent="0.25">
      <c r="A422" s="36" t="s">
        <v>580</v>
      </c>
      <c r="B422" s="37" t="s">
        <v>739</v>
      </c>
      <c r="C422" s="26" t="s">
        <v>217</v>
      </c>
      <c r="D422" s="38">
        <v>708.43</v>
      </c>
      <c r="E422" s="27">
        <f t="shared" si="34"/>
        <v>362.21450739583702</v>
      </c>
      <c r="F422" s="36"/>
      <c r="G422" s="36"/>
    </row>
    <row r="423" spans="1:7" ht="15.75" x14ac:dyDescent="0.25">
      <c r="A423" s="36" t="s">
        <v>581</v>
      </c>
      <c r="B423" s="37" t="s">
        <v>620</v>
      </c>
      <c r="C423" s="26" t="s">
        <v>217</v>
      </c>
      <c r="D423" s="38">
        <v>4423.1499999999996</v>
      </c>
      <c r="E423" s="27">
        <f t="shared" si="34"/>
        <v>2261.5206843130536</v>
      </c>
      <c r="F423" s="36"/>
      <c r="G423" s="36"/>
    </row>
    <row r="424" spans="1:7" ht="15.75" x14ac:dyDescent="0.25">
      <c r="A424" s="36" t="s">
        <v>582</v>
      </c>
      <c r="B424" s="37" t="s">
        <v>740</v>
      </c>
      <c r="C424" s="26"/>
      <c r="D424" s="38">
        <v>2855.12</v>
      </c>
      <c r="E424" s="27">
        <f t="shared" si="34"/>
        <v>1459.7996758409472</v>
      </c>
      <c r="F424" s="36"/>
      <c r="G424" s="36"/>
    </row>
    <row r="425" spans="1:7" ht="15.75" x14ac:dyDescent="0.25">
      <c r="A425" s="36" t="s">
        <v>583</v>
      </c>
      <c r="B425" s="37" t="s">
        <v>741</v>
      </c>
      <c r="C425" s="26" t="s">
        <v>217</v>
      </c>
      <c r="D425" s="38">
        <v>1033.56</v>
      </c>
      <c r="E425" s="27">
        <f t="shared" si="34"/>
        <v>528.4508367291636</v>
      </c>
      <c r="F425" s="36"/>
      <c r="G425" s="36"/>
    </row>
    <row r="426" spans="1:7" ht="31.5" x14ac:dyDescent="0.25">
      <c r="A426" s="36" t="s">
        <v>584</v>
      </c>
      <c r="B426" s="37" t="s">
        <v>742</v>
      </c>
      <c r="C426" s="26" t="s">
        <v>217</v>
      </c>
      <c r="D426" s="38">
        <v>1010</v>
      </c>
      <c r="E426" s="27">
        <f t="shared" si="34"/>
        <v>516.4048000081807</v>
      </c>
      <c r="F426" s="36"/>
      <c r="G426" s="36"/>
    </row>
    <row r="427" spans="1:7" ht="31.5" x14ac:dyDescent="0.25">
      <c r="A427" s="36" t="s">
        <v>585</v>
      </c>
      <c r="B427" s="37" t="s">
        <v>743</v>
      </c>
      <c r="C427" s="26" t="s">
        <v>217</v>
      </c>
      <c r="D427" s="38">
        <v>480</v>
      </c>
      <c r="E427" s="27">
        <f t="shared" si="34"/>
        <v>245.42010297418489</v>
      </c>
      <c r="F427" s="36"/>
      <c r="G427" s="36"/>
    </row>
    <row r="428" spans="1:7" ht="47.25" x14ac:dyDescent="0.25">
      <c r="A428" s="36" t="s">
        <v>586</v>
      </c>
      <c r="B428" s="37" t="s">
        <v>840</v>
      </c>
      <c r="C428" s="26" t="s">
        <v>217</v>
      </c>
      <c r="D428" s="38">
        <v>1945</v>
      </c>
      <c r="E428" s="27">
        <f t="shared" si="34"/>
        <v>994.46270892664495</v>
      </c>
      <c r="F428" s="36"/>
      <c r="G428" s="36"/>
    </row>
    <row r="429" spans="1:7" ht="31.5" x14ac:dyDescent="0.25">
      <c r="A429" s="36" t="s">
        <v>587</v>
      </c>
      <c r="B429" s="37" t="s">
        <v>841</v>
      </c>
      <c r="C429" s="26" t="s">
        <v>217</v>
      </c>
      <c r="D429" s="38">
        <v>1530</v>
      </c>
      <c r="E429" s="27">
        <f t="shared" si="34"/>
        <v>782.27657823021434</v>
      </c>
      <c r="F429" s="36"/>
      <c r="G429" s="36"/>
    </row>
    <row r="430" spans="1:7" ht="15.75" x14ac:dyDescent="0.25">
      <c r="A430" s="36" t="s">
        <v>758</v>
      </c>
      <c r="B430" s="37" t="s">
        <v>744</v>
      </c>
      <c r="C430" s="26" t="s">
        <v>217</v>
      </c>
      <c r="D430" s="38">
        <v>2548</v>
      </c>
      <c r="E430" s="27">
        <f t="shared" si="34"/>
        <v>1302.7717132879648</v>
      </c>
      <c r="F430" s="36"/>
      <c r="G430" s="36"/>
    </row>
    <row r="431" spans="1:7" ht="31.5" x14ac:dyDescent="0.25">
      <c r="A431" s="36" t="s">
        <v>588</v>
      </c>
      <c r="B431" s="37" t="s">
        <v>745</v>
      </c>
      <c r="C431" s="26" t="s">
        <v>217</v>
      </c>
      <c r="D431" s="38">
        <v>1390</v>
      </c>
      <c r="E431" s="27">
        <f t="shared" si="34"/>
        <v>710.69571486274367</v>
      </c>
      <c r="F431" s="36"/>
      <c r="G431" s="36"/>
    </row>
    <row r="432" spans="1:7" ht="31.5" x14ac:dyDescent="0.25">
      <c r="A432" s="36" t="s">
        <v>589</v>
      </c>
      <c r="B432" s="37" t="s">
        <v>746</v>
      </c>
      <c r="C432" s="26" t="s">
        <v>217</v>
      </c>
      <c r="D432" s="38">
        <v>2900</v>
      </c>
      <c r="E432" s="27">
        <f t="shared" si="34"/>
        <v>1482.7464554690337</v>
      </c>
      <c r="F432" s="36"/>
      <c r="G432" s="36"/>
    </row>
    <row r="433" spans="1:7" ht="15.75" x14ac:dyDescent="0.25">
      <c r="A433" s="36" t="s">
        <v>590</v>
      </c>
      <c r="B433" s="37" t="s">
        <v>747</v>
      </c>
      <c r="C433" s="26" t="s">
        <v>217</v>
      </c>
      <c r="D433" s="38">
        <v>1100</v>
      </c>
      <c r="E433" s="27">
        <f t="shared" si="34"/>
        <v>562.42106931584033</v>
      </c>
      <c r="F433" s="36"/>
      <c r="G433" s="36"/>
    </row>
    <row r="434" spans="1:7" ht="31.5" x14ac:dyDescent="0.25">
      <c r="A434" s="36" t="s">
        <v>591</v>
      </c>
      <c r="B434" s="37" t="s">
        <v>748</v>
      </c>
      <c r="C434" s="26" t="s">
        <v>217</v>
      </c>
      <c r="D434" s="38">
        <v>3304.8</v>
      </c>
      <c r="E434" s="27">
        <f t="shared" si="34"/>
        <v>1689.7174089772629</v>
      </c>
      <c r="F434" s="36"/>
      <c r="G434" s="36"/>
    </row>
    <row r="435" spans="1:7" ht="15.75" x14ac:dyDescent="0.25">
      <c r="A435" s="36" t="s">
        <v>592</v>
      </c>
      <c r="B435" s="37" t="s">
        <v>749</v>
      </c>
      <c r="C435" s="26" t="s">
        <v>217</v>
      </c>
      <c r="D435" s="38">
        <v>2079</v>
      </c>
      <c r="E435" s="27">
        <f t="shared" si="34"/>
        <v>1062.9758210069383</v>
      </c>
      <c r="F435" s="36"/>
      <c r="G435" s="36"/>
    </row>
    <row r="436" spans="1:7" ht="31.5" x14ac:dyDescent="0.25">
      <c r="A436" s="36" t="s">
        <v>593</v>
      </c>
      <c r="B436" s="37" t="s">
        <v>750</v>
      </c>
      <c r="C436" s="26" t="s">
        <v>217</v>
      </c>
      <c r="D436" s="38">
        <v>1474</v>
      </c>
      <c r="E436" s="27">
        <f t="shared" ref="E436:E441" si="35">D436/1.95583</f>
        <v>753.6442328832261</v>
      </c>
      <c r="F436" s="36"/>
      <c r="G436" s="36"/>
    </row>
    <row r="437" spans="1:7" ht="31.5" x14ac:dyDescent="0.25">
      <c r="A437" s="36" t="s">
        <v>594</v>
      </c>
      <c r="B437" s="37" t="s">
        <v>751</v>
      </c>
      <c r="C437" s="26" t="s">
        <v>217</v>
      </c>
      <c r="D437" s="38">
        <v>1587.6</v>
      </c>
      <c r="E437" s="27">
        <f t="shared" si="35"/>
        <v>811.72699058711646</v>
      </c>
      <c r="F437" s="36"/>
      <c r="G437" s="36"/>
    </row>
    <row r="438" spans="1:7" ht="31.5" x14ac:dyDescent="0.25">
      <c r="A438" s="36" t="s">
        <v>603</v>
      </c>
      <c r="B438" s="37" t="s">
        <v>751</v>
      </c>
      <c r="C438" s="26" t="s">
        <v>217</v>
      </c>
      <c r="D438" s="38">
        <v>2160</v>
      </c>
      <c r="E438" s="27">
        <f t="shared" si="35"/>
        <v>1104.390463383832</v>
      </c>
      <c r="F438" s="36"/>
      <c r="G438" s="36"/>
    </row>
    <row r="439" spans="1:7" ht="31.5" x14ac:dyDescent="0.25">
      <c r="A439" s="36" t="s">
        <v>595</v>
      </c>
      <c r="B439" s="37" t="s">
        <v>752</v>
      </c>
      <c r="C439" s="26" t="s">
        <v>217</v>
      </c>
      <c r="D439" s="38">
        <v>794</v>
      </c>
      <c r="E439" s="27">
        <f t="shared" si="35"/>
        <v>405.96575366979749</v>
      </c>
      <c r="F439" s="36"/>
      <c r="G439" s="36"/>
    </row>
    <row r="440" spans="1:7" ht="31.5" x14ac:dyDescent="0.25">
      <c r="A440" s="36" t="s">
        <v>596</v>
      </c>
      <c r="B440" s="37" t="s">
        <v>842</v>
      </c>
      <c r="C440" s="26" t="s">
        <v>217</v>
      </c>
      <c r="D440" s="38">
        <v>1057.9100000000001</v>
      </c>
      <c r="E440" s="27">
        <f t="shared" si="35"/>
        <v>540.90079403629159</v>
      </c>
      <c r="F440" s="36"/>
      <c r="G440" s="36"/>
    </row>
    <row r="441" spans="1:7" ht="31.5" x14ac:dyDescent="0.25">
      <c r="A441" s="36" t="s">
        <v>597</v>
      </c>
      <c r="B441" s="37" t="s">
        <v>753</v>
      </c>
      <c r="C441" s="26" t="s">
        <v>217</v>
      </c>
      <c r="D441" s="38">
        <v>220</v>
      </c>
      <c r="E441" s="27">
        <f t="shared" si="35"/>
        <v>112.48421386316807</v>
      </c>
      <c r="F441" s="36"/>
      <c r="G441" s="36"/>
    </row>
    <row r="442" spans="1:7" ht="15.75" x14ac:dyDescent="0.25">
      <c r="A442" s="36"/>
      <c r="B442" s="74" t="s">
        <v>531</v>
      </c>
      <c r="C442" s="26"/>
      <c r="D442" s="38"/>
      <c r="E442" s="38"/>
      <c r="F442" s="36"/>
      <c r="G442" s="36"/>
    </row>
    <row r="443" spans="1:7" ht="15.75" x14ac:dyDescent="0.25">
      <c r="A443" s="36" t="s">
        <v>598</v>
      </c>
      <c r="B443" s="37" t="s">
        <v>754</v>
      </c>
      <c r="C443" s="26" t="s">
        <v>217</v>
      </c>
      <c r="D443" s="38">
        <v>420</v>
      </c>
      <c r="E443" s="27">
        <f t="shared" ref="E443:E449" si="36">D443/1.95583</f>
        <v>214.74259010241178</v>
      </c>
      <c r="F443" s="36"/>
      <c r="G443" s="36"/>
    </row>
    <row r="444" spans="1:7" ht="15.75" x14ac:dyDescent="0.25">
      <c r="A444" s="36" t="s">
        <v>599</v>
      </c>
      <c r="B444" s="37" t="s">
        <v>755</v>
      </c>
      <c r="C444" s="26" t="s">
        <v>217</v>
      </c>
      <c r="D444" s="38">
        <v>414.72</v>
      </c>
      <c r="E444" s="27">
        <f t="shared" si="36"/>
        <v>212.04296896969575</v>
      </c>
      <c r="F444" s="36"/>
      <c r="G444" s="36"/>
    </row>
    <row r="445" spans="1:7" ht="15.75" x14ac:dyDescent="0.25">
      <c r="A445" s="36" t="s">
        <v>600</v>
      </c>
      <c r="B445" s="37" t="s">
        <v>756</v>
      </c>
      <c r="C445" s="26" t="s">
        <v>217</v>
      </c>
      <c r="D445" s="38">
        <v>550.79999999999995</v>
      </c>
      <c r="E445" s="27">
        <f t="shared" si="36"/>
        <v>281.6195681628771</v>
      </c>
      <c r="F445" s="36"/>
      <c r="G445" s="36"/>
    </row>
    <row r="446" spans="1:7" ht="31.5" x14ac:dyDescent="0.25">
      <c r="A446" s="36" t="s">
        <v>601</v>
      </c>
      <c r="B446" s="37" t="s">
        <v>621</v>
      </c>
      <c r="C446" s="26" t="s">
        <v>217</v>
      </c>
      <c r="D446" s="38">
        <v>315.89999999999998</v>
      </c>
      <c r="E446" s="27">
        <f t="shared" si="36"/>
        <v>161.51710526988541</v>
      </c>
      <c r="F446" s="36"/>
      <c r="G446" s="36"/>
    </row>
    <row r="447" spans="1:7" ht="15.75" x14ac:dyDescent="0.25">
      <c r="A447" s="36" t="s">
        <v>604</v>
      </c>
      <c r="B447" s="37" t="s">
        <v>757</v>
      </c>
      <c r="C447" s="26" t="s">
        <v>217</v>
      </c>
      <c r="D447" s="38">
        <v>200</v>
      </c>
      <c r="E447" s="27">
        <f t="shared" si="36"/>
        <v>102.2583762392437</v>
      </c>
      <c r="F447" s="36"/>
      <c r="G447" s="36"/>
    </row>
    <row r="448" spans="1:7" ht="15.75" x14ac:dyDescent="0.25">
      <c r="A448" s="36" t="s">
        <v>605</v>
      </c>
      <c r="B448" s="37" t="s">
        <v>702</v>
      </c>
      <c r="C448" s="26" t="s">
        <v>217</v>
      </c>
      <c r="D448" s="38">
        <v>243</v>
      </c>
      <c r="E448" s="27">
        <f t="shared" si="36"/>
        <v>124.2439271306811</v>
      </c>
      <c r="F448" s="36"/>
      <c r="G448" s="36"/>
    </row>
    <row r="449" spans="1:7" ht="31.5" x14ac:dyDescent="0.25">
      <c r="A449" s="36" t="s">
        <v>602</v>
      </c>
      <c r="B449" s="37" t="s">
        <v>843</v>
      </c>
      <c r="C449" s="26" t="s">
        <v>217</v>
      </c>
      <c r="D449" s="38">
        <v>500</v>
      </c>
      <c r="E449" s="27">
        <f t="shared" si="36"/>
        <v>255.64594059810923</v>
      </c>
      <c r="F449" s="36"/>
      <c r="G449" s="36"/>
    </row>
    <row r="450" spans="1:7" ht="180" x14ac:dyDescent="0.25">
      <c r="A450" s="36"/>
      <c r="B450" s="79" t="s">
        <v>844</v>
      </c>
      <c r="C450" s="26"/>
      <c r="D450" s="77"/>
      <c r="E450" s="77"/>
      <c r="F450" s="36"/>
      <c r="G450" s="36"/>
    </row>
    <row r="451" spans="1:7" ht="75" x14ac:dyDescent="0.25">
      <c r="A451" s="36"/>
      <c r="B451" s="79" t="s">
        <v>845</v>
      </c>
      <c r="C451" s="26"/>
      <c r="D451" s="77"/>
      <c r="E451" s="77"/>
      <c r="F451" s="36"/>
      <c r="G451" s="36"/>
    </row>
    <row r="452" spans="1:7" ht="45" x14ac:dyDescent="0.25">
      <c r="A452" s="36"/>
      <c r="B452" s="79" t="s">
        <v>846</v>
      </c>
      <c r="C452" s="75"/>
      <c r="D452" s="77"/>
      <c r="E452" s="75"/>
      <c r="F452" s="36"/>
      <c r="G452" s="36"/>
    </row>
    <row r="453" spans="1:7" ht="45" x14ac:dyDescent="0.25">
      <c r="A453" s="36"/>
      <c r="B453" s="79" t="s">
        <v>847</v>
      </c>
      <c r="C453" s="75"/>
      <c r="D453" s="77"/>
      <c r="E453" s="75"/>
      <c r="F453" s="36"/>
      <c r="G453" s="36"/>
    </row>
    <row r="454" spans="1:7" ht="45" x14ac:dyDescent="0.25">
      <c r="A454" s="36"/>
      <c r="B454" s="79" t="s">
        <v>848</v>
      </c>
      <c r="C454" s="75"/>
      <c r="D454" s="77"/>
      <c r="E454" s="75"/>
      <c r="F454" s="36"/>
      <c r="G454" s="36"/>
    </row>
    <row r="455" spans="1:7" x14ac:dyDescent="0.25">
      <c r="B455" s="16"/>
      <c r="D455" s="83"/>
    </row>
    <row r="456" spans="1:7" x14ac:dyDescent="0.25">
      <c r="B456" s="16"/>
      <c r="D456" s="83"/>
    </row>
    <row r="457" spans="1:7" x14ac:dyDescent="0.25">
      <c r="B457" s="16"/>
      <c r="D457" s="83"/>
    </row>
    <row r="458" spans="1:7" x14ac:dyDescent="0.25">
      <c r="B458" s="16"/>
      <c r="D458" s="83"/>
    </row>
    <row r="459" spans="1:7" x14ac:dyDescent="0.25">
      <c r="B459" s="16"/>
      <c r="D459" s="83"/>
    </row>
    <row r="460" spans="1:7" x14ac:dyDescent="0.25">
      <c r="B460" s="16"/>
      <c r="D460" s="83"/>
    </row>
    <row r="461" spans="1:7" x14ac:dyDescent="0.25">
      <c r="B461" s="16"/>
      <c r="D461" s="83"/>
    </row>
    <row r="462" spans="1:7" x14ac:dyDescent="0.25">
      <c r="B462" s="16"/>
      <c r="D462" s="83"/>
    </row>
    <row r="463" spans="1:7" x14ac:dyDescent="0.25">
      <c r="B463" s="16"/>
      <c r="D463" s="83"/>
    </row>
    <row r="464" spans="1:7" x14ac:dyDescent="0.25">
      <c r="B464" s="16"/>
      <c r="D464" s="83"/>
    </row>
    <row r="465" spans="2:4" x14ac:dyDescent="0.25">
      <c r="B465" s="16"/>
      <c r="D465" s="83"/>
    </row>
    <row r="466" spans="2:4" x14ac:dyDescent="0.25">
      <c r="B466" s="16"/>
      <c r="D466" s="83"/>
    </row>
    <row r="467" spans="2:4" x14ac:dyDescent="0.25">
      <c r="B467" s="16"/>
      <c r="D467" s="83"/>
    </row>
    <row r="468" spans="2:4" x14ac:dyDescent="0.25">
      <c r="B468" s="16"/>
      <c r="D468" s="83"/>
    </row>
    <row r="469" spans="2:4" x14ac:dyDescent="0.25">
      <c r="B469" s="16"/>
      <c r="D469" s="83"/>
    </row>
    <row r="470" spans="2:4" x14ac:dyDescent="0.25">
      <c r="B470" s="16"/>
      <c r="D470" s="83"/>
    </row>
    <row r="471" spans="2:4" x14ac:dyDescent="0.25">
      <c r="B471" s="16"/>
      <c r="D471" s="83"/>
    </row>
    <row r="472" spans="2:4" x14ac:dyDescent="0.25">
      <c r="B472" s="16"/>
      <c r="D472" s="83"/>
    </row>
    <row r="473" spans="2:4" x14ac:dyDescent="0.25">
      <c r="B473" s="16"/>
      <c r="D473" s="83"/>
    </row>
    <row r="474" spans="2:4" x14ac:dyDescent="0.25">
      <c r="B474" s="16"/>
      <c r="D474" s="83"/>
    </row>
    <row r="475" spans="2:4" x14ac:dyDescent="0.25">
      <c r="B475" s="16"/>
      <c r="D475" s="83"/>
    </row>
    <row r="476" spans="2:4" x14ac:dyDescent="0.25">
      <c r="B476" s="16"/>
      <c r="D476" s="83"/>
    </row>
    <row r="477" spans="2:4" x14ac:dyDescent="0.25">
      <c r="B477" s="16"/>
      <c r="D477" s="83"/>
    </row>
    <row r="478" spans="2:4" x14ac:dyDescent="0.25">
      <c r="B478" s="16"/>
      <c r="D478" s="83"/>
    </row>
    <row r="479" spans="2:4" x14ac:dyDescent="0.25">
      <c r="B479" s="16"/>
      <c r="D479" s="83"/>
    </row>
    <row r="480" spans="2:4" x14ac:dyDescent="0.25">
      <c r="B480" s="16"/>
      <c r="D480" s="83"/>
    </row>
    <row r="481" spans="2:4" x14ac:dyDescent="0.25">
      <c r="B481" s="16"/>
      <c r="D481" s="83"/>
    </row>
    <row r="482" spans="2:4" x14ac:dyDescent="0.25">
      <c r="B482" s="16"/>
      <c r="D482" s="83"/>
    </row>
    <row r="483" spans="2:4" x14ac:dyDescent="0.25">
      <c r="B483" s="16"/>
      <c r="D483" s="83"/>
    </row>
    <row r="484" spans="2:4" x14ac:dyDescent="0.25">
      <c r="B484" s="16"/>
      <c r="D484" s="83"/>
    </row>
    <row r="485" spans="2:4" x14ac:dyDescent="0.25">
      <c r="B485" s="16"/>
      <c r="D485" s="83"/>
    </row>
    <row r="486" spans="2:4" x14ac:dyDescent="0.25">
      <c r="B486" s="16"/>
      <c r="D486" s="83"/>
    </row>
    <row r="487" spans="2:4" x14ac:dyDescent="0.25">
      <c r="B487" s="16"/>
      <c r="D487" s="83"/>
    </row>
    <row r="488" spans="2:4" x14ac:dyDescent="0.25">
      <c r="B488" s="16"/>
      <c r="D488" s="83"/>
    </row>
    <row r="489" spans="2:4" x14ac:dyDescent="0.25">
      <c r="B489" s="16"/>
      <c r="D489" s="83"/>
    </row>
    <row r="490" spans="2:4" x14ac:dyDescent="0.25">
      <c r="B490" s="16"/>
      <c r="D490" s="83"/>
    </row>
    <row r="491" spans="2:4" x14ac:dyDescent="0.25">
      <c r="B491" s="16"/>
      <c r="D491" s="83"/>
    </row>
    <row r="492" spans="2:4" x14ac:dyDescent="0.25">
      <c r="B492" s="16"/>
      <c r="D492" s="83"/>
    </row>
    <row r="493" spans="2:4" x14ac:dyDescent="0.25">
      <c r="B493" s="16"/>
      <c r="D493" s="83"/>
    </row>
    <row r="494" spans="2:4" x14ac:dyDescent="0.25">
      <c r="B494" s="16"/>
      <c r="D494" s="83"/>
    </row>
    <row r="495" spans="2:4" x14ac:dyDescent="0.25">
      <c r="B495" s="16"/>
      <c r="D495" s="83"/>
    </row>
    <row r="496" spans="2:4" x14ac:dyDescent="0.25">
      <c r="B496" s="16"/>
      <c r="D496" s="83"/>
    </row>
    <row r="497" spans="2:4" x14ac:dyDescent="0.25">
      <c r="B497" s="16"/>
      <c r="D497" s="83"/>
    </row>
    <row r="498" spans="2:4" x14ac:dyDescent="0.25">
      <c r="B498" s="16"/>
      <c r="D498" s="83"/>
    </row>
    <row r="499" spans="2:4" x14ac:dyDescent="0.25">
      <c r="B499" s="16"/>
      <c r="D499" s="83"/>
    </row>
    <row r="500" spans="2:4" x14ac:dyDescent="0.25">
      <c r="B500" s="16"/>
      <c r="D500" s="83"/>
    </row>
    <row r="501" spans="2:4" x14ac:dyDescent="0.25">
      <c r="B501" s="16"/>
      <c r="D501" s="83"/>
    </row>
    <row r="502" spans="2:4" x14ac:dyDescent="0.25">
      <c r="B502" s="16"/>
      <c r="D502" s="83"/>
    </row>
    <row r="503" spans="2:4" x14ac:dyDescent="0.25">
      <c r="B503" s="16"/>
      <c r="D503" s="83"/>
    </row>
    <row r="504" spans="2:4" x14ac:dyDescent="0.25">
      <c r="B504" s="16"/>
      <c r="D504" s="83"/>
    </row>
    <row r="505" spans="2:4" x14ac:dyDescent="0.25">
      <c r="B505" s="16"/>
      <c r="D505" s="83"/>
    </row>
    <row r="506" spans="2:4" x14ac:dyDescent="0.25">
      <c r="B506" s="16"/>
      <c r="D506" s="83"/>
    </row>
    <row r="507" spans="2:4" x14ac:dyDescent="0.25">
      <c r="B507" s="16"/>
      <c r="D507" s="83"/>
    </row>
    <row r="508" spans="2:4" x14ac:dyDescent="0.25">
      <c r="B508" s="16"/>
      <c r="D508" s="83"/>
    </row>
    <row r="509" spans="2:4" x14ac:dyDescent="0.25">
      <c r="B509" s="16"/>
      <c r="D509" s="83"/>
    </row>
    <row r="510" spans="2:4" x14ac:dyDescent="0.25">
      <c r="B510" s="16"/>
      <c r="D510" s="83"/>
    </row>
    <row r="511" spans="2:4" x14ac:dyDescent="0.25">
      <c r="B511" s="16"/>
      <c r="D511" s="83"/>
    </row>
    <row r="512" spans="2:4" x14ac:dyDescent="0.25">
      <c r="B512" s="16"/>
      <c r="D512" s="83"/>
    </row>
    <row r="513" spans="2:4" x14ac:dyDescent="0.25">
      <c r="B513" s="16"/>
      <c r="D513" s="83"/>
    </row>
    <row r="514" spans="2:4" x14ac:dyDescent="0.25">
      <c r="B514" s="16"/>
      <c r="D514" s="83"/>
    </row>
    <row r="515" spans="2:4" x14ac:dyDescent="0.25">
      <c r="B515" s="16"/>
      <c r="D515" s="83"/>
    </row>
    <row r="516" spans="2:4" x14ac:dyDescent="0.25">
      <c r="B516" s="16"/>
      <c r="D516" s="83"/>
    </row>
    <row r="517" spans="2:4" x14ac:dyDescent="0.25">
      <c r="B517" s="16"/>
      <c r="D517" s="83"/>
    </row>
    <row r="518" spans="2:4" x14ac:dyDescent="0.25">
      <c r="B518" s="16"/>
      <c r="D518" s="83"/>
    </row>
    <row r="519" spans="2:4" x14ac:dyDescent="0.25">
      <c r="B519" s="16"/>
      <c r="D519" s="83"/>
    </row>
    <row r="520" spans="2:4" x14ac:dyDescent="0.25">
      <c r="B520" s="16"/>
      <c r="D520" s="83"/>
    </row>
    <row r="521" spans="2:4" x14ac:dyDescent="0.25">
      <c r="B521" s="16"/>
      <c r="D521" s="83"/>
    </row>
    <row r="522" spans="2:4" x14ac:dyDescent="0.25">
      <c r="B522" s="16"/>
      <c r="D522" s="83"/>
    </row>
    <row r="523" spans="2:4" x14ac:dyDescent="0.25">
      <c r="B523" s="16"/>
      <c r="D523" s="83"/>
    </row>
    <row r="524" spans="2:4" x14ac:dyDescent="0.25">
      <c r="B524" s="16"/>
      <c r="D524" s="83"/>
    </row>
    <row r="525" spans="2:4" x14ac:dyDescent="0.25">
      <c r="B525" s="16"/>
      <c r="D525" s="83"/>
    </row>
    <row r="526" spans="2:4" x14ac:dyDescent="0.25">
      <c r="B526" s="16"/>
      <c r="D526" s="83"/>
    </row>
    <row r="527" spans="2:4" x14ac:dyDescent="0.25">
      <c r="B527" s="16"/>
      <c r="D527" s="83"/>
    </row>
    <row r="528" spans="2:4" x14ac:dyDescent="0.25">
      <c r="B528" s="16"/>
      <c r="D528" s="83"/>
    </row>
    <row r="529" spans="2:4" x14ac:dyDescent="0.25">
      <c r="B529" s="16"/>
      <c r="D529" s="83"/>
    </row>
    <row r="530" spans="2:4" x14ac:dyDescent="0.25">
      <c r="B530" s="16"/>
      <c r="D530" s="83"/>
    </row>
    <row r="531" spans="2:4" x14ac:dyDescent="0.25">
      <c r="B531" s="16"/>
      <c r="D531" s="83"/>
    </row>
    <row r="532" spans="2:4" x14ac:dyDescent="0.25">
      <c r="B532" s="16"/>
      <c r="D532" s="83"/>
    </row>
    <row r="533" spans="2:4" x14ac:dyDescent="0.25">
      <c r="B533" s="16"/>
      <c r="D533" s="83"/>
    </row>
    <row r="534" spans="2:4" x14ac:dyDescent="0.25">
      <c r="B534" s="16"/>
      <c r="D534" s="83"/>
    </row>
    <row r="535" spans="2:4" x14ac:dyDescent="0.25">
      <c r="B535" s="16"/>
      <c r="D535" s="83"/>
    </row>
    <row r="536" spans="2:4" x14ac:dyDescent="0.25">
      <c r="B536" s="16"/>
      <c r="D536" s="83"/>
    </row>
    <row r="537" spans="2:4" x14ac:dyDescent="0.25">
      <c r="B537" s="16"/>
      <c r="D537" s="83"/>
    </row>
    <row r="538" spans="2:4" x14ac:dyDescent="0.25">
      <c r="B538" s="16"/>
      <c r="D538" s="83"/>
    </row>
    <row r="539" spans="2:4" x14ac:dyDescent="0.25">
      <c r="B539" s="16"/>
      <c r="D539" s="83"/>
    </row>
    <row r="540" spans="2:4" x14ac:dyDescent="0.25">
      <c r="B540" s="16"/>
      <c r="D540" s="83"/>
    </row>
    <row r="541" spans="2:4" x14ac:dyDescent="0.25">
      <c r="B541" s="16"/>
      <c r="D541" s="83"/>
    </row>
    <row r="542" spans="2:4" x14ac:dyDescent="0.25">
      <c r="B542" s="16"/>
      <c r="D542" s="83"/>
    </row>
    <row r="543" spans="2:4" x14ac:dyDescent="0.25">
      <c r="B543" s="16"/>
      <c r="D543" s="83"/>
    </row>
    <row r="544" spans="2:4" x14ac:dyDescent="0.25">
      <c r="B544" s="16"/>
      <c r="D544" s="83"/>
    </row>
    <row r="545" spans="2:4" x14ac:dyDescent="0.25">
      <c r="B545" s="16"/>
      <c r="D545" s="83"/>
    </row>
    <row r="546" spans="2:4" x14ac:dyDescent="0.25">
      <c r="B546" s="16"/>
      <c r="D546" s="83"/>
    </row>
    <row r="547" spans="2:4" x14ac:dyDescent="0.25">
      <c r="B547" s="16"/>
    </row>
    <row r="548" spans="2:4" x14ac:dyDescent="0.25">
      <c r="B548" s="16"/>
    </row>
    <row r="549" spans="2:4" x14ac:dyDescent="0.25">
      <c r="B549" s="16"/>
    </row>
    <row r="550" spans="2:4" x14ac:dyDescent="0.25">
      <c r="B550" s="16"/>
    </row>
    <row r="551" spans="2:4" x14ac:dyDescent="0.25">
      <c r="B551" s="16"/>
    </row>
    <row r="552" spans="2:4" x14ac:dyDescent="0.25">
      <c r="B552" s="16"/>
    </row>
    <row r="553" spans="2:4" x14ac:dyDescent="0.25">
      <c r="B553" s="16"/>
    </row>
    <row r="554" spans="2:4" x14ac:dyDescent="0.25">
      <c r="B554" s="16"/>
    </row>
    <row r="555" spans="2:4" x14ac:dyDescent="0.25">
      <c r="B555" s="16"/>
    </row>
    <row r="556" spans="2:4" x14ac:dyDescent="0.25">
      <c r="B556" s="16"/>
    </row>
    <row r="557" spans="2:4" x14ac:dyDescent="0.25">
      <c r="B557" s="16"/>
    </row>
    <row r="558" spans="2:4" x14ac:dyDescent="0.25">
      <c r="B558" s="16"/>
    </row>
    <row r="559" spans="2:4" x14ac:dyDescent="0.25">
      <c r="B559" s="16"/>
    </row>
    <row r="560" spans="2:4" x14ac:dyDescent="0.25">
      <c r="B560" s="16"/>
    </row>
    <row r="561" spans="2:2" x14ac:dyDescent="0.25">
      <c r="B561" s="16"/>
    </row>
    <row r="562" spans="2:2" x14ac:dyDescent="0.25">
      <c r="B562" s="16"/>
    </row>
    <row r="563" spans="2:2" x14ac:dyDescent="0.25">
      <c r="B563" s="16"/>
    </row>
    <row r="564" spans="2:2" x14ac:dyDescent="0.25">
      <c r="B564" s="16"/>
    </row>
    <row r="565" spans="2:2" x14ac:dyDescent="0.25">
      <c r="B565" s="16"/>
    </row>
    <row r="566" spans="2:2" x14ac:dyDescent="0.25">
      <c r="B566" s="16"/>
    </row>
    <row r="567" spans="2:2" x14ac:dyDescent="0.25">
      <c r="B567" s="16"/>
    </row>
    <row r="568" spans="2:2" x14ac:dyDescent="0.25">
      <c r="B568" s="16"/>
    </row>
    <row r="569" spans="2:2" x14ac:dyDescent="0.25">
      <c r="B569" s="16"/>
    </row>
    <row r="570" spans="2:2" x14ac:dyDescent="0.25">
      <c r="B570" s="16"/>
    </row>
    <row r="571" spans="2:2" x14ac:dyDescent="0.25">
      <c r="B571" s="16"/>
    </row>
    <row r="572" spans="2:2" x14ac:dyDescent="0.25">
      <c r="B572" s="16"/>
    </row>
    <row r="573" spans="2:2" x14ac:dyDescent="0.25">
      <c r="B573" s="16"/>
    </row>
    <row r="574" spans="2:2" x14ac:dyDescent="0.25">
      <c r="B574" s="16"/>
    </row>
    <row r="575" spans="2:2" x14ac:dyDescent="0.25">
      <c r="B575" s="16"/>
    </row>
    <row r="576" spans="2:2" x14ac:dyDescent="0.25">
      <c r="B576" s="16"/>
    </row>
    <row r="577" spans="2:2" x14ac:dyDescent="0.25">
      <c r="B577" s="16"/>
    </row>
    <row r="578" spans="2:2" x14ac:dyDescent="0.25">
      <c r="B578" s="16"/>
    </row>
    <row r="579" spans="2:2" x14ac:dyDescent="0.25">
      <c r="B579" s="16"/>
    </row>
    <row r="580" spans="2:2" x14ac:dyDescent="0.25">
      <c r="B580" s="16"/>
    </row>
    <row r="581" spans="2:2" x14ac:dyDescent="0.25">
      <c r="B581" s="16"/>
    </row>
    <row r="582" spans="2:2" x14ac:dyDescent="0.25">
      <c r="B582" s="16"/>
    </row>
    <row r="583" spans="2:2" x14ac:dyDescent="0.25">
      <c r="B583" s="16"/>
    </row>
    <row r="584" spans="2:2" x14ac:dyDescent="0.25">
      <c r="B584" s="16"/>
    </row>
    <row r="585" spans="2:2" x14ac:dyDescent="0.25">
      <c r="B585" s="16"/>
    </row>
    <row r="586" spans="2:2" x14ac:dyDescent="0.25">
      <c r="B586" s="16"/>
    </row>
    <row r="587" spans="2:2" x14ac:dyDescent="0.25">
      <c r="B587" s="16"/>
    </row>
    <row r="588" spans="2:2" x14ac:dyDescent="0.25">
      <c r="B588" s="16"/>
    </row>
    <row r="589" spans="2:2" x14ac:dyDescent="0.25">
      <c r="B589" s="16"/>
    </row>
    <row r="590" spans="2:2" x14ac:dyDescent="0.25">
      <c r="B590" s="16"/>
    </row>
    <row r="591" spans="2:2" x14ac:dyDescent="0.25">
      <c r="B591" s="16"/>
    </row>
    <row r="592" spans="2:2" x14ac:dyDescent="0.25">
      <c r="B592" s="16"/>
    </row>
    <row r="593" spans="2:2" x14ac:dyDescent="0.25">
      <c r="B593" s="16"/>
    </row>
    <row r="594" spans="2:2" x14ac:dyDescent="0.25">
      <c r="B594" s="16"/>
    </row>
    <row r="595" spans="2:2" x14ac:dyDescent="0.25">
      <c r="B595" s="16"/>
    </row>
    <row r="596" spans="2:2" x14ac:dyDescent="0.25">
      <c r="B596" s="16"/>
    </row>
    <row r="597" spans="2:2" x14ac:dyDescent="0.25">
      <c r="B597" s="16"/>
    </row>
    <row r="598" spans="2:2" x14ac:dyDescent="0.25">
      <c r="B598" s="16"/>
    </row>
    <row r="599" spans="2:2" x14ac:dyDescent="0.25">
      <c r="B599" s="16"/>
    </row>
    <row r="600" spans="2:2" x14ac:dyDescent="0.25">
      <c r="B600" s="16"/>
    </row>
    <row r="601" spans="2:2" x14ac:dyDescent="0.25">
      <c r="B601" s="16"/>
    </row>
    <row r="602" spans="2:2" x14ac:dyDescent="0.25">
      <c r="B602" s="16"/>
    </row>
    <row r="603" spans="2:2" x14ac:dyDescent="0.25">
      <c r="B603" s="16"/>
    </row>
    <row r="604" spans="2:2" x14ac:dyDescent="0.25">
      <c r="B604" s="16"/>
    </row>
    <row r="605" spans="2:2" x14ac:dyDescent="0.25">
      <c r="B605" s="16"/>
    </row>
    <row r="606" spans="2:2" x14ac:dyDescent="0.25">
      <c r="B606" s="16"/>
    </row>
    <row r="607" spans="2:2" x14ac:dyDescent="0.25">
      <c r="B607" s="16"/>
    </row>
    <row r="608" spans="2:2" x14ac:dyDescent="0.25">
      <c r="B608" s="16"/>
    </row>
    <row r="609" spans="2:2" x14ac:dyDescent="0.25">
      <c r="B609" s="16"/>
    </row>
  </sheetData>
  <mergeCells count="26">
    <mergeCell ref="A183:A185"/>
    <mergeCell ref="G183:G185"/>
    <mergeCell ref="A250:A251"/>
    <mergeCell ref="C248:C249"/>
    <mergeCell ref="B183:B185"/>
    <mergeCell ref="D183:D185"/>
    <mergeCell ref="G248:G249"/>
    <mergeCell ref="F248:F249"/>
    <mergeCell ref="D248:D249"/>
    <mergeCell ref="C183:C185"/>
    <mergeCell ref="F183:F185"/>
    <mergeCell ref="B256:B258"/>
    <mergeCell ref="G256:G258"/>
    <mergeCell ref="D256:D258"/>
    <mergeCell ref="C250:C251"/>
    <mergeCell ref="F250:F251"/>
    <mergeCell ref="G250:G251"/>
    <mergeCell ref="B250:B251"/>
    <mergeCell ref="D250:D251"/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35433070866141736" bottom="0.35433070866141736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Sv10</cp:lastModifiedBy>
  <cp:lastPrinted>2025-08-06T07:45:40Z</cp:lastPrinted>
  <dcterms:created xsi:type="dcterms:W3CDTF">2019-05-29T08:54:45Z</dcterms:created>
  <dcterms:modified xsi:type="dcterms:W3CDTF">2025-10-24T08:09:55Z</dcterms:modified>
</cp:coreProperties>
</file>