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megi_\Downloads\"/>
    </mc:Choice>
  </mc:AlternateContent>
  <xr:revisionPtr revIDLastSave="0" documentId="8_{F845F8A8-F474-4E4F-A078-CD8A2E8AE65A}" xr6:coauthVersionLast="47" xr6:coauthVersionMax="47" xr10:uidLastSave="{00000000-0000-0000-0000-000000000000}"/>
  <bookViews>
    <workbookView xWindow="-110" yWindow="-110" windowWidth="22620" windowHeight="13500" activeTab="1" xr2:uid="{00000000-000D-0000-FFFF-FFFF00000000}"/>
  </bookViews>
  <sheets>
    <sheet name="InfoHospital" sheetId="1" r:id="rId1"/>
    <sheet name="HospitalPriceList" sheetId="2" r:id="rId2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2" l="1"/>
  <c r="B4" i="2"/>
  <c r="G64" i="2"/>
  <c r="G64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<sst xmlns="http://schemas.openxmlformats.org/spreadsheetml/2006/main" count="91" uniqueCount="85">
  <si>
    <t>имейл:</t>
  </si>
  <si>
    <t>Телефон:</t>
  </si>
  <si>
    <t>ЕИК:</t>
  </si>
  <si>
    <t>Регистрационнен Код:</t>
  </si>
  <si>
    <t xml:space="preserve">Код Област: </t>
  </si>
  <si>
    <t>Обл:</t>
  </si>
  <si>
    <t>Община:</t>
  </si>
  <si>
    <t>Град:</t>
  </si>
  <si>
    <t>(адрес на лечебното заведение)</t>
  </si>
  <si>
    <t>ж.к</t>
  </si>
  <si>
    <t>№:</t>
  </si>
  <si>
    <t>Наименование на услугата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</si>
  <si>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</si>
  <si>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</si>
  <si>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t>Цена, заплащана от:</t>
  </si>
  <si>
    <t>НЗОК</t>
  </si>
  <si>
    <t>Код от информационната систама на ЛЗ</t>
  </si>
  <si>
    <t xml:space="preserve">Пациент </t>
  </si>
  <si>
    <t>МЗ</t>
  </si>
  <si>
    <t xml:space="preserve">Мерна единица
(ден, брой и др.) </t>
  </si>
  <si>
    <t>Двойно обозначаване на цените на услугите</t>
  </si>
  <si>
    <t>На всеки пациент се издава амб.лист с касов бон, а при поиксване се издава и фактура.</t>
  </si>
  <si>
    <t>Ценоразписът е поставен на видно място в чакалнята на ЛЗ.</t>
  </si>
  <si>
    <t>Лечебното заведение не разполага с интернет страница.</t>
  </si>
  <si>
    <t>207680750</t>
  </si>
  <si>
    <t>АИППМПДМ Наковидент ЕООД</t>
  </si>
  <si>
    <t>2205112672</t>
  </si>
  <si>
    <t>София</t>
  </si>
  <si>
    <t>Меги Емилова Накова</t>
  </si>
  <si>
    <t>София-град</t>
  </si>
  <si>
    <t>Столична</t>
  </si>
  <si>
    <t>бул.</t>
  </si>
  <si>
    <t>Княгиня Мария Луиза</t>
  </si>
  <si>
    <t>Банишора</t>
  </si>
  <si>
    <t>megi_nakova17@abv.bg</t>
  </si>
  <si>
    <t>Преглед</t>
  </si>
  <si>
    <t xml:space="preserve">Профилактична програма </t>
  </si>
  <si>
    <t>Анестезия контактна</t>
  </si>
  <si>
    <t>Анестезия терминална</t>
  </si>
  <si>
    <t>Анестезия проводна</t>
  </si>
  <si>
    <t>Обтурация 1 повърхност</t>
  </si>
  <si>
    <t>Обтурация 2 повърхности</t>
  </si>
  <si>
    <t>Обтурация 3 повърхности</t>
  </si>
  <si>
    <t>Обтурация временен зъб</t>
  </si>
  <si>
    <t>Щифтово изгрждане</t>
  </si>
  <si>
    <t>Бондинг</t>
  </si>
  <si>
    <t>Доплащане ФК-1 пов</t>
  </si>
  <si>
    <t>Доплащане ФК-2 пов</t>
  </si>
  <si>
    <t>Доплащане ФК- 3 пов</t>
  </si>
  <si>
    <t>Екстракция еднокоренов</t>
  </si>
  <si>
    <t>Екстракция многокоренов</t>
  </si>
  <si>
    <t>Екстракция луксиран зъб</t>
  </si>
  <si>
    <t>Обработка на суха алвеола</t>
  </si>
  <si>
    <t>Хирургичен шев</t>
  </si>
  <si>
    <t>Интраорална инцизия на абсцес</t>
  </si>
  <si>
    <t>Кюретаж и промивка на джоб</t>
  </si>
  <si>
    <t>Девиталзация на зъб</t>
  </si>
  <si>
    <t xml:space="preserve">МХО- един канал </t>
  </si>
  <si>
    <t>Обтуриране на един канал</t>
  </si>
  <si>
    <t>Пулпит на временен зъб</t>
  </si>
  <si>
    <t>Периодонтит на временен зъб</t>
  </si>
  <si>
    <t xml:space="preserve">Биологично лечение </t>
  </si>
  <si>
    <t>Почистване на зъбен камък</t>
  </si>
  <si>
    <t>Почистване с airflow</t>
  </si>
  <si>
    <t>Клинично избелване</t>
  </si>
  <si>
    <t>Шини за домашно избелване</t>
  </si>
  <si>
    <t>Залепване на коронка</t>
  </si>
  <si>
    <t>Коронка- бленд</t>
  </si>
  <si>
    <t>Коронка-дългосрочна временна</t>
  </si>
  <si>
    <t>Коронка- временна в кабинета</t>
  </si>
  <si>
    <t>Коронка метало-керамика</t>
  </si>
  <si>
    <t>Коронка цирконий</t>
  </si>
  <si>
    <t>Частична протеза</t>
  </si>
  <si>
    <t xml:space="preserve">Тотална протеза </t>
  </si>
  <si>
    <t>Временно циментиране</t>
  </si>
  <si>
    <t>Шиниране на зъб</t>
  </si>
  <si>
    <t>Преглед 101</t>
  </si>
  <si>
    <t>Обтурация ХК, ГЙЦ 301</t>
  </si>
  <si>
    <t>Пулпит временен 332</t>
  </si>
  <si>
    <t>Периодонтит временен 332</t>
  </si>
  <si>
    <t>Пулпит постоянен 333</t>
  </si>
  <si>
    <t>Периодонтит постянен 333</t>
  </si>
  <si>
    <t>Екстакция 509</t>
  </si>
  <si>
    <t>Екстракция 508</t>
  </si>
  <si>
    <t>Силант на зъб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</si>
</sst>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 tint="0.49998474074526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u/>
      <sz val="11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i/>
      <sz val="12"/>
      <color theme="0" tint="-0.499984740745262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b/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69">
    <xf numFmtId="0" fontId="0" fillId="0" borderId="0" xfId="0"/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2" fillId="0" borderId="5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0" fontId="5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right" vertical="center"/>
    </xf>
    <xf numFmtId="0" fontId="5" fillId="0" borderId="9" xfId="0" applyFont="1" applyBorder="1" applyAlignment="1">
      <alignment horizontal="right" vertical="top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3" fillId="0" borderId="13" xfId="0" applyFont="1" applyBorder="1" applyAlignment="1">
      <alignment vertical="center"/>
    </xf>
    <xf numFmtId="49" fontId="2" fillId="0" borderId="1" xfId="0" applyNumberFormat="1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 wrapText="1"/>
    </xf>
    <xf numFmtId="4" fontId="13" fillId="0" borderId="15" xfId="0" applyNumberFormat="1" applyFont="1" applyBorder="1" applyAlignment="1">
      <alignment vertical="center"/>
    </xf>
    <xf numFmtId="0" fontId="11" fillId="0" borderId="14" xfId="0" applyFont="1" applyBorder="1" applyAlignment="1">
      <alignment vertical="center"/>
    </xf>
    <xf numFmtId="0" fontId="7" fillId="0" borderId="8" xfId="1" applyBorder="1" applyAlignment="1">
      <alignment horizontal="center" vertical="center"/>
    </xf>
    <xf numFmtId="0" fontId="11" fillId="0" borderId="13" xfId="0" applyFont="1" applyBorder="1" applyAlignment="1">
      <alignment vertical="center" wrapText="1"/>
    </xf>
    <xf numFmtId="0" fontId="11" fillId="0" borderId="13" xfId="0" applyFont="1" applyBorder="1" applyAlignment="1">
      <alignment horizontal="center" vertical="center" wrapText="1"/>
    </xf>
    <xf numFmtId="4" fontId="11" fillId="0" borderId="13" xfId="0" applyNumberFormat="1" applyFont="1" applyBorder="1" applyAlignment="1">
      <alignment vertical="center"/>
    </xf>
    <xf numFmtId="0" fontId="17" fillId="0" borderId="0" xfId="0" applyFont="1" applyAlignment="1">
      <alignment vertical="center"/>
    </xf>
    <xf numFmtId="2" fontId="11" fillId="0" borderId="14" xfId="0" applyNumberFormat="1" applyFont="1" applyBorder="1" applyAlignment="1">
      <alignment vertical="center"/>
    </xf>
    <xf numFmtId="0" fontId="3" fillId="0" borderId="5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8" fillId="0" borderId="2" xfId="1" applyFont="1" applyBorder="1" applyAlignment="1">
      <alignment horizontal="center" vertical="top"/>
    </xf>
    <xf numFmtId="0" fontId="16" fillId="0" borderId="10" xfId="0" applyFont="1" applyBorder="1" applyAlignment="1">
      <alignment horizontal="left" vertical="top"/>
    </xf>
    <xf numFmtId="0" fontId="16" fillId="0" borderId="11" xfId="0" applyFont="1" applyBorder="1" applyAlignment="1">
      <alignment horizontal="left" vertical="top"/>
    </xf>
    <xf numFmtId="0" fontId="16" fillId="0" borderId="12" xfId="0" applyFont="1" applyBorder="1" applyAlignment="1">
      <alignment horizontal="left" vertical="top"/>
    </xf>
    <xf numFmtId="0" fontId="16" fillId="0" borderId="10" xfId="0" applyFont="1" applyBorder="1" applyAlignment="1">
      <alignment horizontal="center" vertical="top" wrapText="1"/>
    </xf>
    <xf numFmtId="0" fontId="16" fillId="0" borderId="11" xfId="0" applyFont="1" applyBorder="1" applyAlignment="1">
      <alignment horizontal="center" vertical="top" wrapText="1"/>
    </xf>
    <xf numFmtId="0" fontId="16" fillId="0" borderId="12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2" fontId="4" fillId="0" borderId="14" xfId="0" applyNumberFormat="1" applyFont="1" applyBorder="1" applyAlignment="1">
      <alignment vertical="center"/>
    </xf>
    <xf numFmtId="2" fontId="4" fillId="0" borderId="0" xfId="0" applyNumberFormat="1" applyFont="1" applyAlignment="1">
      <alignment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egi_nakova17@abv.b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9"/>
  <sheetViews>
    <sheetView showGridLines="0" view="pageBreakPreview" zoomScaleNormal="100" zoomScaleSheetLayoutView="100" workbookViewId="0">
      <selection activeCell="D12" sqref="D12"/>
    </sheetView>
  </sheetViews>
  <sheetFormatPr defaultColWidth="9.1796875" defaultRowHeight="19.5" customHeight="1" x14ac:dyDescent="0.35"/>
  <cols>
    <col min="1" max="1" width="7.81640625" style="2" customWidth="1"/>
    <col min="2" max="2" width="25.54296875" style="2" customWidth="1"/>
    <col min="3" max="3" width="22.54296875" style="2" customWidth="1"/>
    <col min="4" max="4" width="24.81640625" style="2" customWidth="1"/>
    <col min="5" max="5" width="23.54296875" style="2" customWidth="1"/>
    <col min="6" max="6" width="28.81640625" style="2" customWidth="1"/>
    <col min="7" max="16384" width="9.1796875" style="2"/>
  </cols>
  <sheetData>
    <row r="1" spans="1:6" ht="15.5" x14ac:dyDescent="0.35">
      <c r="A1" s="39"/>
      <c r="B1" s="40"/>
      <c r="C1" s="40"/>
      <c r="D1" s="40"/>
      <c r="E1" s="40"/>
      <c r="F1" s="41"/>
    </row>
    <row r="2" spans="1:6" ht="15.5" x14ac:dyDescent="0.35">
      <c r="A2" s="36" t="s">
        <v>25</v>
      </c>
      <c r="B2" s="37"/>
      <c r="C2" s="37"/>
      <c r="D2" s="37"/>
      <c r="E2" s="37"/>
      <c r="F2" s="38"/>
    </row>
    <row r="3" spans="1:6" ht="15.5" x14ac:dyDescent="0.35">
      <c r="A3" s="3" t="s">
        <v>2</v>
      </c>
      <c r="B3" s="25" t="s">
        <v>24</v>
      </c>
      <c r="C3" s="4" t="s">
        <v>3</v>
      </c>
      <c r="D3" s="25" t="s">
        <v>26</v>
      </c>
      <c r="E3" s="4" t="s">
        <v>4</v>
      </c>
      <c r="F3" s="26" t="s">
        <v>27</v>
      </c>
    </row>
    <row r="4" spans="1:6" ht="15.5" x14ac:dyDescent="0.35">
      <c r="A4" s="42"/>
      <c r="B4" s="43"/>
      <c r="C4" s="43"/>
      <c r="D4" s="43"/>
      <c r="E4" s="43"/>
      <c r="F4" s="44"/>
    </row>
    <row r="5" spans="1:6" ht="15.5" x14ac:dyDescent="0.35">
      <c r="A5" s="36" t="s">
        <v>28</v>
      </c>
      <c r="B5" s="37"/>
      <c r="C5" s="37"/>
      <c r="D5" s="37"/>
      <c r="E5" s="37"/>
      <c r="F5" s="38"/>
    </row>
    <row r="6" spans="1:6" ht="15.5" x14ac:dyDescent="0.35">
      <c r="A6" s="3" t="s">
        <v>5</v>
      </c>
      <c r="B6" s="8" t="s">
        <v>29</v>
      </c>
      <c r="C6" s="4" t="s">
        <v>6</v>
      </c>
      <c r="D6" s="8" t="s">
        <v>30</v>
      </c>
      <c r="E6" s="4" t="s">
        <v>7</v>
      </c>
      <c r="F6" s="7" t="s">
        <v>27</v>
      </c>
    </row>
    <row r="7" spans="1:6" ht="15.5" x14ac:dyDescent="0.35">
      <c r="A7" s="36" t="s">
        <v>8</v>
      </c>
      <c r="B7" s="37"/>
      <c r="C7" s="37"/>
      <c r="D7" s="37"/>
      <c r="E7" s="37"/>
      <c r="F7" s="38"/>
    </row>
    <row r="8" spans="1:6" ht="15.5" x14ac:dyDescent="0.35">
      <c r="A8" s="3" t="s">
        <v>31</v>
      </c>
      <c r="B8" s="9" t="s">
        <v>32</v>
      </c>
      <c r="C8" s="4" t="s">
        <v>10</v>
      </c>
      <c r="D8" s="9">
        <v>191</v>
      </c>
      <c r="E8" s="4" t="s">
        <v>9</v>
      </c>
      <c r="F8" s="7" t="s">
        <v>33</v>
      </c>
    </row>
    <row r="9" spans="1:6" ht="15.5" x14ac:dyDescent="0.35">
      <c r="A9" s="45" t="s">
        <v>8</v>
      </c>
      <c r="B9" s="46"/>
      <c r="C9" s="46"/>
      <c r="D9" s="46"/>
      <c r="E9" s="46"/>
      <c r="F9" s="47"/>
    </row>
    <row r="10" spans="1:6" ht="15.5" x14ac:dyDescent="0.35">
      <c r="A10" s="42"/>
      <c r="B10" s="43"/>
      <c r="C10" s="43"/>
      <c r="D10" s="43"/>
      <c r="E10" s="43"/>
      <c r="F10" s="44"/>
    </row>
    <row r="11" spans="1:6" ht="15.5" x14ac:dyDescent="0.35">
      <c r="A11" s="36" t="s">
        <v>28</v>
      </c>
      <c r="B11" s="37"/>
      <c r="C11" s="37"/>
      <c r="D11" s="37"/>
      <c r="E11" s="37"/>
      <c r="F11" s="38"/>
    </row>
    <row r="12" spans="1:6" ht="16" thickBot="1" x14ac:dyDescent="0.4">
      <c r="A12" s="5" t="s">
        <v>0</v>
      </c>
      <c r="B12" s="30" t="s">
        <v>34</v>
      </c>
      <c r="C12" s="6" t="s">
        <v>1</v>
      </c>
      <c r="D12" s="10">
        <v>889636667</v>
      </c>
      <c r="E12" s="11"/>
      <c r="F12" s="12"/>
    </row>
    <row r="13" spans="1:6" ht="19.5" customHeight="1" thickBot="1" x14ac:dyDescent="0.4">
      <c r="A13" s="1"/>
    </row>
    <row r="14" spans="1:6" ht="19.5" customHeight="1" x14ac:dyDescent="0.35">
      <c r="A14" s="54"/>
      <c r="B14" s="40"/>
      <c r="C14" s="40"/>
      <c r="D14" s="40"/>
      <c r="E14" s="40"/>
      <c r="F14" s="41"/>
    </row>
    <row r="15" spans="1:6" ht="23.25" customHeight="1" x14ac:dyDescent="0.35">
      <c r="A15" s="55" t="s">
        <v>23</v>
      </c>
      <c r="B15" s="56"/>
      <c r="C15" s="56"/>
      <c r="D15" s="56"/>
      <c r="E15" s="56"/>
      <c r="F15" s="57"/>
    </row>
    <row r="16" spans="1:6" ht="15.5" x14ac:dyDescent="0.35">
      <c r="A16" s="51"/>
      <c r="B16" s="52"/>
      <c r="C16" s="52"/>
      <c r="D16" s="52"/>
      <c r="E16" s="52"/>
      <c r="F16" s="53"/>
    </row>
    <row r="17" spans="1:6" ht="42.75" customHeight="1" x14ac:dyDescent="0.35">
      <c r="A17" s="58" t="s">
        <v>22</v>
      </c>
      <c r="B17" s="59"/>
      <c r="C17" s="59"/>
      <c r="D17" s="59"/>
      <c r="E17" s="59"/>
      <c r="F17" s="60"/>
    </row>
    <row r="18" spans="1:6" ht="59.25" customHeight="1" x14ac:dyDescent="0.35">
      <c r="A18" s="51" t="s">
        <v>21</v>
      </c>
      <c r="B18" s="52"/>
      <c r="C18" s="52"/>
      <c r="D18" s="52"/>
      <c r="E18" s="52"/>
      <c r="F18" s="53"/>
    </row>
    <row r="19" spans="1:6" ht="42.75" customHeight="1" x14ac:dyDescent="0.35">
      <c r="A19" s="48" t="s">
        <v>12</v>
      </c>
      <c r="B19" s="49"/>
      <c r="C19" s="49"/>
      <c r="D19" s="49"/>
      <c r="E19" s="49"/>
      <c r="F19" s="50"/>
    </row>
  </sheetData>
  <mergeCells count="14">
    <mergeCell ref="A19:F19"/>
    <mergeCell ref="A18:F18"/>
    <mergeCell ref="A14:F14"/>
    <mergeCell ref="A15:F15"/>
    <mergeCell ref="A16:F16"/>
    <mergeCell ref="A17:F17"/>
    <mergeCell ref="A11:F11"/>
    <mergeCell ref="A1:F1"/>
    <mergeCell ref="A2:F2"/>
    <mergeCell ref="A7:F7"/>
    <mergeCell ref="A4:F4"/>
    <mergeCell ref="A5:F5"/>
    <mergeCell ref="A9:F9"/>
    <mergeCell ref="A10:F10"/>
  </mergeCells>
  <hyperlinks>
    <hyperlink ref="B12" r:id="rId1" xr:uid="{063ED35E-5C0F-48C2-A198-86940D157BAC}"/>
  </hyperlinks>
  <pageMargins left="0.70866141732283472" right="0.70866141732283472" top="0.74803149606299213" bottom="0.74803149606299213" header="0.31496062992125984" footer="0.31496062992125984"/>
  <pageSetup paperSize="9" scale="98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64"/>
  <sheetViews>
    <sheetView tabSelected="1" zoomScale="90" zoomScaleNormal="90" workbookViewId="0">
      <selection activeCell="D49" sqref="D49"/>
    </sheetView>
  </sheetViews>
  <sheetFormatPr defaultColWidth="9.1796875" defaultRowHeight="14" x14ac:dyDescent="0.35"/>
  <cols>
    <col min="1" max="1" width="12.453125" style="14" customWidth="1"/>
    <col min="2" max="2" width="68.54296875" style="14" customWidth="1"/>
    <col min="3" max="6" width="10.453125" style="14" customWidth="1"/>
    <col min="7" max="7" width="12.54296875" style="14" customWidth="1"/>
    <col min="8" max="16384" width="9.1796875" style="14"/>
  </cols>
  <sheetData>
    <row r="1" spans="1:7" s="13" customFormat="1" ht="50.25" customHeight="1" x14ac:dyDescent="0.35">
      <c r="A1" s="61" t="s">
        <v>13</v>
      </c>
      <c r="B1" s="61"/>
      <c r="C1" s="61"/>
      <c r="D1" s="61"/>
      <c r="E1" s="61"/>
      <c r="F1" s="61"/>
    </row>
    <row r="2" spans="1:7" ht="49.5" customHeight="1" x14ac:dyDescent="0.35">
      <c r="A2" s="62">
        <f>InfoHospital!A1</f>
        <v>0</v>
      </c>
      <c r="B2" s="62"/>
      <c r="C2" s="62"/>
      <c r="D2" s="62"/>
      <c r="E2" s="62"/>
      <c r="F2" s="62"/>
    </row>
    <row r="3" spans="1:7" ht="49.5" customHeight="1" x14ac:dyDescent="0.35">
      <c r="A3" s="66" t="s">
        <v>25</v>
      </c>
      <c r="B3" s="66"/>
      <c r="C3" s="66"/>
      <c r="D3" s="66"/>
      <c r="E3" s="66"/>
      <c r="F3" s="66"/>
    </row>
    <row r="4" spans="1:7" ht="15.5" x14ac:dyDescent="0.35">
      <c r="A4" s="22" t="s">
        <v>2</v>
      </c>
      <c r="B4" s="21" t="str">
        <f>InfoHospital!B3</f>
        <v>207680750</v>
      </c>
      <c r="C4" s="20"/>
      <c r="D4" s="20"/>
      <c r="E4" s="20"/>
      <c r="F4" s="20"/>
    </row>
    <row r="5" spans="1:7" ht="25.5" customHeight="1" x14ac:dyDescent="0.35">
      <c r="A5" s="15"/>
      <c r="B5" s="15"/>
      <c r="C5" s="15"/>
      <c r="D5" s="15"/>
      <c r="E5" s="15"/>
      <c r="F5" s="15"/>
    </row>
    <row r="6" spans="1:7" s="17" customFormat="1" ht="24.75" customHeight="1" x14ac:dyDescent="0.35">
      <c r="A6" s="63" t="s">
        <v>16</v>
      </c>
      <c r="B6" s="63" t="s">
        <v>11</v>
      </c>
      <c r="C6" s="64" t="s">
        <v>19</v>
      </c>
      <c r="D6" s="63" t="s">
        <v>14</v>
      </c>
      <c r="E6" s="63"/>
      <c r="F6" s="63"/>
    </row>
    <row r="7" spans="1:7" s="18" customFormat="1" ht="51.75" customHeight="1" x14ac:dyDescent="0.35">
      <c r="A7" s="63"/>
      <c r="B7" s="63"/>
      <c r="C7" s="65"/>
      <c r="D7" s="23" t="s">
        <v>17</v>
      </c>
      <c r="E7" s="23" t="s">
        <v>15</v>
      </c>
      <c r="F7" s="23" t="s">
        <v>18</v>
      </c>
      <c r="G7" s="27" t="s">
        <v>20</v>
      </c>
    </row>
    <row r="8" spans="1:7" s="19" customFormat="1" ht="13" x14ac:dyDescent="0.35">
      <c r="A8" s="24"/>
      <c r="B8" s="31" t="s">
        <v>35</v>
      </c>
      <c r="C8" s="32"/>
      <c r="D8" s="33">
        <v>30</v>
      </c>
      <c r="E8" s="33"/>
      <c r="F8" s="28"/>
      <c r="G8" s="35">
        <v>15.338756435886555</v>
      </c>
    </row>
    <row r="9" spans="1:7" s="16" customFormat="1" ht="13" x14ac:dyDescent="0.35">
      <c r="A9" s="24"/>
      <c r="B9" s="31" t="s">
        <v>36</v>
      </c>
      <c r="C9" s="32"/>
      <c r="D9" s="33">
        <v>50</v>
      </c>
      <c r="E9" s="33"/>
      <c r="F9" s="28"/>
      <c r="G9" s="35">
        <v>25.564594059810926</v>
      </c>
    </row>
    <row r="10" spans="1:7" s="16" customFormat="1" ht="13" x14ac:dyDescent="0.35">
      <c r="A10" s="24"/>
      <c r="B10" s="31" t="s">
        <v>84</v>
      </c>
      <c r="C10" s="32"/>
      <c r="D10" s="33">
        <v>20</v>
      </c>
      <c r="E10" s="33"/>
      <c r="F10" s="28"/>
      <c r="G10" s="35">
        <v>10.22583762392437</v>
      </c>
    </row>
    <row r="11" spans="1:7" s="19" customFormat="1" ht="13" x14ac:dyDescent="0.35">
      <c r="A11" s="24"/>
      <c r="B11" s="31" t="s">
        <v>37</v>
      </c>
      <c r="C11" s="32"/>
      <c r="D11" s="33">
        <v>10</v>
      </c>
      <c r="E11" s="33"/>
      <c r="F11" s="28"/>
      <c r="G11" s="35">
        <v>5.1129188119621851</v>
      </c>
    </row>
    <row r="12" spans="1:7" s="19" customFormat="1" ht="13" x14ac:dyDescent="0.35">
      <c r="A12" s="24"/>
      <c r="B12" s="31" t="s">
        <v>38</v>
      </c>
      <c r="C12" s="32"/>
      <c r="D12" s="33">
        <v>20</v>
      </c>
      <c r="E12" s="33"/>
      <c r="F12" s="28"/>
      <c r="G12" s="35">
        <v>10.22583762392437</v>
      </c>
    </row>
    <row r="13" spans="1:7" s="19" customFormat="1" ht="13" x14ac:dyDescent="0.35">
      <c r="A13" s="24"/>
      <c r="B13" s="31" t="s">
        <v>39</v>
      </c>
      <c r="C13" s="32"/>
      <c r="D13" s="33">
        <v>20</v>
      </c>
      <c r="E13" s="33"/>
      <c r="F13" s="28"/>
      <c r="G13" s="35">
        <v>10.22583762392437</v>
      </c>
    </row>
    <row r="14" spans="1:7" s="16" customFormat="1" ht="13" x14ac:dyDescent="0.35">
      <c r="A14" s="24"/>
      <c r="B14" s="31" t="s">
        <v>40</v>
      </c>
      <c r="C14" s="32"/>
      <c r="D14" s="33">
        <v>80</v>
      </c>
      <c r="E14" s="33"/>
      <c r="F14" s="28"/>
      <c r="G14" s="29">
        <v>40.909999999999997</v>
      </c>
    </row>
    <row r="15" spans="1:7" s="16" customFormat="1" ht="13" x14ac:dyDescent="0.35">
      <c r="A15" s="24"/>
      <c r="B15" s="31" t="s">
        <v>41</v>
      </c>
      <c r="C15" s="32"/>
      <c r="D15" s="33">
        <v>90</v>
      </c>
      <c r="E15" s="33"/>
      <c r="F15" s="28"/>
      <c r="G15" s="35">
        <v>40.903350495697481</v>
      </c>
    </row>
    <row r="16" spans="1:7" s="16" customFormat="1" ht="13" x14ac:dyDescent="0.35">
      <c r="A16" s="24"/>
      <c r="B16" s="31" t="s">
        <v>42</v>
      </c>
      <c r="C16" s="32"/>
      <c r="D16" s="33">
        <v>100</v>
      </c>
      <c r="E16" s="33"/>
      <c r="F16" s="28"/>
      <c r="G16" s="35">
        <v>46.016269307659663</v>
      </c>
    </row>
    <row r="17" spans="1:7" s="16" customFormat="1" ht="13" x14ac:dyDescent="0.35">
      <c r="A17" s="24"/>
      <c r="B17" s="31" t="s">
        <v>43</v>
      </c>
      <c r="C17" s="32"/>
      <c r="D17" s="33">
        <v>50</v>
      </c>
      <c r="E17" s="33"/>
      <c r="F17" s="28"/>
      <c r="G17" s="35">
        <v>25.564594059810926</v>
      </c>
    </row>
    <row r="18" spans="1:7" s="16" customFormat="1" ht="13" x14ac:dyDescent="0.35">
      <c r="A18" s="24"/>
      <c r="B18" s="31" t="s">
        <v>44</v>
      </c>
      <c r="C18" s="32"/>
      <c r="D18" s="33">
        <v>150</v>
      </c>
      <c r="E18" s="33"/>
      <c r="F18" s="28"/>
      <c r="G18" s="35">
        <v>81.806700991394962</v>
      </c>
    </row>
    <row r="19" spans="1:7" s="16" customFormat="1" ht="13" x14ac:dyDescent="0.35">
      <c r="A19" s="24"/>
      <c r="B19" s="31" t="s">
        <v>45</v>
      </c>
      <c r="C19" s="32"/>
      <c r="D19" s="33">
        <v>110</v>
      </c>
      <c r="E19" s="33"/>
      <c r="F19" s="28"/>
      <c r="G19" s="35">
        <v>56.242106931584033</v>
      </c>
    </row>
    <row r="20" spans="1:7" s="16" customFormat="1" ht="13" x14ac:dyDescent="0.35">
      <c r="A20" s="24"/>
      <c r="B20" s="31" t="s">
        <v>46</v>
      </c>
      <c r="C20" s="32"/>
      <c r="D20" s="33">
        <v>30</v>
      </c>
      <c r="E20" s="33"/>
      <c r="F20" s="28"/>
      <c r="G20" s="35">
        <v>15.338756435886555</v>
      </c>
    </row>
    <row r="21" spans="1:7" s="16" customFormat="1" ht="13" x14ac:dyDescent="0.35">
      <c r="A21" s="24"/>
      <c r="B21" s="31" t="s">
        <v>47</v>
      </c>
      <c r="C21" s="32"/>
      <c r="D21" s="33">
        <v>40</v>
      </c>
      <c r="E21" s="33"/>
      <c r="F21" s="28"/>
      <c r="G21" s="35">
        <v>20.45167524784874</v>
      </c>
    </row>
    <row r="22" spans="1:7" s="16" customFormat="1" ht="13" x14ac:dyDescent="0.35">
      <c r="A22" s="24"/>
      <c r="B22" s="31" t="s">
        <v>48</v>
      </c>
      <c r="C22" s="32"/>
      <c r="D22" s="33">
        <v>50</v>
      </c>
      <c r="E22" s="33"/>
      <c r="F22" s="28"/>
      <c r="G22" s="35">
        <v>25.564594059810926</v>
      </c>
    </row>
    <row r="23" spans="1:7" x14ac:dyDescent="0.35">
      <c r="A23" s="24"/>
      <c r="B23" s="31" t="s">
        <v>49</v>
      </c>
      <c r="C23" s="32"/>
      <c r="D23" s="33">
        <v>60</v>
      </c>
      <c r="E23" s="33"/>
      <c r="F23" s="28"/>
      <c r="G23" s="67">
        <v>30.677512871773111</v>
      </c>
    </row>
    <row r="24" spans="1:7" x14ac:dyDescent="0.35">
      <c r="A24" s="24"/>
      <c r="B24" s="31" t="s">
        <v>50</v>
      </c>
      <c r="C24" s="32"/>
      <c r="D24" s="33">
        <v>80</v>
      </c>
      <c r="E24" s="33"/>
      <c r="F24" s="28"/>
      <c r="G24" s="67">
        <v>40.903350495697481</v>
      </c>
    </row>
    <row r="25" spans="1:7" x14ac:dyDescent="0.35">
      <c r="A25" s="24"/>
      <c r="B25" s="31" t="s">
        <v>51</v>
      </c>
      <c r="C25" s="32"/>
      <c r="D25" s="33">
        <v>50</v>
      </c>
      <c r="E25" s="33"/>
      <c r="F25" s="28"/>
      <c r="G25" s="67">
        <v>25.564594059810926</v>
      </c>
    </row>
    <row r="26" spans="1:7" x14ac:dyDescent="0.35">
      <c r="A26" s="24"/>
      <c r="B26" s="31" t="s">
        <v>52</v>
      </c>
      <c r="C26" s="32"/>
      <c r="D26" s="33">
        <v>30</v>
      </c>
      <c r="E26" s="33"/>
      <c r="F26" s="28"/>
      <c r="G26" s="67">
        <v>15.338756435886555</v>
      </c>
    </row>
    <row r="27" spans="1:7" x14ac:dyDescent="0.35">
      <c r="A27" s="24"/>
      <c r="B27" s="31" t="s">
        <v>53</v>
      </c>
      <c r="C27" s="32"/>
      <c r="D27" s="33">
        <v>20</v>
      </c>
      <c r="E27" s="33"/>
      <c r="F27" s="28"/>
      <c r="G27" s="67">
        <v>10.22583762392437</v>
      </c>
    </row>
    <row r="28" spans="1:7" x14ac:dyDescent="0.35">
      <c r="A28" s="24"/>
      <c r="B28" s="31" t="s">
        <v>54</v>
      </c>
      <c r="C28" s="32"/>
      <c r="D28" s="33">
        <v>40</v>
      </c>
      <c r="E28" s="33"/>
      <c r="F28" s="28"/>
      <c r="G28" s="67">
        <v>20.45167524784874</v>
      </c>
    </row>
    <row r="29" spans="1:7" x14ac:dyDescent="0.35">
      <c r="A29" s="24"/>
      <c r="B29" s="31" t="s">
        <v>55</v>
      </c>
      <c r="C29" s="32"/>
      <c r="D29" s="33">
        <v>30</v>
      </c>
      <c r="E29" s="33"/>
      <c r="F29" s="28"/>
      <c r="G29" s="67">
        <v>15.338756435886555</v>
      </c>
    </row>
    <row r="30" spans="1:7" x14ac:dyDescent="0.35">
      <c r="B30" s="14" t="s">
        <v>56</v>
      </c>
      <c r="D30" s="14">
        <v>30</v>
      </c>
      <c r="G30" s="68">
        <v>15.338756435886555</v>
      </c>
    </row>
    <row r="31" spans="1:7" x14ac:dyDescent="0.35">
      <c r="B31" s="14" t="s">
        <v>57</v>
      </c>
      <c r="D31" s="14">
        <v>70</v>
      </c>
      <c r="G31" s="68">
        <v>35.790431683735292</v>
      </c>
    </row>
    <row r="32" spans="1:7" x14ac:dyDescent="0.35">
      <c r="B32" s="14" t="s">
        <v>58</v>
      </c>
      <c r="D32" s="14">
        <v>70</v>
      </c>
      <c r="G32" s="68">
        <v>35.790431683735292</v>
      </c>
    </row>
    <row r="33" spans="2:7" x14ac:dyDescent="0.35">
      <c r="B33" s="14" t="s">
        <v>59</v>
      </c>
      <c r="D33" s="14">
        <v>50</v>
      </c>
      <c r="G33" s="68">
        <v>25.564594059810926</v>
      </c>
    </row>
    <row r="34" spans="2:7" x14ac:dyDescent="0.35">
      <c r="B34" s="14" t="s">
        <v>60</v>
      </c>
      <c r="D34" s="14">
        <v>60</v>
      </c>
      <c r="G34" s="68">
        <v>30.677512871773111</v>
      </c>
    </row>
    <row r="35" spans="2:7" x14ac:dyDescent="0.35">
      <c r="B35" s="14" t="s">
        <v>61</v>
      </c>
      <c r="D35" s="14">
        <v>70</v>
      </c>
      <c r="G35" s="68">
        <v>35.790431683735292</v>
      </c>
    </row>
    <row r="36" spans="2:7" x14ac:dyDescent="0.35">
      <c r="B36" s="14" t="s">
        <v>62</v>
      </c>
      <c r="D36" s="14">
        <v>80</v>
      </c>
      <c r="G36" s="68">
        <v>40.903350495697481</v>
      </c>
    </row>
    <row r="37" spans="2:7" x14ac:dyDescent="0.35">
      <c r="B37" s="14" t="s">
        <v>63</v>
      </c>
      <c r="D37" s="14">
        <v>100</v>
      </c>
      <c r="G37" s="68">
        <v>51.129188119621851</v>
      </c>
    </row>
    <row r="38" spans="2:7" x14ac:dyDescent="0.35">
      <c r="B38" s="14" t="s">
        <v>64</v>
      </c>
      <c r="D38" s="14">
        <v>400</v>
      </c>
      <c r="G38" s="68">
        <v>204.5167524784874</v>
      </c>
    </row>
    <row r="39" spans="2:7" x14ac:dyDescent="0.35">
      <c r="B39" s="14" t="s">
        <v>65</v>
      </c>
      <c r="D39" s="14">
        <v>200</v>
      </c>
      <c r="G39" s="68">
        <v>102.2583762392437</v>
      </c>
    </row>
    <row r="40" spans="2:7" x14ac:dyDescent="0.35">
      <c r="B40" s="14" t="s">
        <v>66</v>
      </c>
      <c r="D40" s="14">
        <v>20</v>
      </c>
      <c r="G40" s="68">
        <v>10.22583762392437</v>
      </c>
    </row>
    <row r="41" spans="2:7" x14ac:dyDescent="0.35">
      <c r="B41" s="14" t="s">
        <v>67</v>
      </c>
      <c r="D41" s="14">
        <v>150</v>
      </c>
      <c r="G41" s="68">
        <v>76.693782179432773</v>
      </c>
    </row>
    <row r="42" spans="2:7" x14ac:dyDescent="0.35">
      <c r="B42" s="14" t="s">
        <v>68</v>
      </c>
      <c r="D42" s="14">
        <v>140</v>
      </c>
      <c r="G42" s="68">
        <v>71.580863367470585</v>
      </c>
    </row>
    <row r="43" spans="2:7" x14ac:dyDescent="0.35">
      <c r="B43" s="14" t="s">
        <v>69</v>
      </c>
      <c r="D43" s="14">
        <v>60</v>
      </c>
      <c r="G43" s="68">
        <v>30.677512871773111</v>
      </c>
    </row>
    <row r="44" spans="2:7" x14ac:dyDescent="0.35">
      <c r="B44" s="14" t="s">
        <v>70</v>
      </c>
      <c r="D44" s="14">
        <v>260</v>
      </c>
      <c r="G44" s="68">
        <v>132.93588911101682</v>
      </c>
    </row>
    <row r="45" spans="2:7" x14ac:dyDescent="0.35">
      <c r="B45" s="14" t="s">
        <v>71</v>
      </c>
      <c r="D45" s="14">
        <v>550</v>
      </c>
      <c r="G45" s="68">
        <v>281.21053465792016</v>
      </c>
    </row>
    <row r="46" spans="2:7" x14ac:dyDescent="0.35">
      <c r="B46" s="14" t="s">
        <v>72</v>
      </c>
      <c r="D46" s="14">
        <v>400</v>
      </c>
      <c r="G46" s="68">
        <v>204.5167524784874</v>
      </c>
    </row>
    <row r="47" spans="2:7" x14ac:dyDescent="0.35">
      <c r="B47" s="14" t="s">
        <v>73</v>
      </c>
      <c r="D47" s="14">
        <v>400</v>
      </c>
      <c r="G47" s="68">
        <v>204.5167524784874</v>
      </c>
    </row>
    <row r="48" spans="2:7" x14ac:dyDescent="0.35">
      <c r="B48" s="14" t="s">
        <v>74</v>
      </c>
      <c r="D48" s="14">
        <v>20</v>
      </c>
      <c r="G48" s="68">
        <v>10.22583762392437</v>
      </c>
    </row>
    <row r="49" spans="2:7" x14ac:dyDescent="0.35">
      <c r="B49" s="14" t="s">
        <v>75</v>
      </c>
      <c r="D49" s="14">
        <v>50</v>
      </c>
      <c r="G49" s="68">
        <v>25.564594059810901</v>
      </c>
    </row>
    <row r="50" spans="2:7" x14ac:dyDescent="0.35">
      <c r="G50" s="68"/>
    </row>
    <row r="54" spans="2:7" x14ac:dyDescent="0.35">
      <c r="B54" s="34" t="s">
        <v>15</v>
      </c>
    </row>
    <row r="56" spans="2:7" x14ac:dyDescent="0.35">
      <c r="B56" s="14" t="s">
        <v>76</v>
      </c>
    </row>
    <row r="57" spans="2:7" x14ac:dyDescent="0.35">
      <c r="B57" s="14" t="s">
        <v>77</v>
      </c>
      <c r="E57" s="14">
        <v>4</v>
      </c>
      <c r="G57" s="68">
        <v>2.045167524784874</v>
      </c>
    </row>
    <row r="58" spans="2:7" x14ac:dyDescent="0.35">
      <c r="B58" s="14" t="s">
        <v>78</v>
      </c>
      <c r="E58" s="14">
        <v>4.7</v>
      </c>
      <c r="G58" s="68">
        <v>2.4030718416222272</v>
      </c>
    </row>
    <row r="59" spans="2:7" x14ac:dyDescent="0.35">
      <c r="B59" s="14" t="s">
        <v>79</v>
      </c>
      <c r="E59" s="14">
        <v>4.7</v>
      </c>
      <c r="G59" s="68">
        <v>2.4030718416222272</v>
      </c>
    </row>
    <row r="60" spans="2:7" x14ac:dyDescent="0.35">
      <c r="B60" s="14" t="s">
        <v>80</v>
      </c>
      <c r="E60" s="14">
        <v>6</v>
      </c>
      <c r="G60" s="68">
        <v>3.0677512871773112</v>
      </c>
    </row>
    <row r="61" spans="2:7" x14ac:dyDescent="0.35">
      <c r="B61" s="14" t="s">
        <v>81</v>
      </c>
      <c r="E61" s="14">
        <v>6</v>
      </c>
      <c r="G61" s="68">
        <v>3.0677512871773112</v>
      </c>
    </row>
    <row r="62" spans="2:7" x14ac:dyDescent="0.35">
      <c r="B62" s="14" t="s">
        <v>82</v>
      </c>
      <c r="E62" s="14">
        <v>4</v>
      </c>
      <c r="G62" s="68">
        <v>2.045167524784874</v>
      </c>
    </row>
    <row r="63" spans="2:7" x14ac:dyDescent="0.35">
      <c r="B63" s="14" t="s">
        <v>83</v>
      </c>
      <c r="G63" s="68"/>
    </row>
    <row r="64" spans="2:7" x14ac:dyDescent="0.35">
      <c r="G64" s="14" cm="1">
        <f t="array" aca="1" ref="G64" ca="1">A6:G64</f>
        <v>0</v>
      </c>
    </row>
  </sheetData>
  <mergeCells count="7">
    <mergeCell ref="A1:F1"/>
    <mergeCell ref="A2:F2"/>
    <mergeCell ref="A6:A7"/>
    <mergeCell ref="B6:B7"/>
    <mergeCell ref="C6:C7"/>
    <mergeCell ref="D6:F6"/>
    <mergeCell ref="A3:F3"/>
  </mergeCells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InfoHospital</vt:lpstr>
      <vt:lpstr>HospitalPriceList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kristian.vilner</dc:creator>
  <cp:lastModifiedBy>Emil Nakov</cp:lastModifiedBy>
  <cp:lastPrinted>2019-06-03T12:05:22Z</cp:lastPrinted>
  <dcterms:created xsi:type="dcterms:W3CDTF">2019-05-29T08:54:45Z</dcterms:created>
  <dcterms:modified xsi:type="dcterms:W3CDTF">2025-10-06T17:34:37Z</dcterms:modified>
</cp:coreProperties>
</file>