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BA56EE9-95B2-42BC-8134-CA8C1FDE7C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2" l="1"/>
  <c r="H57" i="2"/>
  <c r="H55" i="2"/>
  <c r="H49" i="2"/>
  <c r="H50" i="2"/>
  <c r="H48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24" i="2"/>
  <c r="H22" i="2"/>
  <c r="H16" i="2"/>
  <c r="H17" i="2"/>
  <c r="H18" i="2"/>
  <c r="H19" i="2"/>
  <c r="H20" i="2"/>
  <c r="H21" i="2"/>
  <c r="H15" i="2"/>
  <c r="H14" i="2"/>
  <c r="H12" i="2"/>
  <c r="H10" i="2"/>
  <c r="A2" i="2" l="1"/>
  <c r="B4" i="2"/>
</calcChain>
</file>

<file path=xl/sharedStrings.xml><?xml version="1.0" encoding="utf-8"?>
<sst xmlns="http://schemas.openxmlformats.org/spreadsheetml/2006/main" count="110" uniqueCount="103">
  <si>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</si>
  <si>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</si>
  <si>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</si>
  <si>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</si>
  <si>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</si>
  <si>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</si>
  <si>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</si>
  <si>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</si>
  <si>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</si>
  <si>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</si>
  <si>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</si>
  <si>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</si>
  <si>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</si>
  <si>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</si>
  <si>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</si>
  <si>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</si>
  <si>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</si>
  <si>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</si>
  <si>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</si>
  <si>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</si>
  <si>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</si>
  <si>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</si>
  <si>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</si>
  <si>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</si>
  <si>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</si>
  <si>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</si>
  <si>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лева</t>
  </si>
  <si>
    <t>евро</t>
  </si>
  <si>
    <t>Обстоен преглед и консултация</t>
  </si>
  <si>
    <t xml:space="preserve">Почистване на зъбен камък и полиране на зъбите </t>
  </si>
  <si>
    <t xml:space="preserve">Полиране на зъбите </t>
  </si>
  <si>
    <t xml:space="preserve">Поставяне на анестезия </t>
  </si>
  <si>
    <t>на една повърхност</t>
  </si>
  <si>
    <t>на две повърхности</t>
  </si>
  <si>
    <t>на три повърхноси</t>
  </si>
  <si>
    <t>на две/три повърхности</t>
  </si>
  <si>
    <t xml:space="preserve">Лечение на пулпити и периодонтити на временни зъби </t>
  </si>
  <si>
    <t>на еднокоренов зъб</t>
  </si>
  <si>
    <t>на многокоренов зъб</t>
  </si>
  <si>
    <t>Поставяне на медикаментозна вложка</t>
  </si>
  <si>
    <t xml:space="preserve">Индиректен фотополимерен инлей/онлей/овърлей </t>
  </si>
  <si>
    <t xml:space="preserve">Керамичен инлей/онлей/овърлей </t>
  </si>
  <si>
    <t>Восъчен проект на зъб (Wax up&amp; Mock up</t>
  </si>
  <si>
    <t>Директна временна корона</t>
  </si>
  <si>
    <t>Индиректна временна корона</t>
  </si>
  <si>
    <t>с метален скелет</t>
  </si>
  <si>
    <t>Фотополимерна корона/фасета</t>
  </si>
  <si>
    <t>Керамична корона/фасета</t>
  </si>
  <si>
    <t>Циркониева корона (фул контур)</t>
  </si>
  <si>
    <t>Циркониева корона с керамично покритие</t>
  </si>
  <si>
    <t xml:space="preserve">Снемаема плакова протеза </t>
  </si>
  <si>
    <t xml:space="preserve">Снемаема протеза Vertex thermosense </t>
  </si>
  <si>
    <t>Инцизия</t>
  </si>
  <si>
    <t xml:space="preserve">Кюретаж на рана </t>
  </si>
  <si>
    <t>Екстракция на еднокоренов зъб</t>
  </si>
  <si>
    <t>Екстракция на многокоренов зъб</t>
  </si>
  <si>
    <t>Екстракция на мъдрец</t>
  </si>
  <si>
    <t>Поставяне на имплант BH</t>
  </si>
  <si>
    <t>Поставяне на надстройка</t>
  </si>
  <si>
    <t>Ортодонтски анализ</t>
  </si>
  <si>
    <t>Лечение на снемаеми апарати</t>
  </si>
  <si>
    <t>Лечение с керамични брекети</t>
  </si>
  <si>
    <t>Лечение с InvisaLign</t>
  </si>
  <si>
    <t>Поставяне на миниимплант</t>
  </si>
  <si>
    <t>Лечение с Corriere Motion</t>
  </si>
  <si>
    <t>Лечение с парат за бързо разширение</t>
  </si>
  <si>
    <t>Ортотдонтски ретейнер</t>
  </si>
  <si>
    <t>Поставяне на радикуларен щифт и фотополимерно изграждане</t>
  </si>
  <si>
    <t>Директен фотополимерен овърлей/бойдинтг</t>
  </si>
  <si>
    <t>Лечение с метални брекети</t>
  </si>
  <si>
    <t>Избелване на зъби - домашно</t>
  </si>
  <si>
    <t>Избелване на зъби - кабинетно</t>
  </si>
  <si>
    <t xml:space="preserve">Металокерамична корона (монохроматична) </t>
  </si>
  <si>
    <t xml:space="preserve">Металокерамична корона (полихроматична) </t>
  </si>
  <si>
    <t xml:space="preserve">50,00-70,00 </t>
  </si>
  <si>
    <t xml:space="preserve">100,00-150,00 </t>
  </si>
  <si>
    <t xml:space="preserve">280,00-380,00 </t>
  </si>
  <si>
    <t>25,57-35,79</t>
  </si>
  <si>
    <t>143,16-194,29</t>
  </si>
  <si>
    <t>76,69-205,52</t>
  </si>
  <si>
    <t>306,78-766,94</t>
  </si>
  <si>
    <t>2300,81-2556,46</t>
  </si>
  <si>
    <t>2556,46-3067,75</t>
  </si>
  <si>
    <t>1278,23-4345,98</t>
  </si>
  <si>
    <t>76,69-153,39</t>
  </si>
  <si>
    <t>51,13-76,70</t>
  </si>
  <si>
    <t xml:space="preserve">150-400 </t>
  </si>
  <si>
    <t xml:space="preserve">600-1500 </t>
  </si>
  <si>
    <t xml:space="preserve">4500-5000 </t>
  </si>
  <si>
    <t>5000-6000</t>
  </si>
  <si>
    <t xml:space="preserve">2500-8500 </t>
  </si>
  <si>
    <t>150-300</t>
  </si>
  <si>
    <t>"АГПППДМ ДХ Маркови" ООД</t>
  </si>
  <si>
    <t>207674295</t>
  </si>
  <si>
    <t>2202114539</t>
  </si>
  <si>
    <t>64</t>
  </si>
  <si>
    <t>София</t>
  </si>
  <si>
    <t>Столична</t>
  </si>
  <si>
    <t>Христо Ботев</t>
  </si>
  <si>
    <t>бул.</t>
  </si>
  <si>
    <t>dxdentalstudio@gmail.com</t>
  </si>
  <si>
    <t>дентален кабинет</t>
  </si>
  <si>
    <t>касова бележка, амбулаторен лист и фактура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</si>
</sst>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л_в_.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1" fontId="16" fillId="0" borderId="13" xfId="0" applyNumberFormat="1" applyFont="1" applyBorder="1" applyAlignment="1">
      <alignment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16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12" fillId="0" borderId="13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164" fontId="17" fillId="0" borderId="13" xfId="0" applyNumberFormat="1" applyFont="1" applyBorder="1" applyAlignment="1">
      <alignment horizontal="right"/>
    </xf>
    <xf numFmtId="164" fontId="17" fillId="0" borderId="13" xfId="0" applyNumberFormat="1" applyFont="1" applyBorder="1" applyAlignment="1">
      <alignment vertical="center"/>
    </xf>
    <xf numFmtId="1" fontId="9" fillId="0" borderId="13" xfId="0" applyNumberFormat="1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1" fontId="16" fillId="0" borderId="20" xfId="0" applyNumberFormat="1" applyFont="1" applyBorder="1" applyAlignment="1">
      <alignment vertical="center" wrapText="1"/>
    </xf>
    <xf numFmtId="164" fontId="17" fillId="0" borderId="13" xfId="0" applyNumberFormat="1" applyFont="1" applyBorder="1" applyAlignment="1">
      <alignment horizontal="center"/>
    </xf>
    <xf numFmtId="164" fontId="17" fillId="0" borderId="1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 indent="2"/>
    </xf>
    <xf numFmtId="0" fontId="15" fillId="0" borderId="13" xfId="0" applyFont="1" applyBorder="1" applyAlignment="1">
      <alignment horizontal="left" vertical="center" wrapText="1" indent="2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xdentalstudi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0" t="s">
        <v>92</v>
      </c>
      <c r="B1" s="62"/>
      <c r="C1" s="62"/>
      <c r="D1" s="62"/>
      <c r="E1" s="62"/>
      <c r="F1" s="63"/>
    </row>
    <row r="2" spans="1:6" ht="15.75" x14ac:dyDescent="0.25">
      <c r="A2" s="67" t="s">
        <v>1</v>
      </c>
      <c r="B2" s="68"/>
      <c r="C2" s="68"/>
      <c r="D2" s="68"/>
      <c r="E2" s="68"/>
      <c r="F2" s="69"/>
    </row>
    <row r="3" spans="1:6" ht="15.75" x14ac:dyDescent="0.25">
      <c r="A3" s="3" t="s">
        <v>4</v>
      </c>
      <c r="B3" s="22" t="s">
        <v>93</v>
      </c>
      <c r="C3" s="4" t="s">
        <v>5</v>
      </c>
      <c r="D3" s="22" t="s">
        <v>94</v>
      </c>
      <c r="E3" s="4" t="s">
        <v>6</v>
      </c>
      <c r="F3" s="23" t="s">
        <v>95</v>
      </c>
    </row>
    <row r="4" spans="1:6" ht="15.75" x14ac:dyDescent="0.25">
      <c r="A4" s="71"/>
      <c r="B4" s="72"/>
      <c r="C4" s="72"/>
      <c r="D4" s="72"/>
      <c r="E4" s="72"/>
      <c r="F4" s="73"/>
    </row>
    <row r="5" spans="1:6" ht="15.75" x14ac:dyDescent="0.25">
      <c r="A5" s="67" t="s">
        <v>0</v>
      </c>
      <c r="B5" s="68"/>
      <c r="C5" s="68"/>
      <c r="D5" s="68"/>
      <c r="E5" s="68"/>
      <c r="F5" s="69"/>
    </row>
    <row r="6" spans="1:6" ht="15.75" x14ac:dyDescent="0.25">
      <c r="A6" s="3" t="s">
        <v>7</v>
      </c>
      <c r="B6" s="8" t="s">
        <v>96</v>
      </c>
      <c r="C6" s="4" t="s">
        <v>8</v>
      </c>
      <c r="D6" s="8" t="s">
        <v>97</v>
      </c>
      <c r="E6" s="4" t="s">
        <v>9</v>
      </c>
      <c r="F6" s="7" t="s">
        <v>96</v>
      </c>
    </row>
    <row r="7" spans="1:6" ht="15.75" x14ac:dyDescent="0.25">
      <c r="A7" s="67" t="s">
        <v>10</v>
      </c>
      <c r="B7" s="68"/>
      <c r="C7" s="68"/>
      <c r="D7" s="68"/>
      <c r="E7" s="68"/>
      <c r="F7" s="69"/>
    </row>
    <row r="8" spans="1:6" ht="15.75" x14ac:dyDescent="0.25">
      <c r="A8" s="3" t="s">
        <v>99</v>
      </c>
      <c r="B8" s="9" t="s">
        <v>98</v>
      </c>
      <c r="C8" s="4" t="s">
        <v>13</v>
      </c>
      <c r="D8" s="9">
        <v>11</v>
      </c>
      <c r="E8" s="4" t="s">
        <v>12</v>
      </c>
      <c r="F8" s="7"/>
    </row>
    <row r="9" spans="1:6" ht="15.75" x14ac:dyDescent="0.25">
      <c r="A9" s="74" t="s">
        <v>10</v>
      </c>
      <c r="B9" s="75"/>
      <c r="C9" s="75"/>
      <c r="D9" s="75"/>
      <c r="E9" s="75"/>
      <c r="F9" s="76"/>
    </row>
    <row r="10" spans="1:6" ht="15.75" x14ac:dyDescent="0.25">
      <c r="A10" s="71"/>
      <c r="B10" s="72"/>
      <c r="C10" s="72"/>
      <c r="D10" s="72"/>
      <c r="E10" s="72"/>
      <c r="F10" s="73"/>
    </row>
    <row r="11" spans="1:6" ht="15.75" x14ac:dyDescent="0.25">
      <c r="A11" s="67" t="s">
        <v>11</v>
      </c>
      <c r="B11" s="68"/>
      <c r="C11" s="68"/>
      <c r="D11" s="68"/>
      <c r="E11" s="68"/>
      <c r="F11" s="69"/>
    </row>
    <row r="12" spans="1:6" ht="16.5" thickBot="1" x14ac:dyDescent="0.3">
      <c r="A12" s="5" t="s">
        <v>2</v>
      </c>
      <c r="B12" s="90" t="s">
        <v>100</v>
      </c>
      <c r="C12" s="6" t="s">
        <v>3</v>
      </c>
      <c r="D12" s="10">
        <v>887847651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1"/>
      <c r="B14" s="62"/>
      <c r="C14" s="62"/>
      <c r="D14" s="62"/>
      <c r="E14" s="62"/>
      <c r="F14" s="63"/>
    </row>
    <row r="15" spans="1:6" ht="23.25" customHeight="1" x14ac:dyDescent="0.25">
      <c r="A15" s="64" t="s">
        <v>15</v>
      </c>
      <c r="B15" s="65"/>
      <c r="C15" s="65"/>
      <c r="D15" s="65"/>
      <c r="E15" s="65"/>
      <c r="F15" s="66"/>
    </row>
    <row r="16" spans="1:6" ht="15.75" x14ac:dyDescent="0.25">
      <c r="A16" s="58" t="s">
        <v>101</v>
      </c>
      <c r="B16" s="59"/>
      <c r="C16" s="59"/>
      <c r="D16" s="59"/>
      <c r="E16" s="59"/>
      <c r="F16" s="60"/>
    </row>
    <row r="17" spans="1:6" ht="42.75" customHeight="1" x14ac:dyDescent="0.25">
      <c r="A17" s="55" t="s">
        <v>16</v>
      </c>
      <c r="B17" s="56"/>
      <c r="C17" s="56"/>
      <c r="D17" s="56"/>
      <c r="E17" s="56"/>
      <c r="F17" s="57"/>
    </row>
    <row r="18" spans="1:6" ht="59.25" customHeight="1" x14ac:dyDescent="0.25">
      <c r="A18" s="58" t="s">
        <v>102</v>
      </c>
      <c r="B18" s="59"/>
      <c r="C18" s="59"/>
      <c r="D18" s="59"/>
      <c r="E18" s="59"/>
      <c r="F18" s="60"/>
    </row>
    <row r="19" spans="1:6" ht="42.75" customHeight="1" x14ac:dyDescent="0.25">
      <c r="A19" s="55" t="s">
        <v>17</v>
      </c>
      <c r="B19" s="56"/>
      <c r="C19" s="56"/>
      <c r="D19" s="56"/>
      <c r="E19" s="56"/>
      <c r="F19" s="5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62980BC9-836A-40D9-92BE-9EF4A66F49F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3"/>
  <sheetViews>
    <sheetView tabSelected="1" zoomScale="87" zoomScaleNormal="87" workbookViewId="0">
      <selection activeCell="L22" sqref="L22"/>
    </sheetView>
  </sheetViews>
  <sheetFormatPr defaultColWidth="9.140625" defaultRowHeight="15" x14ac:dyDescent="0.25"/>
  <cols>
    <col min="1" max="1" width="12.28515625" style="51" customWidth="1"/>
    <col min="2" max="2" width="72" style="14" bestFit="1" customWidth="1"/>
    <col min="3" max="3" width="13.140625" style="14" customWidth="1"/>
    <col min="4" max="5" width="10.28515625" style="14" customWidth="1"/>
    <col min="6" max="6" width="9.42578125" style="14" customWidth="1"/>
    <col min="7" max="7" width="16.85546875" style="39" customWidth="1"/>
    <col min="8" max="8" width="18.5703125" style="33" customWidth="1"/>
    <col min="9" max="9" width="14" style="14" customWidth="1"/>
    <col min="10" max="16384" width="9.140625" style="14"/>
  </cols>
  <sheetData>
    <row r="1" spans="1:8" s="13" customFormat="1" ht="50.25" customHeight="1" x14ac:dyDescent="0.25">
      <c r="A1" s="77" t="s">
        <v>18</v>
      </c>
      <c r="B1" s="77"/>
      <c r="C1" s="77"/>
      <c r="D1" s="77"/>
      <c r="E1" s="77"/>
      <c r="F1" s="77"/>
      <c r="G1" s="38"/>
      <c r="H1" s="32"/>
    </row>
    <row r="2" spans="1:8" ht="49.5" customHeight="1" x14ac:dyDescent="0.25">
      <c r="A2" s="78" t="str">
        <f>InfoHospital!A1</f>
        <v>"АГПППДМ ДХ Маркови" ООД</v>
      </c>
      <c r="B2" s="78"/>
      <c r="C2" s="78"/>
      <c r="D2" s="78"/>
      <c r="E2" s="78"/>
      <c r="F2" s="78"/>
    </row>
    <row r="3" spans="1:8" ht="49.5" customHeight="1" x14ac:dyDescent="0.25">
      <c r="A3" s="79" t="s">
        <v>1</v>
      </c>
      <c r="B3" s="79"/>
      <c r="C3" s="79"/>
      <c r="D3" s="79"/>
      <c r="E3" s="79"/>
      <c r="F3" s="79"/>
    </row>
    <row r="4" spans="1:8" ht="15.75" x14ac:dyDescent="0.25">
      <c r="A4" s="49" t="s">
        <v>4</v>
      </c>
      <c r="B4" s="21" t="str">
        <f>InfoHospital!B3</f>
        <v>207674295</v>
      </c>
      <c r="C4" s="20"/>
      <c r="D4" s="20"/>
      <c r="E4" s="20"/>
      <c r="F4" s="20"/>
    </row>
    <row r="5" spans="1:8" ht="25.5" customHeight="1" x14ac:dyDescent="0.25">
      <c r="A5" s="50"/>
      <c r="B5" s="15"/>
      <c r="C5" s="15"/>
      <c r="D5" s="15"/>
      <c r="E5" s="15"/>
      <c r="F5" s="15"/>
    </row>
    <row r="6" spans="1:8" s="17" customFormat="1" ht="24.75" customHeight="1" x14ac:dyDescent="0.25">
      <c r="A6" s="86" t="s">
        <v>21</v>
      </c>
      <c r="B6" s="86" t="s">
        <v>14</v>
      </c>
      <c r="C6" s="84" t="s">
        <v>24</v>
      </c>
      <c r="D6" s="80" t="s">
        <v>19</v>
      </c>
      <c r="E6" s="80"/>
      <c r="F6" s="80"/>
      <c r="G6" s="80"/>
      <c r="H6" s="80"/>
    </row>
    <row r="7" spans="1:8" s="18" customFormat="1" ht="63.75" customHeight="1" x14ac:dyDescent="0.25">
      <c r="A7" s="87"/>
      <c r="B7" s="87"/>
      <c r="C7" s="84"/>
      <c r="D7" s="80" t="s">
        <v>22</v>
      </c>
      <c r="E7" s="80" t="s">
        <v>20</v>
      </c>
      <c r="F7" s="80" t="s">
        <v>23</v>
      </c>
      <c r="G7" s="82" t="s">
        <v>25</v>
      </c>
      <c r="H7" s="83"/>
    </row>
    <row r="8" spans="1:8" s="16" customFormat="1" ht="24" customHeight="1" x14ac:dyDescent="0.25">
      <c r="A8" s="88"/>
      <c r="B8" s="89"/>
      <c r="C8" s="85"/>
      <c r="D8" s="81"/>
      <c r="E8" s="81"/>
      <c r="F8" s="81"/>
      <c r="G8" s="34" t="s">
        <v>26</v>
      </c>
      <c r="H8" s="34" t="s">
        <v>27</v>
      </c>
    </row>
    <row r="9" spans="1:8" s="42" customFormat="1" ht="12.75" customHeight="1" x14ac:dyDescent="0.25">
      <c r="A9" s="30">
        <v>1</v>
      </c>
      <c r="B9" s="29">
        <v>2</v>
      </c>
      <c r="C9" s="29">
        <v>3</v>
      </c>
      <c r="D9" s="30">
        <v>4</v>
      </c>
      <c r="E9" s="30">
        <v>5</v>
      </c>
      <c r="F9" s="30">
        <v>6</v>
      </c>
      <c r="G9" s="41">
        <v>7</v>
      </c>
      <c r="H9" s="41">
        <v>8</v>
      </c>
    </row>
    <row r="10" spans="1:8" s="19" customFormat="1" ht="18.75" x14ac:dyDescent="0.3">
      <c r="A10" s="24"/>
      <c r="B10" s="43" t="s">
        <v>28</v>
      </c>
      <c r="C10" s="44"/>
      <c r="D10" s="45"/>
      <c r="E10" s="45"/>
      <c r="F10" s="45"/>
      <c r="G10" s="46">
        <v>50</v>
      </c>
      <c r="H10" s="47">
        <f>G10/1.95583</f>
        <v>25.564594059810926</v>
      </c>
    </row>
    <row r="11" spans="1:8" s="19" customFormat="1" ht="18.75" x14ac:dyDescent="0.3">
      <c r="A11" s="24"/>
      <c r="B11" s="43" t="s">
        <v>29</v>
      </c>
      <c r="C11" s="44"/>
      <c r="D11" s="45"/>
      <c r="E11" s="45"/>
      <c r="F11" s="45"/>
      <c r="G11" s="53" t="s">
        <v>75</v>
      </c>
      <c r="H11" s="54" t="s">
        <v>85</v>
      </c>
    </row>
    <row r="12" spans="1:8" s="19" customFormat="1" ht="18.75" x14ac:dyDescent="0.3">
      <c r="A12" s="24"/>
      <c r="B12" s="43" t="s">
        <v>30</v>
      </c>
      <c r="C12" s="44"/>
      <c r="D12" s="45"/>
      <c r="E12" s="45"/>
      <c r="F12" s="45"/>
      <c r="G12" s="46">
        <v>80</v>
      </c>
      <c r="H12" s="47">
        <f>G12/1.95583</f>
        <v>40.903350495697481</v>
      </c>
    </row>
    <row r="13" spans="1:8" s="19" customFormat="1" ht="18.75" x14ac:dyDescent="0.3">
      <c r="A13" s="24"/>
      <c r="B13" s="43" t="s">
        <v>31</v>
      </c>
      <c r="C13" s="44"/>
      <c r="D13" s="45"/>
      <c r="E13" s="45"/>
      <c r="F13" s="45"/>
      <c r="G13" s="53" t="s">
        <v>74</v>
      </c>
      <c r="H13" s="54" t="s">
        <v>77</v>
      </c>
    </row>
    <row r="14" spans="1:8" s="19" customFormat="1" ht="18.75" x14ac:dyDescent="0.3">
      <c r="A14" s="24"/>
      <c r="B14" s="43" t="s">
        <v>32</v>
      </c>
      <c r="C14" s="44"/>
      <c r="D14" s="45"/>
      <c r="E14" s="45"/>
      <c r="F14" s="45"/>
      <c r="G14" s="46">
        <v>100</v>
      </c>
      <c r="H14" s="47">
        <f>G14/1.95583</f>
        <v>51.129188119621851</v>
      </c>
    </row>
    <row r="15" spans="1:8" s="16" customFormat="1" ht="18.75" x14ac:dyDescent="0.3">
      <c r="A15" s="24"/>
      <c r="B15" s="43" t="s">
        <v>33</v>
      </c>
      <c r="C15" s="44"/>
      <c r="D15" s="45"/>
      <c r="E15" s="45"/>
      <c r="F15" s="45"/>
      <c r="G15" s="46">
        <v>120</v>
      </c>
      <c r="H15" s="47">
        <f>G15/1.95583</f>
        <v>61.355025743546221</v>
      </c>
    </row>
    <row r="16" spans="1:8" s="16" customFormat="1" ht="18.75" x14ac:dyDescent="0.3">
      <c r="A16" s="24"/>
      <c r="B16" s="43" t="s">
        <v>34</v>
      </c>
      <c r="C16" s="44"/>
      <c r="D16" s="45"/>
      <c r="E16" s="45"/>
      <c r="F16" s="45"/>
      <c r="G16" s="46">
        <v>150</v>
      </c>
      <c r="H16" s="47">
        <f t="shared" ref="H16:H22" si="0">G16/1.95583</f>
        <v>76.693782179432773</v>
      </c>
    </row>
    <row r="17" spans="1:11" s="19" customFormat="1" ht="18.75" x14ac:dyDescent="0.3">
      <c r="A17" s="24"/>
      <c r="B17" s="43" t="s">
        <v>32</v>
      </c>
      <c r="C17" s="44"/>
      <c r="D17" s="45"/>
      <c r="E17" s="45"/>
      <c r="F17" s="45"/>
      <c r="G17" s="46">
        <v>60</v>
      </c>
      <c r="H17" s="47">
        <f t="shared" si="0"/>
        <v>30.677512871773111</v>
      </c>
    </row>
    <row r="18" spans="1:11" s="19" customFormat="1" ht="18.75" x14ac:dyDescent="0.3">
      <c r="A18" s="24"/>
      <c r="B18" s="43" t="s">
        <v>35</v>
      </c>
      <c r="C18" s="44"/>
      <c r="D18" s="45"/>
      <c r="E18" s="45"/>
      <c r="F18" s="45"/>
      <c r="G18" s="46">
        <v>70</v>
      </c>
      <c r="H18" s="47">
        <f t="shared" si="0"/>
        <v>35.790431683735292</v>
      </c>
    </row>
    <row r="19" spans="1:11" s="16" customFormat="1" ht="18.75" x14ac:dyDescent="0.3">
      <c r="A19" s="24"/>
      <c r="B19" s="43" t="s">
        <v>36</v>
      </c>
      <c r="C19" s="44"/>
      <c r="D19" s="45"/>
      <c r="E19" s="45"/>
      <c r="F19" s="45"/>
      <c r="G19" s="46">
        <v>100</v>
      </c>
      <c r="H19" s="47">
        <f t="shared" si="0"/>
        <v>51.129188119621851</v>
      </c>
    </row>
    <row r="20" spans="1:11" s="16" customFormat="1" ht="18.75" x14ac:dyDescent="0.3">
      <c r="A20" s="24"/>
      <c r="B20" s="43" t="s">
        <v>37</v>
      </c>
      <c r="C20" s="44"/>
      <c r="D20" s="45"/>
      <c r="E20" s="45"/>
      <c r="F20" s="45"/>
      <c r="G20" s="46">
        <v>80</v>
      </c>
      <c r="H20" s="47">
        <f t="shared" si="0"/>
        <v>40.903350495697481</v>
      </c>
    </row>
    <row r="21" spans="1:11" s="16" customFormat="1" ht="18.75" x14ac:dyDescent="0.3">
      <c r="A21" s="24"/>
      <c r="B21" s="43" t="s">
        <v>38</v>
      </c>
      <c r="C21" s="44"/>
      <c r="D21" s="45"/>
      <c r="E21" s="45"/>
      <c r="F21" s="45"/>
      <c r="G21" s="46">
        <v>90</v>
      </c>
      <c r="H21" s="47">
        <f t="shared" si="0"/>
        <v>46.016269307659663</v>
      </c>
    </row>
    <row r="22" spans="1:11" s="31" customFormat="1" ht="18.75" x14ac:dyDescent="0.3">
      <c r="A22" s="28"/>
      <c r="B22" s="43" t="s">
        <v>37</v>
      </c>
      <c r="C22" s="48"/>
      <c r="D22" s="48"/>
      <c r="E22" s="48"/>
      <c r="F22" s="48"/>
      <c r="G22" s="46">
        <v>180</v>
      </c>
      <c r="H22" s="47">
        <f t="shared" si="0"/>
        <v>92.032538615319325</v>
      </c>
    </row>
    <row r="23" spans="1:11" s="31" customFormat="1" ht="18.75" x14ac:dyDescent="0.3">
      <c r="A23" s="28"/>
      <c r="B23" s="43" t="s">
        <v>38</v>
      </c>
      <c r="C23" s="48"/>
      <c r="D23" s="48"/>
      <c r="E23" s="48"/>
      <c r="F23" s="48"/>
      <c r="G23" s="53" t="s">
        <v>76</v>
      </c>
      <c r="H23" s="54" t="s">
        <v>78</v>
      </c>
      <c r="K23" s="52"/>
    </row>
    <row r="24" spans="1:11" s="16" customFormat="1" ht="18.75" x14ac:dyDescent="0.3">
      <c r="A24" s="24"/>
      <c r="B24" s="43" t="s">
        <v>39</v>
      </c>
      <c r="C24" s="44"/>
      <c r="D24" s="45"/>
      <c r="E24" s="45"/>
      <c r="F24" s="45"/>
      <c r="G24" s="46">
        <v>30</v>
      </c>
      <c r="H24" s="47">
        <f>G24/1.95583</f>
        <v>15.338756435886555</v>
      </c>
    </row>
    <row r="25" spans="1:11" s="16" customFormat="1" ht="18.600000000000001" customHeight="1" x14ac:dyDescent="0.3">
      <c r="A25" s="24"/>
      <c r="B25" s="43" t="s">
        <v>67</v>
      </c>
      <c r="C25" s="44"/>
      <c r="D25" s="45"/>
      <c r="E25" s="45"/>
      <c r="F25" s="45"/>
      <c r="G25" s="46">
        <v>120</v>
      </c>
      <c r="H25" s="47">
        <f t="shared" ref="H25:H46" si="1">G25/1.95583</f>
        <v>61.355025743546221</v>
      </c>
    </row>
    <row r="26" spans="1:11" s="16" customFormat="1" ht="18.75" x14ac:dyDescent="0.3">
      <c r="A26" s="24"/>
      <c r="B26" s="43" t="s">
        <v>68</v>
      </c>
      <c r="C26" s="44"/>
      <c r="D26" s="45"/>
      <c r="E26" s="45"/>
      <c r="F26" s="45"/>
      <c r="G26" s="46">
        <v>200</v>
      </c>
      <c r="H26" s="47">
        <f t="shared" si="1"/>
        <v>102.2583762392437</v>
      </c>
    </row>
    <row r="27" spans="1:11" s="16" customFormat="1" ht="18.75" x14ac:dyDescent="0.3">
      <c r="A27" s="24"/>
      <c r="B27" s="43" t="s">
        <v>40</v>
      </c>
      <c r="C27" s="44"/>
      <c r="D27" s="45"/>
      <c r="E27" s="45"/>
      <c r="F27" s="45"/>
      <c r="G27" s="46">
        <v>250</v>
      </c>
      <c r="H27" s="47">
        <f t="shared" si="1"/>
        <v>127.82297029905462</v>
      </c>
    </row>
    <row r="28" spans="1:11" s="16" customFormat="1" ht="18.75" x14ac:dyDescent="0.3">
      <c r="A28" s="24"/>
      <c r="B28" s="43" t="s">
        <v>41</v>
      </c>
      <c r="C28" s="44"/>
      <c r="D28" s="45"/>
      <c r="E28" s="45"/>
      <c r="F28" s="45"/>
      <c r="G28" s="46">
        <v>500</v>
      </c>
      <c r="H28" s="47">
        <f t="shared" si="1"/>
        <v>255.64594059810923</v>
      </c>
    </row>
    <row r="29" spans="1:11" s="16" customFormat="1" ht="18.75" x14ac:dyDescent="0.3">
      <c r="A29" s="24"/>
      <c r="B29" s="43" t="s">
        <v>42</v>
      </c>
      <c r="C29" s="44"/>
      <c r="D29" s="45"/>
      <c r="E29" s="45"/>
      <c r="F29" s="45"/>
      <c r="G29" s="46">
        <v>50</v>
      </c>
      <c r="H29" s="47">
        <f t="shared" si="1"/>
        <v>25.564594059810926</v>
      </c>
    </row>
    <row r="30" spans="1:11" ht="18.75" x14ac:dyDescent="0.3">
      <c r="A30" s="24"/>
      <c r="B30" s="43" t="s">
        <v>43</v>
      </c>
      <c r="C30" s="44"/>
      <c r="D30" s="45"/>
      <c r="E30" s="45"/>
      <c r="F30" s="45"/>
      <c r="G30" s="46">
        <v>60</v>
      </c>
      <c r="H30" s="47">
        <f t="shared" si="1"/>
        <v>30.677512871773111</v>
      </c>
    </row>
    <row r="31" spans="1:11" ht="18.75" x14ac:dyDescent="0.3">
      <c r="A31" s="24"/>
      <c r="B31" s="43" t="s">
        <v>44</v>
      </c>
      <c r="C31" s="44"/>
      <c r="D31" s="45"/>
      <c r="E31" s="45"/>
      <c r="F31" s="45"/>
      <c r="G31" s="46">
        <v>70</v>
      </c>
      <c r="H31" s="47">
        <f t="shared" si="1"/>
        <v>35.790431683735292</v>
      </c>
    </row>
    <row r="32" spans="1:11" ht="18.75" x14ac:dyDescent="0.3">
      <c r="A32" s="24"/>
      <c r="B32" s="43" t="s">
        <v>45</v>
      </c>
      <c r="C32" s="44"/>
      <c r="D32" s="45"/>
      <c r="E32" s="45"/>
      <c r="F32" s="45"/>
      <c r="G32" s="46">
        <v>90</v>
      </c>
      <c r="H32" s="47">
        <f t="shared" si="1"/>
        <v>46.016269307659663</v>
      </c>
    </row>
    <row r="33" spans="1:8" ht="18.75" x14ac:dyDescent="0.3">
      <c r="A33" s="24"/>
      <c r="B33" s="43" t="s">
        <v>46</v>
      </c>
      <c r="C33" s="44"/>
      <c r="D33" s="45"/>
      <c r="E33" s="45"/>
      <c r="F33" s="45"/>
      <c r="G33" s="46">
        <v>250</v>
      </c>
      <c r="H33" s="47">
        <f t="shared" si="1"/>
        <v>127.82297029905462</v>
      </c>
    </row>
    <row r="34" spans="1:8" ht="18.75" x14ac:dyDescent="0.3">
      <c r="A34" s="24"/>
      <c r="B34" s="43" t="s">
        <v>72</v>
      </c>
      <c r="C34" s="44"/>
      <c r="D34" s="45"/>
      <c r="E34" s="45"/>
      <c r="F34" s="45"/>
      <c r="G34" s="46">
        <v>400</v>
      </c>
      <c r="H34" s="47">
        <f t="shared" si="1"/>
        <v>204.5167524784874</v>
      </c>
    </row>
    <row r="35" spans="1:8" ht="18.75" x14ac:dyDescent="0.3">
      <c r="A35" s="24"/>
      <c r="B35" s="43" t="s">
        <v>73</v>
      </c>
      <c r="C35" s="44"/>
      <c r="D35" s="45"/>
      <c r="E35" s="45"/>
      <c r="F35" s="45"/>
      <c r="G35" s="46">
        <v>450</v>
      </c>
      <c r="H35" s="47">
        <f t="shared" si="1"/>
        <v>230.08134653829833</v>
      </c>
    </row>
    <row r="36" spans="1:8" ht="18.75" x14ac:dyDescent="0.3">
      <c r="A36" s="24"/>
      <c r="B36" s="43" t="s">
        <v>47</v>
      </c>
      <c r="C36" s="44"/>
      <c r="D36" s="45"/>
      <c r="E36" s="45"/>
      <c r="F36" s="45"/>
      <c r="G36" s="46">
        <v>600</v>
      </c>
      <c r="H36" s="47">
        <f t="shared" si="1"/>
        <v>306.77512871773109</v>
      </c>
    </row>
    <row r="37" spans="1:8" ht="18.75" x14ac:dyDescent="0.3">
      <c r="A37" s="24"/>
      <c r="B37" s="43" t="s">
        <v>48</v>
      </c>
      <c r="C37" s="44"/>
      <c r="D37" s="45"/>
      <c r="E37" s="45"/>
      <c r="F37" s="45"/>
      <c r="G37" s="46">
        <v>500</v>
      </c>
      <c r="H37" s="47">
        <f t="shared" si="1"/>
        <v>255.64594059810923</v>
      </c>
    </row>
    <row r="38" spans="1:8" ht="18.75" x14ac:dyDescent="0.3">
      <c r="A38" s="24"/>
      <c r="B38" s="43" t="s">
        <v>49</v>
      </c>
      <c r="C38" s="44"/>
      <c r="D38" s="45"/>
      <c r="E38" s="45"/>
      <c r="F38" s="45"/>
      <c r="G38" s="46">
        <v>550</v>
      </c>
      <c r="H38" s="47">
        <f t="shared" si="1"/>
        <v>281.21053465792016</v>
      </c>
    </row>
    <row r="39" spans="1:8" ht="18.75" x14ac:dyDescent="0.3">
      <c r="A39" s="24"/>
      <c r="B39" s="43" t="s">
        <v>50</v>
      </c>
      <c r="C39" s="44"/>
      <c r="D39" s="45"/>
      <c r="E39" s="45"/>
      <c r="F39" s="45"/>
      <c r="G39" s="46">
        <v>450</v>
      </c>
      <c r="H39" s="47">
        <f t="shared" si="1"/>
        <v>230.08134653829833</v>
      </c>
    </row>
    <row r="40" spans="1:8" ht="18.75" x14ac:dyDescent="0.3">
      <c r="A40" s="24"/>
      <c r="B40" s="43" t="s">
        <v>51</v>
      </c>
      <c r="C40" s="44"/>
      <c r="D40" s="45"/>
      <c r="E40" s="45"/>
      <c r="F40" s="45"/>
      <c r="G40" s="46">
        <v>600</v>
      </c>
      <c r="H40" s="47">
        <f t="shared" si="1"/>
        <v>306.77512871773109</v>
      </c>
    </row>
    <row r="41" spans="1:8" ht="18.75" x14ac:dyDescent="0.3">
      <c r="A41" s="24"/>
      <c r="B41" s="43" t="s">
        <v>70</v>
      </c>
      <c r="C41" s="44"/>
      <c r="D41" s="45"/>
      <c r="E41" s="45"/>
      <c r="F41" s="45"/>
      <c r="G41" s="46">
        <v>400</v>
      </c>
      <c r="H41" s="47">
        <f t="shared" si="1"/>
        <v>204.5167524784874</v>
      </c>
    </row>
    <row r="42" spans="1:8" ht="18.75" x14ac:dyDescent="0.3">
      <c r="A42" s="24"/>
      <c r="B42" s="43" t="s">
        <v>71</v>
      </c>
      <c r="C42" s="44"/>
      <c r="D42" s="45"/>
      <c r="E42" s="45"/>
      <c r="F42" s="45"/>
      <c r="G42" s="46">
        <v>600</v>
      </c>
      <c r="H42" s="47">
        <f t="shared" si="1"/>
        <v>306.77512871773109</v>
      </c>
    </row>
    <row r="43" spans="1:8" ht="18.75" x14ac:dyDescent="0.3">
      <c r="A43" s="24"/>
      <c r="B43" s="43" t="s">
        <v>52</v>
      </c>
      <c r="C43" s="44"/>
      <c r="D43" s="45"/>
      <c r="E43" s="45"/>
      <c r="F43" s="45"/>
      <c r="G43" s="46">
        <v>60</v>
      </c>
      <c r="H43" s="47">
        <f t="shared" si="1"/>
        <v>30.677512871773111</v>
      </c>
    </row>
    <row r="44" spans="1:8" ht="18.75" x14ac:dyDescent="0.3">
      <c r="A44" s="24"/>
      <c r="B44" s="43" t="s">
        <v>53</v>
      </c>
      <c r="C44" s="44"/>
      <c r="D44" s="45"/>
      <c r="E44" s="45"/>
      <c r="F44" s="45"/>
      <c r="G44" s="46">
        <v>60</v>
      </c>
      <c r="H44" s="47">
        <f t="shared" si="1"/>
        <v>30.677512871773111</v>
      </c>
    </row>
    <row r="45" spans="1:8" ht="18.75" x14ac:dyDescent="0.3">
      <c r="A45" s="24"/>
      <c r="B45" s="43" t="s">
        <v>55</v>
      </c>
      <c r="C45" s="44"/>
      <c r="D45" s="45"/>
      <c r="E45" s="45"/>
      <c r="F45" s="45"/>
      <c r="G45" s="46">
        <v>100</v>
      </c>
      <c r="H45" s="47">
        <f t="shared" si="1"/>
        <v>51.129188119621851</v>
      </c>
    </row>
    <row r="46" spans="1:8" ht="18.75" x14ac:dyDescent="0.3">
      <c r="A46" s="24"/>
      <c r="B46" s="43" t="s">
        <v>54</v>
      </c>
      <c r="C46" s="44"/>
      <c r="D46" s="45"/>
      <c r="E46" s="45"/>
      <c r="F46" s="45"/>
      <c r="G46" s="46">
        <v>120</v>
      </c>
      <c r="H46" s="47">
        <f t="shared" si="1"/>
        <v>61.355025743546221</v>
      </c>
    </row>
    <row r="47" spans="1:8" ht="18.75" x14ac:dyDescent="0.3">
      <c r="A47" s="24"/>
      <c r="B47" s="43" t="s">
        <v>56</v>
      </c>
      <c r="C47" s="44"/>
      <c r="D47" s="45"/>
      <c r="E47" s="45"/>
      <c r="F47" s="45"/>
      <c r="G47" s="53" t="s">
        <v>86</v>
      </c>
      <c r="H47" s="54" t="s">
        <v>79</v>
      </c>
    </row>
    <row r="48" spans="1:8" ht="18.75" x14ac:dyDescent="0.3">
      <c r="A48" s="24"/>
      <c r="B48" s="43" t="s">
        <v>57</v>
      </c>
      <c r="C48" s="44"/>
      <c r="D48" s="45"/>
      <c r="E48" s="45"/>
      <c r="F48" s="45"/>
      <c r="G48" s="46">
        <v>1300</v>
      </c>
      <c r="H48" s="47">
        <f>G48/1.95583</f>
        <v>664.67944555508404</v>
      </c>
    </row>
    <row r="49" spans="1:8" ht="18.75" x14ac:dyDescent="0.3">
      <c r="A49" s="24"/>
      <c r="B49" s="43" t="s">
        <v>58</v>
      </c>
      <c r="C49" s="44"/>
      <c r="D49" s="45"/>
      <c r="E49" s="45"/>
      <c r="F49" s="45"/>
      <c r="G49" s="46">
        <v>600</v>
      </c>
      <c r="H49" s="47">
        <f t="shared" ref="H49:H50" si="2">G49/1.95583</f>
        <v>306.77512871773109</v>
      </c>
    </row>
    <row r="50" spans="1:8" ht="18.75" x14ac:dyDescent="0.3">
      <c r="A50" s="24"/>
      <c r="B50" s="43" t="s">
        <v>59</v>
      </c>
      <c r="C50" s="44"/>
      <c r="D50" s="45"/>
      <c r="E50" s="45"/>
      <c r="F50" s="45"/>
      <c r="G50" s="46">
        <v>200</v>
      </c>
      <c r="H50" s="47">
        <f t="shared" si="2"/>
        <v>102.2583762392437</v>
      </c>
    </row>
    <row r="51" spans="1:8" ht="18.75" x14ac:dyDescent="0.3">
      <c r="A51" s="24"/>
      <c r="B51" s="43" t="s">
        <v>60</v>
      </c>
      <c r="C51" s="44"/>
      <c r="D51" s="45"/>
      <c r="E51" s="45"/>
      <c r="F51" s="45"/>
      <c r="G51" s="53" t="s">
        <v>87</v>
      </c>
      <c r="H51" s="54" t="s">
        <v>80</v>
      </c>
    </row>
    <row r="52" spans="1:8" ht="18.75" x14ac:dyDescent="0.3">
      <c r="A52" s="24"/>
      <c r="B52" s="43" t="s">
        <v>69</v>
      </c>
      <c r="C52" s="44"/>
      <c r="D52" s="45"/>
      <c r="E52" s="45"/>
      <c r="F52" s="45"/>
      <c r="G52" s="53" t="s">
        <v>88</v>
      </c>
      <c r="H52" s="54" t="s">
        <v>81</v>
      </c>
    </row>
    <row r="53" spans="1:8" ht="18.75" x14ac:dyDescent="0.3">
      <c r="A53" s="24"/>
      <c r="B53" s="43" t="s">
        <v>61</v>
      </c>
      <c r="C53" s="44"/>
      <c r="D53" s="45"/>
      <c r="E53" s="45"/>
      <c r="F53" s="45"/>
      <c r="G53" s="53" t="s">
        <v>89</v>
      </c>
      <c r="H53" s="54" t="s">
        <v>82</v>
      </c>
    </row>
    <row r="54" spans="1:8" ht="18.75" x14ac:dyDescent="0.3">
      <c r="A54" s="24"/>
      <c r="B54" s="43" t="s">
        <v>62</v>
      </c>
      <c r="C54" s="44"/>
      <c r="D54" s="45"/>
      <c r="E54" s="45"/>
      <c r="F54" s="45"/>
      <c r="G54" s="53" t="s">
        <v>90</v>
      </c>
      <c r="H54" s="54" t="s">
        <v>83</v>
      </c>
    </row>
    <row r="55" spans="1:8" ht="18.75" x14ac:dyDescent="0.3">
      <c r="A55" s="24"/>
      <c r="B55" s="43" t="s">
        <v>63</v>
      </c>
      <c r="C55" s="44"/>
      <c r="D55" s="45"/>
      <c r="E55" s="45"/>
      <c r="F55" s="45"/>
      <c r="G55" s="46">
        <v>250</v>
      </c>
      <c r="H55" s="47">
        <f>G55/1.95583</f>
        <v>127.82297029905462</v>
      </c>
    </row>
    <row r="56" spans="1:8" ht="18.75" x14ac:dyDescent="0.3">
      <c r="A56" s="24"/>
      <c r="B56" s="43" t="s">
        <v>64</v>
      </c>
      <c r="C56" s="44"/>
      <c r="D56" s="45"/>
      <c r="E56" s="45"/>
      <c r="F56" s="45"/>
      <c r="G56" s="46">
        <v>1100</v>
      </c>
      <c r="H56" s="47">
        <f t="shared" ref="H56:H57" si="3">G56/1.95583</f>
        <v>562.42106931584033</v>
      </c>
    </row>
    <row r="57" spans="1:8" ht="18.75" x14ac:dyDescent="0.3">
      <c r="A57" s="24"/>
      <c r="B57" s="43" t="s">
        <v>65</v>
      </c>
      <c r="C57" s="44"/>
      <c r="D57" s="45"/>
      <c r="E57" s="45"/>
      <c r="F57" s="45"/>
      <c r="G57" s="46">
        <v>900</v>
      </c>
      <c r="H57" s="47">
        <f t="shared" si="3"/>
        <v>460.16269307659667</v>
      </c>
    </row>
    <row r="58" spans="1:8" ht="18.75" x14ac:dyDescent="0.3">
      <c r="A58" s="24"/>
      <c r="B58" s="43" t="s">
        <v>66</v>
      </c>
      <c r="C58" s="44"/>
      <c r="D58" s="45"/>
      <c r="E58" s="45"/>
      <c r="F58" s="45"/>
      <c r="G58" s="53" t="s">
        <v>91</v>
      </c>
      <c r="H58" s="54" t="s">
        <v>84</v>
      </c>
    </row>
    <row r="59" spans="1:8" ht="15.75" x14ac:dyDescent="0.25">
      <c r="A59" s="24"/>
      <c r="B59" s="25"/>
      <c r="C59" s="26"/>
      <c r="D59" s="27"/>
      <c r="E59" s="27"/>
      <c r="F59" s="27"/>
      <c r="G59" s="37"/>
      <c r="H59" s="35"/>
    </row>
    <row r="60" spans="1:8" x14ac:dyDescent="0.2">
      <c r="A60" s="24"/>
      <c r="B60" s="25"/>
      <c r="C60" s="26"/>
      <c r="D60" s="27"/>
      <c r="E60" s="27"/>
      <c r="F60" s="27"/>
      <c r="G60" s="40"/>
      <c r="H60" s="36"/>
    </row>
    <row r="61" spans="1:8" x14ac:dyDescent="0.2">
      <c r="A61" s="24"/>
      <c r="B61" s="25"/>
      <c r="C61" s="26"/>
      <c r="D61" s="27"/>
      <c r="E61" s="27"/>
      <c r="F61" s="27"/>
      <c r="G61" s="40"/>
      <c r="H61" s="36"/>
    </row>
    <row r="62" spans="1:8" x14ac:dyDescent="0.2">
      <c r="A62" s="24"/>
      <c r="B62" s="25"/>
      <c r="C62" s="26"/>
      <c r="D62" s="27"/>
      <c r="E62" s="27"/>
      <c r="F62" s="27"/>
      <c r="G62" s="40"/>
      <c r="H62" s="36"/>
    </row>
    <row r="63" spans="1:8" x14ac:dyDescent="0.2">
      <c r="A63" s="24"/>
      <c r="B63" s="25"/>
      <c r="C63" s="26"/>
      <c r="D63" s="27"/>
      <c r="E63" s="27"/>
      <c r="F63" s="27"/>
      <c r="G63" s="40"/>
      <c r="H63" s="36"/>
    </row>
    <row r="64" spans="1:8" x14ac:dyDescent="0.2">
      <c r="A64" s="24"/>
      <c r="B64" s="25"/>
      <c r="C64" s="26"/>
      <c r="D64" s="27"/>
      <c r="E64" s="27"/>
      <c r="F64" s="27"/>
      <c r="G64" s="40"/>
      <c r="H64" s="36"/>
    </row>
    <row r="65" spans="1:8" x14ac:dyDescent="0.2">
      <c r="A65" s="24"/>
      <c r="B65" s="25"/>
      <c r="C65" s="26"/>
      <c r="D65" s="27"/>
      <c r="E65" s="27"/>
      <c r="F65" s="27"/>
      <c r="G65" s="40"/>
      <c r="H65" s="36"/>
    </row>
    <row r="66" spans="1:8" x14ac:dyDescent="0.2">
      <c r="A66" s="24"/>
      <c r="B66" s="25"/>
      <c r="C66" s="26"/>
      <c r="D66" s="27"/>
      <c r="E66" s="27"/>
      <c r="F66" s="27"/>
      <c r="G66" s="40"/>
      <c r="H66" s="36"/>
    </row>
    <row r="67" spans="1:8" x14ac:dyDescent="0.2">
      <c r="A67" s="24"/>
      <c r="B67" s="25"/>
      <c r="C67" s="26"/>
      <c r="D67" s="27"/>
      <c r="E67" s="27"/>
      <c r="F67" s="27"/>
      <c r="G67" s="40"/>
      <c r="H67" s="36"/>
    </row>
    <row r="68" spans="1:8" x14ac:dyDescent="0.2">
      <c r="A68" s="24"/>
      <c r="B68" s="25"/>
      <c r="C68" s="26"/>
      <c r="D68" s="27"/>
      <c r="E68" s="27"/>
      <c r="F68" s="27"/>
      <c r="G68" s="40"/>
      <c r="H68" s="36"/>
    </row>
    <row r="69" spans="1:8" x14ac:dyDescent="0.2">
      <c r="A69" s="24"/>
      <c r="B69" s="25"/>
      <c r="C69" s="26"/>
      <c r="D69" s="27"/>
      <c r="E69" s="27"/>
      <c r="F69" s="27"/>
      <c r="G69" s="40"/>
      <c r="H69" s="36"/>
    </row>
    <row r="70" spans="1:8" x14ac:dyDescent="0.2">
      <c r="A70" s="24"/>
      <c r="B70" s="25"/>
      <c r="C70" s="26"/>
      <c r="D70" s="27"/>
      <c r="E70" s="27"/>
      <c r="F70" s="27"/>
      <c r="G70" s="40"/>
      <c r="H70" s="36"/>
    </row>
    <row r="71" spans="1:8" x14ac:dyDescent="0.2">
      <c r="A71" s="24"/>
      <c r="B71" s="25"/>
      <c r="C71" s="26"/>
      <c r="D71" s="27"/>
      <c r="E71" s="27"/>
      <c r="F71" s="27"/>
      <c r="G71" s="40"/>
      <c r="H71" s="36"/>
    </row>
    <row r="72" spans="1:8" x14ac:dyDescent="0.2">
      <c r="A72" s="24"/>
      <c r="B72" s="25"/>
      <c r="C72" s="26"/>
      <c r="D72" s="27"/>
      <c r="E72" s="27"/>
      <c r="F72" s="27"/>
      <c r="G72" s="40"/>
      <c r="H72" s="36"/>
    </row>
    <row r="73" spans="1:8" x14ac:dyDescent="0.2">
      <c r="A73" s="24"/>
      <c r="B73" s="25"/>
      <c r="C73" s="26"/>
      <c r="D73" s="27"/>
      <c r="E73" s="27"/>
      <c r="F73" s="27"/>
      <c r="G73" s="40"/>
      <c r="H73" s="36"/>
    </row>
    <row r="74" spans="1:8" x14ac:dyDescent="0.2">
      <c r="A74" s="24"/>
      <c r="B74" s="25"/>
      <c r="C74" s="26"/>
      <c r="D74" s="27"/>
      <c r="E74" s="27"/>
      <c r="F74" s="27"/>
      <c r="G74" s="40"/>
      <c r="H74" s="36"/>
    </row>
    <row r="75" spans="1:8" x14ac:dyDescent="0.2">
      <c r="A75" s="24"/>
      <c r="B75" s="25"/>
      <c r="C75" s="26"/>
      <c r="D75" s="27"/>
      <c r="E75" s="27"/>
      <c r="F75" s="27"/>
      <c r="G75" s="40"/>
      <c r="H75" s="36"/>
    </row>
    <row r="76" spans="1:8" x14ac:dyDescent="0.2">
      <c r="A76" s="24"/>
      <c r="B76" s="25"/>
      <c r="C76" s="26"/>
      <c r="D76" s="27"/>
      <c r="E76" s="27"/>
      <c r="F76" s="27"/>
      <c r="G76" s="40"/>
      <c r="H76" s="36"/>
    </row>
    <row r="77" spans="1:8" x14ac:dyDescent="0.2">
      <c r="A77" s="24"/>
      <c r="B77" s="25"/>
      <c r="C77" s="26"/>
      <c r="D77" s="27"/>
      <c r="E77" s="27"/>
      <c r="F77" s="27"/>
      <c r="G77" s="40"/>
      <c r="H77" s="36"/>
    </row>
    <row r="78" spans="1:8" x14ac:dyDescent="0.2">
      <c r="A78" s="24"/>
      <c r="B78" s="25"/>
      <c r="C78" s="26"/>
      <c r="D78" s="27"/>
      <c r="E78" s="27"/>
      <c r="F78" s="27"/>
      <c r="G78" s="40"/>
      <c r="H78" s="36"/>
    </row>
    <row r="79" spans="1:8" x14ac:dyDescent="0.2">
      <c r="A79" s="24"/>
      <c r="B79" s="25"/>
      <c r="C79" s="26"/>
      <c r="D79" s="27"/>
      <c r="E79" s="27"/>
      <c r="F79" s="27"/>
      <c r="G79" s="40"/>
      <c r="H79" s="36"/>
    </row>
    <row r="80" spans="1:8" x14ac:dyDescent="0.2">
      <c r="A80" s="24"/>
      <c r="B80" s="25"/>
      <c r="C80" s="26"/>
      <c r="D80" s="27"/>
      <c r="E80" s="27"/>
      <c r="F80" s="27"/>
      <c r="G80" s="40"/>
      <c r="H80" s="36"/>
    </row>
    <row r="81" spans="1:8" x14ac:dyDescent="0.2">
      <c r="A81" s="24"/>
      <c r="B81" s="25"/>
      <c r="C81" s="26"/>
      <c r="D81" s="27"/>
      <c r="E81" s="27"/>
      <c r="F81" s="27"/>
      <c r="G81" s="40"/>
      <c r="H81" s="36"/>
    </row>
    <row r="82" spans="1:8" x14ac:dyDescent="0.2">
      <c r="A82" s="24"/>
      <c r="B82" s="25"/>
      <c r="C82" s="26"/>
      <c r="D82" s="27"/>
      <c r="E82" s="27"/>
      <c r="F82" s="27"/>
      <c r="G82" s="40"/>
      <c r="H82" s="36"/>
    </row>
    <row r="83" spans="1:8" x14ac:dyDescent="0.2">
      <c r="A83" s="24"/>
      <c r="B83" s="25"/>
      <c r="C83" s="26"/>
      <c r="D83" s="27"/>
      <c r="E83" s="27"/>
      <c r="F83" s="27"/>
      <c r="G83" s="40"/>
      <c r="H83" s="36"/>
    </row>
    <row r="84" spans="1:8" x14ac:dyDescent="0.2">
      <c r="A84" s="24"/>
      <c r="B84" s="25"/>
      <c r="C84" s="26"/>
      <c r="D84" s="27"/>
      <c r="E84" s="27"/>
      <c r="F84" s="27"/>
      <c r="G84" s="40"/>
      <c r="H84" s="36"/>
    </row>
    <row r="85" spans="1:8" x14ac:dyDescent="0.2">
      <c r="A85" s="24"/>
      <c r="B85" s="25"/>
      <c r="C85" s="26"/>
      <c r="D85" s="27"/>
      <c r="E85" s="27"/>
      <c r="F85" s="27"/>
      <c r="G85" s="40"/>
      <c r="H85" s="36"/>
    </row>
    <row r="86" spans="1:8" x14ac:dyDescent="0.2">
      <c r="A86" s="24"/>
      <c r="B86" s="25"/>
      <c r="C86" s="26"/>
      <c r="D86" s="27"/>
      <c r="E86" s="27"/>
      <c r="F86" s="27"/>
      <c r="G86" s="40"/>
      <c r="H86" s="36"/>
    </row>
    <row r="87" spans="1:8" x14ac:dyDescent="0.2">
      <c r="A87" s="24"/>
      <c r="B87" s="25"/>
      <c r="C87" s="26"/>
      <c r="D87" s="27"/>
      <c r="E87" s="27"/>
      <c r="F87" s="27"/>
      <c r="G87" s="40"/>
      <c r="H87" s="36"/>
    </row>
    <row r="88" spans="1:8" x14ac:dyDescent="0.2">
      <c r="A88" s="24"/>
      <c r="B88" s="25"/>
      <c r="C88" s="26"/>
      <c r="D88" s="27"/>
      <c r="E88" s="27"/>
      <c r="F88" s="27"/>
      <c r="G88" s="40"/>
      <c r="H88" s="36"/>
    </row>
    <row r="89" spans="1:8" x14ac:dyDescent="0.2">
      <c r="A89" s="24"/>
      <c r="B89" s="25"/>
      <c r="C89" s="26"/>
      <c r="D89" s="27"/>
      <c r="E89" s="27"/>
      <c r="F89" s="27"/>
      <c r="G89" s="40"/>
      <c r="H89" s="36"/>
    </row>
    <row r="90" spans="1:8" x14ac:dyDescent="0.2">
      <c r="A90" s="24"/>
      <c r="B90" s="25"/>
      <c r="C90" s="26"/>
      <c r="D90" s="27"/>
      <c r="E90" s="27"/>
      <c r="F90" s="27"/>
      <c r="G90" s="40"/>
      <c r="H90" s="36"/>
    </row>
    <row r="91" spans="1:8" x14ac:dyDescent="0.2">
      <c r="A91" s="24"/>
      <c r="B91" s="25"/>
      <c r="C91" s="26"/>
      <c r="D91" s="27"/>
      <c r="E91" s="27"/>
      <c r="F91" s="27"/>
      <c r="G91" s="40"/>
      <c r="H91" s="36"/>
    </row>
    <row r="92" spans="1:8" x14ac:dyDescent="0.2">
      <c r="A92" s="24"/>
      <c r="B92" s="25"/>
      <c r="C92" s="26"/>
      <c r="D92" s="27"/>
      <c r="E92" s="27"/>
      <c r="F92" s="27"/>
      <c r="G92" s="40"/>
      <c r="H92" s="36"/>
    </row>
    <row r="93" spans="1:8" x14ac:dyDescent="0.2">
      <c r="A93" s="24"/>
      <c r="B93" s="25"/>
      <c r="C93" s="26"/>
      <c r="D93" s="27"/>
      <c r="E93" s="27"/>
      <c r="F93" s="27"/>
      <c r="G93" s="40"/>
      <c r="H93" s="36"/>
    </row>
  </sheetData>
  <mergeCells count="11">
    <mergeCell ref="G7:H7"/>
    <mergeCell ref="D6:H6"/>
    <mergeCell ref="C6:C8"/>
    <mergeCell ref="A6:A8"/>
    <mergeCell ref="B6:B8"/>
    <mergeCell ref="A1:F1"/>
    <mergeCell ref="A2:F2"/>
    <mergeCell ref="A3:F3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Христо Марков</cp:lastModifiedBy>
  <cp:lastPrinted>2025-10-06T10:16:33Z</cp:lastPrinted>
  <dcterms:created xsi:type="dcterms:W3CDTF">2019-05-29T08:54:45Z</dcterms:created>
  <dcterms:modified xsi:type="dcterms:W3CDTF">2025-10-07T13:06:48Z</dcterms:modified>
</cp:coreProperties>
</file>