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</workbook>
</file>

<file path=xl/sharedStrings.xml><?xml version="1.0" encoding="utf-8"?>
<sst xmlns="http://schemas.openxmlformats.org/spreadsheetml/2006/main" count="124" uniqueCount="101">
  <si>
    <t>Д-р Елица Николова АПМП-ИППМП-ДМ ЕООД</t>
  </si>
  <si>
    <t>(наименование на лечебното заведение)</t>
  </si>
  <si>
    <t>ЕИК:</t>
  </si>
  <si>
    <t>207189744</t>
  </si>
  <si>
    <t>Регистрационнен Код:</t>
  </si>
  <si>
    <t>2202112035</t>
  </si>
  <si>
    <t xml:space="preserve">Код Област: </t>
  </si>
  <si>
    <t>220000280</t>
  </si>
  <si>
    <t>Елица Георгиева Николова</t>
  </si>
  <si>
    <t>(трите имена на лицето, представляващо лечебното заведение)</t>
  </si>
  <si>
    <t>Обл:</t>
  </si>
  <si>
    <t>София</t>
  </si>
  <si>
    <t>Град:</t>
  </si>
  <si>
    <t>(адрес на лечебното заведение)</t>
  </si>
  <si>
    <t>ул.</t>
  </si>
  <si>
    <t>Христо Ботев</t>
  </si>
  <si>
    <t>№:</t>
  </si>
  <si>
    <t>ж.к</t>
  </si>
  <si>
    <t>(трите имена на лицето за контакти)</t>
  </si>
  <si>
    <t>имейл:</t>
  </si>
  <si>
    <t>gerelica@yahoo.com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</si>
  <si>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</si>
  <si>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</si>
  <si>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</si>
  <si>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</si>
  <si>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</si>
  <si>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</si>
  <si>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</si>
  <si>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</si>
  <si>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</si>
  <si>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</si>
  <si>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</si>
  <si>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</si>
  <si>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</si>
  <si>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</si>
  <si>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Първичен преглед</t>
  </si>
  <si>
    <t>50лв./ €25.56</t>
  </si>
  <si>
    <t>Обтурация с фотоплимер на 1 повърхност</t>
  </si>
  <si>
    <t>100лв./ €51.13</t>
  </si>
  <si>
    <t>Обтурация с фотопимер на 2 повърхности</t>
  </si>
  <si>
    <t>140лв./ €71.60</t>
  </si>
  <si>
    <t>Обтурация с фотоплимер на 3 повърхности</t>
  </si>
  <si>
    <t>160лв./ €81.80</t>
  </si>
  <si>
    <t>Изграждане на зъб с фотополимер</t>
  </si>
  <si>
    <t>200лв./ €102.13</t>
  </si>
  <si>
    <t>Изграждане на зъб с щифт и фотополимер</t>
  </si>
  <si>
    <t>220лв./ €112.48</t>
  </si>
  <si>
    <t>Отстраняване на шифт</t>
  </si>
  <si>
    <t>Сваляне на стара обтурация</t>
  </si>
  <si>
    <t>20лв./ €10.23</t>
  </si>
  <si>
    <t>Почистване на кариозна маса и поставяне на временна обтурация</t>
  </si>
  <si>
    <t>40лв./ €20.50</t>
  </si>
  <si>
    <t xml:space="preserve">Поатавяне на флуорен лак на зъб </t>
  </si>
  <si>
    <t>Поставяне на силант</t>
  </si>
  <si>
    <t>60лв./ €30.70</t>
  </si>
  <si>
    <t>Поставяне на Biodentin</t>
  </si>
  <si>
    <t>90лв./ €51.13</t>
  </si>
  <si>
    <t>Кореново лечение</t>
  </si>
  <si>
    <t>90лв.-340лв./ €46.01-173.84</t>
  </si>
  <si>
    <t>Трепанация на канал</t>
  </si>
  <si>
    <t>80лв./ €40.90</t>
  </si>
  <si>
    <t>Домашно избелване</t>
  </si>
  <si>
    <t>400лв./ €204.51</t>
  </si>
  <si>
    <t>Пристолно избелване</t>
  </si>
  <si>
    <t>450лв./ €230.10</t>
  </si>
  <si>
    <t>Почиатване на зъбен камък и зъбна плака</t>
  </si>
  <si>
    <t>Контактна анестезия</t>
  </si>
  <si>
    <t>Терминална/Проводна анестезия</t>
  </si>
  <si>
    <t>Екстракция на временен зъб</t>
  </si>
  <si>
    <t>Екстракция на еднокоренов зъб</t>
  </si>
  <si>
    <t>Екстракция на многокоренов зъб</t>
  </si>
  <si>
    <t xml:space="preserve"> Екстракция на дълбокоразрушен зъб </t>
  </si>
  <si>
    <t>120лв./ €61.36</t>
  </si>
  <si>
    <t>Екстракция на пародонтозен зъб</t>
  </si>
  <si>
    <t>Екстракция на мъдрец</t>
  </si>
  <si>
    <t>150лв./ €76.70</t>
  </si>
  <si>
    <t>Екстракция с ламбо</t>
  </si>
  <si>
    <t>250лв./ €127.82</t>
  </si>
  <si>
    <t>Кюретаж на рана</t>
  </si>
  <si>
    <t>30лв./ €15.34</t>
  </si>
  <si>
    <t>Поставяне на шев</t>
  </si>
  <si>
    <t>Грижа за екстракционната рана</t>
  </si>
  <si>
    <t>Циркумцизия</t>
  </si>
  <si>
    <t>Интраорална инцизия</t>
  </si>
  <si>
    <t>Металокерамична корона</t>
  </si>
  <si>
    <t>Циркониева корона</t>
  </si>
  <si>
    <t>700лв./ €357.90</t>
  </si>
  <si>
    <t>Керамичен инлей/онлей/овърлей</t>
  </si>
  <si>
    <t>500лв./ €255.64</t>
  </si>
  <si>
    <t xml:space="preserve">Временна пластмасова корона </t>
  </si>
  <si>
    <t xml:space="preserve">Сваляне на корона </t>
  </si>
  <si>
    <t>Залепване на паднала корона</t>
  </si>
  <si>
    <t>Пластмасова протеза</t>
  </si>
  <si>
    <t>600лв./ €306.80</t>
  </si>
  <si>
    <t>Пластмасова микропротеза</t>
  </si>
  <si>
    <t>300лв./ €153.30</t>
  </si>
  <si>
    <t>Термопластична протеза</t>
  </si>
  <si>
    <t>1000лв./ €511.30</t>
  </si>
  <si>
    <t>Термопластична микропротеза</t>
  </si>
  <si>
    <t>Репаратура на протеза</t>
  </si>
  <si>
    <t>100-250лв./ €51.13-127.82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</si>
</sst>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FF0000"/>
      <name val="Times New Roman"/>
    </font>
    <font>
      <i/>
      <sz val="12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</fonts>
  <fills count="2">
    <fill>
      <patternFill patternType="none"/>
    </fill>
    <fill>
      <patternFill patternType="lightGray"/>
    </fill>
  </fills>
  <borders count="21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top style="thin">
        <color rgb="FF7F7F7F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7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center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3" numFmtId="0" xfId="0" applyAlignment="1" applyFont="1">
      <alignment shrinkToFit="0" vertical="center" wrapText="1"/>
    </xf>
    <xf borderId="17" fillId="0" fontId="2" numFmtId="0" xfId="0" applyBorder="1" applyFont="1"/>
    <xf borderId="18" fillId="0" fontId="12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18" fillId="0" fontId="15" numFmtId="0" xfId="0" applyAlignment="1" applyBorder="1" applyFont="1">
      <alignment vertical="center"/>
    </xf>
    <xf borderId="18" fillId="0" fontId="15" numFmtId="0" xfId="0" applyAlignment="1" applyBorder="1" applyFont="1">
      <alignment readingOrder="0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4" xfId="0" applyAlignment="1" applyBorder="1" applyFont="1" applyNumberFormat="1">
      <alignment vertical="center"/>
    </xf>
    <xf borderId="14" fillId="0" fontId="15" numFmtId="4" xfId="0" applyAlignment="1" applyBorder="1" applyFont="1" applyNumberFormat="1">
      <alignment vertical="center"/>
    </xf>
    <xf borderId="19" fillId="0" fontId="15" numFmtId="4" xfId="0" applyAlignment="1" applyBorder="1" applyFont="1" applyNumberFormat="1">
      <alignment readingOrder="0" vertical="center"/>
    </xf>
    <xf borderId="0" fillId="0" fontId="13" numFmtId="0" xfId="0" applyAlignment="1" applyFont="1">
      <alignment vertical="center"/>
    </xf>
    <xf borderId="18" fillId="0" fontId="15" numFmtId="0" xfId="0" applyAlignment="1" applyBorder="1" applyFont="1">
      <alignment horizontal="center" readingOrder="0" shrinkToFit="0" vertical="center" wrapText="1"/>
    </xf>
    <xf borderId="19" fillId="0" fontId="15" numFmtId="0" xfId="0" applyAlignment="1" applyBorder="1" applyFont="1">
      <alignment readingOrder="0" vertical="center"/>
    </xf>
    <xf borderId="0" fillId="0" fontId="15" numFmtId="0" xfId="0" applyAlignment="1" applyFont="1">
      <alignment vertical="center"/>
    </xf>
    <xf borderId="19" fillId="0" fontId="11" numFmtId="0" xfId="0" applyAlignment="1" applyBorder="1" applyFont="1">
      <alignment readingOrder="0" vertical="center"/>
    </xf>
    <xf borderId="13" fillId="0" fontId="15" numFmtId="0" xfId="0" applyAlignment="1" applyBorder="1" applyFont="1">
      <alignment vertical="center"/>
    </xf>
    <xf borderId="13" fillId="0" fontId="15" numFmtId="0" xfId="0" applyAlignment="1" applyBorder="1" applyFont="1">
      <alignment readingOrder="0" shrinkToFit="0" vertical="center" wrapText="1"/>
    </xf>
    <xf borderId="13" fillId="0" fontId="15" numFmtId="0" xfId="0" applyAlignment="1" applyBorder="1" applyFont="1">
      <alignment horizontal="center" readingOrder="0" shrinkToFit="0" vertical="center" wrapText="1"/>
    </xf>
    <xf borderId="13" fillId="0" fontId="15" numFmtId="4" xfId="0" applyAlignment="1" applyBorder="1" applyFont="1" applyNumberFormat="1">
      <alignment vertical="center"/>
    </xf>
    <xf borderId="20" fillId="0" fontId="15" numFmtId="4" xfId="0" applyAlignment="1" applyBorder="1" applyFont="1" applyNumberFormat="1">
      <alignment vertical="center"/>
    </xf>
    <xf borderId="19" fillId="0" fontId="9" numFmtId="0" xfId="0" applyAlignment="1" applyBorder="1" applyFont="1">
      <alignment vertical="center"/>
    </xf>
    <xf borderId="19" fillId="0" fontId="11" numFmtId="0" xfId="0" applyAlignment="1" applyBorder="1" applyFont="1">
      <alignment horizontal="center" readingOrder="0" vertical="center"/>
    </xf>
    <xf borderId="19" fillId="0" fontId="9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 t="s">
        <v>8</v>
      </c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9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10</v>
      </c>
      <c r="B6" s="13" t="s">
        <v>11</v>
      </c>
      <c r="C6" s="10"/>
      <c r="D6" s="14"/>
      <c r="E6" s="10" t="s">
        <v>12</v>
      </c>
      <c r="F6" s="15" t="s">
        <v>11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13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14</v>
      </c>
      <c r="B8" s="16" t="s">
        <v>15</v>
      </c>
      <c r="C8" s="10" t="s">
        <v>16</v>
      </c>
      <c r="D8" s="16">
        <v>11.0</v>
      </c>
      <c r="E8" s="10" t="s">
        <v>17</v>
      </c>
      <c r="F8" s="1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8" t="s">
        <v>13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 t="s">
        <v>8</v>
      </c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18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9" t="s">
        <v>19</v>
      </c>
      <c r="B12" s="20" t="s">
        <v>20</v>
      </c>
      <c r="C12" s="21" t="s">
        <v>21</v>
      </c>
      <c r="D12" s="20">
        <v>8.97243618E8</v>
      </c>
      <c r="E12" s="22"/>
      <c r="F12" s="2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5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6" t="s">
        <v>22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7"/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8" t="s">
        <v>23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7" t="s">
        <v>24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9" t="s">
        <v>25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8.57"/>
    <col customWidth="1" min="3" max="6" width="10.43"/>
    <col customWidth="1" min="7" max="7" width="22.43"/>
    <col customWidth="1" min="8" max="26" width="9.14"/>
  </cols>
  <sheetData>
    <row r="1" ht="50.25" customHeight="1">
      <c r="A1" s="30" t="s">
        <v>26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49.5" customHeight="1">
      <c r="A2" s="32" t="str">
        <f>InfoHospital!A1</f>
        <v>Д-р Елица Николова АПМП-ИППМП-ДМ ЕООД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ht="49.5" customHeight="1">
      <c r="A3" s="34" t="s">
        <v>1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>
      <c r="A4" s="34" t="s">
        <v>2</v>
      </c>
      <c r="B4" s="35" t="str">
        <f>InfoHospital!B3</f>
        <v>207189744</v>
      </c>
      <c r="C4" s="36"/>
      <c r="D4" s="36"/>
      <c r="E4" s="36"/>
      <c r="F4" s="3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25.5" customHeight="1">
      <c r="A5" s="37"/>
      <c r="B5" s="37"/>
      <c r="C5" s="37"/>
      <c r="D5" s="37"/>
      <c r="E5" s="37"/>
      <c r="F5" s="37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75" customHeight="1">
      <c r="A6" s="38" t="s">
        <v>27</v>
      </c>
      <c r="B6" s="38" t="s">
        <v>28</v>
      </c>
      <c r="C6" s="38" t="s">
        <v>29</v>
      </c>
      <c r="D6" s="39" t="s">
        <v>30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51.75" customHeight="1">
      <c r="A7" s="43"/>
      <c r="B7" s="43"/>
      <c r="C7" s="43"/>
      <c r="D7" s="44" t="s">
        <v>31</v>
      </c>
      <c r="E7" s="44" t="s">
        <v>32</v>
      </c>
      <c r="F7" s="44" t="s">
        <v>33</v>
      </c>
      <c r="G7" s="45" t="s">
        <v>34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>
      <c r="A8" s="47"/>
      <c r="B8" s="48" t="s">
        <v>35</v>
      </c>
      <c r="C8" s="49">
        <v>1.0</v>
      </c>
      <c r="D8" s="50"/>
      <c r="E8" s="50"/>
      <c r="F8" s="51"/>
      <c r="G8" s="52" t="s">
        <v>36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47"/>
      <c r="B9" s="48" t="s">
        <v>37</v>
      </c>
      <c r="C9" s="54">
        <v>1.0</v>
      </c>
      <c r="D9" s="50"/>
      <c r="E9" s="50"/>
      <c r="F9" s="51"/>
      <c r="G9" s="55" t="s">
        <v>38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47"/>
      <c r="B10" s="48" t="s">
        <v>39</v>
      </c>
      <c r="C10" s="54">
        <v>1.0</v>
      </c>
      <c r="D10" s="50"/>
      <c r="E10" s="50"/>
      <c r="F10" s="51"/>
      <c r="G10" s="55" t="s">
        <v>40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47"/>
      <c r="B11" s="48" t="s">
        <v>41</v>
      </c>
      <c r="C11" s="54">
        <v>1.0</v>
      </c>
      <c r="D11" s="50"/>
      <c r="E11" s="50"/>
      <c r="F11" s="51"/>
      <c r="G11" s="55" t="s">
        <v>42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47"/>
      <c r="B12" s="48" t="s">
        <v>43</v>
      </c>
      <c r="C12" s="54">
        <v>1.0</v>
      </c>
      <c r="D12" s="50"/>
      <c r="E12" s="50"/>
      <c r="F12" s="51"/>
      <c r="G12" s="55" t="s">
        <v>44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>
      <c r="A13" s="47"/>
      <c r="B13" s="48" t="s">
        <v>45</v>
      </c>
      <c r="C13" s="54">
        <v>1.0</v>
      </c>
      <c r="D13" s="50"/>
      <c r="E13" s="50"/>
      <c r="F13" s="51"/>
      <c r="G13" s="55" t="s">
        <v>46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47"/>
      <c r="B14" s="48" t="s">
        <v>47</v>
      </c>
      <c r="C14" s="54">
        <v>1.0</v>
      </c>
      <c r="D14" s="50"/>
      <c r="E14" s="50"/>
      <c r="F14" s="51"/>
      <c r="G14" s="55" t="s">
        <v>36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47"/>
      <c r="B15" s="48" t="s">
        <v>48</v>
      </c>
      <c r="C15" s="54">
        <v>1.0</v>
      </c>
      <c r="D15" s="50"/>
      <c r="E15" s="50"/>
      <c r="F15" s="51"/>
      <c r="G15" s="55" t="s">
        <v>49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47"/>
      <c r="B16" s="48" t="s">
        <v>50</v>
      </c>
      <c r="C16" s="54">
        <v>1.0</v>
      </c>
      <c r="D16" s="50"/>
      <c r="E16" s="50"/>
      <c r="F16" s="51"/>
      <c r="G16" s="55" t="s">
        <v>51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7"/>
      <c r="B17" s="48" t="s">
        <v>52</v>
      </c>
      <c r="C17" s="54">
        <v>1.0</v>
      </c>
      <c r="D17" s="50"/>
      <c r="E17" s="50"/>
      <c r="F17" s="51"/>
      <c r="G17" s="55" t="s">
        <v>49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47"/>
      <c r="B18" s="48" t="s">
        <v>53</v>
      </c>
      <c r="C18" s="54">
        <v>1.0</v>
      </c>
      <c r="D18" s="50"/>
      <c r="E18" s="50"/>
      <c r="F18" s="51"/>
      <c r="G18" s="55" t="s">
        <v>54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47"/>
      <c r="B19" s="48" t="s">
        <v>55</v>
      </c>
      <c r="C19" s="54">
        <v>1.0</v>
      </c>
      <c r="D19" s="50"/>
      <c r="E19" s="50"/>
      <c r="F19" s="51"/>
      <c r="G19" s="55" t="s">
        <v>56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47"/>
      <c r="B20" s="48" t="s">
        <v>57</v>
      </c>
      <c r="C20" s="54">
        <v>1.0</v>
      </c>
      <c r="D20" s="50"/>
      <c r="E20" s="50"/>
      <c r="F20" s="51"/>
      <c r="G20" s="55" t="s">
        <v>58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5.75" customHeight="1">
      <c r="A21" s="47"/>
      <c r="B21" s="48" t="s">
        <v>59</v>
      </c>
      <c r="C21" s="54">
        <v>1.0</v>
      </c>
      <c r="D21" s="50"/>
      <c r="E21" s="50"/>
      <c r="F21" s="51"/>
      <c r="G21" s="55" t="s">
        <v>60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5.75" customHeight="1">
      <c r="A22" s="47"/>
      <c r="B22" s="48" t="s">
        <v>61</v>
      </c>
      <c r="C22" s="54">
        <v>1.0</v>
      </c>
      <c r="D22" s="50"/>
      <c r="E22" s="50"/>
      <c r="F22" s="51"/>
      <c r="G22" s="55" t="s">
        <v>62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5.75" customHeight="1">
      <c r="A23" s="47"/>
      <c r="B23" s="48" t="s">
        <v>63</v>
      </c>
      <c r="C23" s="54">
        <v>1.0</v>
      </c>
      <c r="D23" s="50"/>
      <c r="E23" s="50"/>
      <c r="F23" s="51"/>
      <c r="G23" s="55" t="s">
        <v>64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15.75" customHeight="1">
      <c r="A24" s="47"/>
      <c r="B24" s="48" t="s">
        <v>65</v>
      </c>
      <c r="C24" s="54">
        <v>1.0</v>
      </c>
      <c r="D24" s="50"/>
      <c r="E24" s="50"/>
      <c r="F24" s="51"/>
      <c r="G24" s="55" t="s">
        <v>40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15.75" customHeight="1">
      <c r="A25" s="47"/>
      <c r="B25" s="48" t="s">
        <v>66</v>
      </c>
      <c r="C25" s="54">
        <v>1.0</v>
      </c>
      <c r="D25" s="50"/>
      <c r="E25" s="50"/>
      <c r="F25" s="51"/>
      <c r="G25" s="55" t="s">
        <v>49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5.75" customHeight="1">
      <c r="A26" s="47"/>
      <c r="B26" s="48" t="s">
        <v>67</v>
      </c>
      <c r="C26" s="54">
        <v>1.0</v>
      </c>
      <c r="D26" s="50"/>
      <c r="E26" s="50"/>
      <c r="F26" s="51"/>
      <c r="G26" s="55" t="s">
        <v>51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5.75" customHeight="1">
      <c r="A27" s="47"/>
      <c r="B27" s="48" t="s">
        <v>68</v>
      </c>
      <c r="C27" s="54">
        <v>1.0</v>
      </c>
      <c r="D27" s="50"/>
      <c r="E27" s="50"/>
      <c r="F27" s="51"/>
      <c r="G27" s="55" t="s">
        <v>49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5.75" customHeight="1">
      <c r="A28" s="47"/>
      <c r="B28" s="48" t="s">
        <v>69</v>
      </c>
      <c r="C28" s="54">
        <v>1.0</v>
      </c>
      <c r="D28" s="50"/>
      <c r="E28" s="50"/>
      <c r="F28" s="51"/>
      <c r="G28" s="55" t="s">
        <v>60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5.75" customHeight="1">
      <c r="A29" s="47"/>
      <c r="B29" s="48" t="s">
        <v>70</v>
      </c>
      <c r="C29" s="54">
        <v>1.0</v>
      </c>
      <c r="D29" s="50"/>
      <c r="E29" s="50"/>
      <c r="F29" s="51"/>
      <c r="G29" s="57" t="s">
        <v>38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5.75" customHeight="1">
      <c r="A30" s="47"/>
      <c r="B30" s="48" t="s">
        <v>71</v>
      </c>
      <c r="C30" s="54">
        <v>1.0</v>
      </c>
      <c r="D30" s="50"/>
      <c r="E30" s="50"/>
      <c r="F30" s="51"/>
      <c r="G30" s="57" t="s">
        <v>72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5.75" customHeight="1">
      <c r="A31" s="47"/>
      <c r="B31" s="48" t="s">
        <v>73</v>
      </c>
      <c r="C31" s="54">
        <v>1.0</v>
      </c>
      <c r="D31" s="50"/>
      <c r="E31" s="50"/>
      <c r="F31" s="51"/>
      <c r="G31" s="57" t="s">
        <v>36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47"/>
      <c r="B32" s="48" t="s">
        <v>74</v>
      </c>
      <c r="C32" s="54">
        <v>1.0</v>
      </c>
      <c r="D32" s="50"/>
      <c r="E32" s="50"/>
      <c r="F32" s="51"/>
      <c r="G32" s="57" t="s">
        <v>75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5.75" customHeight="1">
      <c r="A33" s="47"/>
      <c r="B33" s="48" t="s">
        <v>76</v>
      </c>
      <c r="C33" s="54">
        <v>1.0</v>
      </c>
      <c r="D33" s="50"/>
      <c r="E33" s="50"/>
      <c r="F33" s="51"/>
      <c r="G33" s="57" t="s">
        <v>77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5.75" customHeight="1">
      <c r="A34" s="47"/>
      <c r="B34" s="48" t="s">
        <v>78</v>
      </c>
      <c r="C34" s="54">
        <v>1.0</v>
      </c>
      <c r="D34" s="50"/>
      <c r="E34" s="50"/>
      <c r="F34" s="51"/>
      <c r="G34" s="57" t="s">
        <v>79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5.75" customHeight="1">
      <c r="A35" s="58"/>
      <c r="B35" s="59" t="s">
        <v>80</v>
      </c>
      <c r="C35" s="60">
        <v>1.0</v>
      </c>
      <c r="D35" s="61"/>
      <c r="E35" s="61"/>
      <c r="F35" s="62"/>
      <c r="G35" s="57" t="s">
        <v>36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5.75" customHeight="1">
      <c r="A36" s="63"/>
      <c r="B36" s="57" t="s">
        <v>81</v>
      </c>
      <c r="C36" s="64">
        <v>1.0</v>
      </c>
      <c r="D36" s="63"/>
      <c r="E36" s="63"/>
      <c r="F36" s="63"/>
      <c r="G36" s="57" t="s">
        <v>36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5.75" customHeight="1">
      <c r="A37" s="63"/>
      <c r="B37" s="57" t="s">
        <v>82</v>
      </c>
      <c r="C37" s="64">
        <v>1.0</v>
      </c>
      <c r="D37" s="63"/>
      <c r="E37" s="63"/>
      <c r="F37" s="63"/>
      <c r="G37" s="57" t="s">
        <v>36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5.75" customHeight="1">
      <c r="A38" s="63"/>
      <c r="B38" s="57" t="s">
        <v>83</v>
      </c>
      <c r="C38" s="64">
        <v>1.0</v>
      </c>
      <c r="D38" s="63"/>
      <c r="E38" s="63"/>
      <c r="F38" s="63"/>
      <c r="G38" s="57" t="s">
        <v>36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5.75" customHeight="1">
      <c r="A39" s="63"/>
      <c r="B39" s="57" t="s">
        <v>84</v>
      </c>
      <c r="C39" s="64">
        <v>1.0</v>
      </c>
      <c r="D39" s="63"/>
      <c r="E39" s="63"/>
      <c r="F39" s="63"/>
      <c r="G39" s="57" t="s">
        <v>62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5.75" customHeight="1">
      <c r="A40" s="63"/>
      <c r="B40" s="57" t="s">
        <v>85</v>
      </c>
      <c r="C40" s="64">
        <v>1.0</v>
      </c>
      <c r="D40" s="63"/>
      <c r="E40" s="63"/>
      <c r="F40" s="63"/>
      <c r="G40" s="57" t="s">
        <v>86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5.75" customHeight="1">
      <c r="A41" s="63"/>
      <c r="B41" s="57" t="s">
        <v>87</v>
      </c>
      <c r="C41" s="64">
        <v>1.0</v>
      </c>
      <c r="D41" s="63"/>
      <c r="E41" s="63"/>
      <c r="F41" s="63"/>
      <c r="G41" s="57" t="s">
        <v>88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5.75" customHeight="1">
      <c r="A42" s="63"/>
      <c r="B42" s="57" t="s">
        <v>89</v>
      </c>
      <c r="C42" s="64">
        <v>1.0</v>
      </c>
      <c r="D42" s="63"/>
      <c r="E42" s="63"/>
      <c r="F42" s="63"/>
      <c r="G42" s="57" t="s">
        <v>38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5.75" customHeight="1">
      <c r="A43" s="63"/>
      <c r="B43" s="57" t="s">
        <v>90</v>
      </c>
      <c r="C43" s="64">
        <v>1.0</v>
      </c>
      <c r="D43" s="63"/>
      <c r="E43" s="63"/>
      <c r="F43" s="63"/>
      <c r="G43" s="57" t="s">
        <v>36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5.75" customHeight="1">
      <c r="A44" s="63"/>
      <c r="B44" s="57" t="s">
        <v>91</v>
      </c>
      <c r="C44" s="64">
        <v>1.0</v>
      </c>
      <c r="D44" s="63"/>
      <c r="E44" s="63"/>
      <c r="F44" s="63"/>
      <c r="G44" s="57" t="s">
        <v>36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5.75" customHeight="1">
      <c r="A45" s="63"/>
      <c r="B45" s="57" t="s">
        <v>92</v>
      </c>
      <c r="C45" s="64">
        <v>1.0</v>
      </c>
      <c r="D45" s="63"/>
      <c r="E45" s="63"/>
      <c r="F45" s="63"/>
      <c r="G45" s="57" t="s">
        <v>93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5.75" customHeight="1">
      <c r="A46" s="63"/>
      <c r="B46" s="57" t="s">
        <v>94</v>
      </c>
      <c r="C46" s="64">
        <v>1.0</v>
      </c>
      <c r="D46" s="63"/>
      <c r="E46" s="63"/>
      <c r="F46" s="63"/>
      <c r="G46" s="57" t="s">
        <v>95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5.75" customHeight="1">
      <c r="A47" s="63"/>
      <c r="B47" s="57" t="s">
        <v>96</v>
      </c>
      <c r="C47" s="64">
        <v>1.0</v>
      </c>
      <c r="D47" s="63"/>
      <c r="E47" s="63"/>
      <c r="F47" s="63"/>
      <c r="G47" s="57" t="s">
        <v>97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5.75" customHeight="1">
      <c r="A48" s="63"/>
      <c r="B48" s="57" t="s">
        <v>98</v>
      </c>
      <c r="C48" s="64">
        <v>1.0</v>
      </c>
      <c r="D48" s="63"/>
      <c r="E48" s="63"/>
      <c r="F48" s="63"/>
      <c r="G48" s="57" t="s">
        <v>93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5.75" customHeight="1">
      <c r="A49" s="63"/>
      <c r="B49" s="57" t="s">
        <v>99</v>
      </c>
      <c r="C49" s="64">
        <v>1.0</v>
      </c>
      <c r="D49" s="63"/>
      <c r="E49" s="63"/>
      <c r="F49" s="63"/>
      <c r="G49" s="57" t="s">
        <v>100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5.75" customHeight="1">
      <c r="A50" s="63"/>
      <c r="B50" s="63"/>
      <c r="C50" s="63"/>
      <c r="D50" s="63"/>
      <c r="E50" s="63"/>
      <c r="F50" s="63"/>
      <c r="G50" s="65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5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5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5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5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5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5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5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5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5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5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5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5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5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5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5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5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5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5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5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5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5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5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5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5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5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5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5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5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5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5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5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5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5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5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5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5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5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5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5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5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5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5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5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5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5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5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5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5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5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5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5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5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5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5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5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5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5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5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5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5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5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5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5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5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5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5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5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5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5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5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5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5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5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5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5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5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5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5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5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5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5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5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5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5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5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5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5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5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5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5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5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5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5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5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5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5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5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5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5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5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5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5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5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5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5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5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5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5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5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5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5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5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5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5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5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5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5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5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5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5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5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5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5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5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5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5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5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5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5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5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5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5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5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5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5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5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5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5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5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5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5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5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5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5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5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5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5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5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5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5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5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5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5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5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5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5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5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5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5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5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5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5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5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5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5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5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5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5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5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5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5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5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5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5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5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5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5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5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5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5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5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5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5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5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5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5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5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5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5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5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5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5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5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5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5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5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5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5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5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5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5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5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5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5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5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5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5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5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5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5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5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5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5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5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5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5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5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5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5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5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5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5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5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5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5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5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5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5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5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5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5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5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5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5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5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5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5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5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5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5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5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5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5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5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5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5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5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5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5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5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5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5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5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5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5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5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5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5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5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5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5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5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5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5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5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5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5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5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5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5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5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5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5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5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5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5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5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5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5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5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5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5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5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5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5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5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5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5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5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5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5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5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5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5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5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5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5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5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5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5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5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5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5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5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5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5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5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5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5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5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5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5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5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5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5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5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5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5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5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5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5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5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5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5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5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5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5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5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5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5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5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5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5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5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5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5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5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5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5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5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5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5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5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5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5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5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5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5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5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5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5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5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5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5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5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5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5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5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5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5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5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5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5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5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5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5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5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5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5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5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5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5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5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5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5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5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5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5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5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5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5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5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5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5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5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5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5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5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5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5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5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5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5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5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5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5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5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5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5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5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5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5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5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5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5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5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5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5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5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5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5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5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5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5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5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5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5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5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5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5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5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5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5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5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5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5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5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5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5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5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5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5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5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5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5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5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5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5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5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5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5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5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5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5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5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5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5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5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5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5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5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5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5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5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5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5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5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5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5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5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5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5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5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5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5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5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5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5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5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5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5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5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5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5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5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5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5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5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5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5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5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5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5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5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5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5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5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5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5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5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5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5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5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5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5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5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5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5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5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5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5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5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5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5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5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5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5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5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5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5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5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5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5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5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5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5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5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5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5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5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5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5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5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5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5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5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5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5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5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5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5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5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5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5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5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5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5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5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5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5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5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5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5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5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5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5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5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5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5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5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5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5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5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5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5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5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5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5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5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5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5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5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5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5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5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5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5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5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5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5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5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5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5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5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5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5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5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5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5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5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5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5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5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5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5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5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5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5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5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5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5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5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5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5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5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5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5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5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5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5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5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5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5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5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5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5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5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5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5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5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5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5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5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5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5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5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5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5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5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5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5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5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5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5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5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5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5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5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5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5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5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5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5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5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5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5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5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5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5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5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5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5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5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5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5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5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5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5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5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5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5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5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5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5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5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5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5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5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5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5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5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5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5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5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5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5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5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5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5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5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5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5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5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5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5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5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5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5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5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5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5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5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5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5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5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5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5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5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5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5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5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5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5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5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5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5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5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5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5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5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5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5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5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5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5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5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5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5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5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5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5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5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5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5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5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5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5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5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5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5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5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5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5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5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5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5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5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5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5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5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5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5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5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5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5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5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5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5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5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5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5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5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5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5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5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5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5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5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5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5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5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5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5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5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