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630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2"/>
  <c r="H77"/>
  <c r="G77"/>
  <c r="I76"/>
  <c r="H76"/>
  <c r="G76"/>
  <c r="I75"/>
  <c r="H75"/>
  <c r="G75"/>
  <c r="I74"/>
  <c r="H74"/>
  <c r="G74"/>
  <c r="I73"/>
  <c r="H73"/>
  <c r="G73"/>
  <c r="I72"/>
  <c r="H72"/>
  <c r="G72"/>
  <c r="I71"/>
  <c r="H71"/>
  <c r="G71"/>
  <c r="I70"/>
  <c r="H70"/>
  <c r="G70"/>
  <c r="I69"/>
  <c r="H69"/>
  <c r="G69"/>
  <c r="I68"/>
  <c r="H68"/>
  <c r="G68"/>
  <c r="I67"/>
  <c r="H67"/>
  <c r="G67"/>
  <c r="I66"/>
  <c r="H66"/>
  <c r="G66"/>
  <c r="I65"/>
  <c r="H65"/>
  <c r="G65"/>
  <c r="I64"/>
  <c r="H64"/>
  <c r="G64"/>
  <c r="I63"/>
  <c r="H63"/>
  <c r="G63"/>
  <c r="I62"/>
  <c r="H62"/>
  <c r="G62"/>
  <c r="I61"/>
  <c r="H61"/>
  <c r="G61"/>
  <c r="I60"/>
  <c r="H60"/>
  <c r="G60"/>
  <c r="I59"/>
  <c r="H59"/>
  <c r="G59"/>
  <c r="I58"/>
  <c r="H58"/>
  <c r="G58"/>
  <c r="I57"/>
  <c r="H57"/>
  <c r="G57"/>
  <c r="I56"/>
  <c r="H56"/>
  <c r="G56"/>
  <c r="G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G44"/>
  <c r="H44"/>
  <c r="I44"/>
  <c r="G45"/>
  <c r="H45"/>
  <c r="I45"/>
  <c r="G46"/>
  <c r="H46"/>
  <c r="I46"/>
  <c r="G47"/>
  <c r="H47"/>
  <c r="I47"/>
  <c r="G48"/>
  <c r="H48"/>
  <c r="I48"/>
  <c r="G49"/>
  <c r="H49"/>
  <c r="I49"/>
  <c r="G50"/>
  <c r="H50"/>
  <c r="I50"/>
  <c r="G51"/>
  <c r="H51"/>
  <c r="I51"/>
  <c r="G52"/>
  <c r="H52"/>
  <c r="I52"/>
  <c r="G53"/>
  <c r="H53"/>
  <c r="I53"/>
  <c r="G54"/>
  <c r="H54"/>
  <c r="I54"/>
  <c r="G55"/>
  <c r="H55"/>
  <c r="I55"/>
  <c r="I8"/>
  <c r="H8"/>
  <c r="A2" l="1"/>
  <c r="B4"/>
</calcChain>
</file>

<file path=xl/sharedStrings.xml><?xml version="1.0" encoding="utf-8"?>
<sst xmlns="http://schemas.openxmlformats.org/spreadsheetml/2006/main" count="100" uniqueCount="94">
  <si>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</si>
  <si>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</si>
  <si>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</si>
  <si>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</si>
  <si>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</si>
  <si>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</si>
  <si>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</si>
  <si>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</si>
  <si>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</si>
  <si>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</si>
  <si>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</si>
  <si>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</si>
  <si>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</si>
  <si>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</si>
  <si>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</si>
  <si>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</si>
  <si>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</si>
  <si>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</si>
  <si>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</si>
  <si>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</si>
  <si>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</si>
  <si>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</si>
  <si>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</si>
  <si>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</si>
  <si>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Цена, заплащана от: [лв]</t>
  </si>
  <si>
    <t>Цена, заплащана от:[евро]</t>
  </si>
  <si>
    <t xml:space="preserve">ПРЕГЛЕД   </t>
  </si>
  <si>
    <t xml:space="preserve"> УПОЙКА </t>
  </si>
  <si>
    <t xml:space="preserve"> ОБТУРАЦИЯ  от химиополимер една повърхност</t>
  </si>
  <si>
    <t xml:space="preserve"> ОБТУРАЦИЯ  от химиополимер две повърхности</t>
  </si>
  <si>
    <t xml:space="preserve"> ОБТУРАЦИЯ  от химиополимер три повърхности</t>
  </si>
  <si>
    <t>ОБТУРАЦИЯ  от фотополимер  една повърхност</t>
  </si>
  <si>
    <t>ОБТУРАЦИЯ  от фотополимер  две повърхности</t>
  </si>
  <si>
    <t>ОБТУРАЦИЯ  от фотополимер  три повърхности</t>
  </si>
  <si>
    <t>Естетично изграждане на фронтален зъб</t>
  </si>
  <si>
    <t>ПОЧИСТВАНЕ НА КАРИЕС И ПОСТАВЯНЕ</t>
  </si>
  <si>
    <t xml:space="preserve">        НА ВРЕМЕННА ВЛОЖКА                                                          </t>
  </si>
  <si>
    <t>ПОСТАВЯНЕ НА КАНАЛЕН ЩИФТ метален</t>
  </si>
  <si>
    <t>ПОСТАВЯНЕ НА КАНАЛЕН ЩИФТ от фибростъкло</t>
  </si>
  <si>
    <t xml:space="preserve">ИЗГРАЖДАНЕ НА ПЪНЧЕ ЗА КОРОНА                             </t>
  </si>
  <si>
    <t xml:space="preserve">ПОСТАВЯНЕ НА АРСЕН                                                           </t>
  </si>
  <si>
    <t xml:space="preserve">ТРЕПАНАЦИЯ /ОТВАРЯНЕ/НА ЗЪБ      </t>
  </si>
  <si>
    <t>ЕНДОДОНТСКО ЛЕЧЕНИЕ НА ПУЛПИТЕН ЗЪБ с един канал</t>
  </si>
  <si>
    <t>ЕНДОДОНТСКО ЛЕЧЕНИЕ НА ПУЛПИТЕН ЗЪБ с два канала</t>
  </si>
  <si>
    <t>ЕНДОДОНТСКО ЛЕЧЕНИЕ НА ПУЛПИТЕН ЗЪБ с три канала</t>
  </si>
  <si>
    <t xml:space="preserve">ДОПЪЛНИТЕЛНА  ХИМИЧНА ОБРАБОТКА                     </t>
  </si>
  <si>
    <t>. ЕНДОДОНТСКО ЛЕЧЕНИЕ НА ПЕРИОДОНТИТЕН ЗЪБ с един канал</t>
  </si>
  <si>
    <t>. ЕНДОДОНТСКО ЛЕЧЕНИЕ НА ПЕРИОДОНТИТЕН ЗЪБ с два канала</t>
  </si>
  <si>
    <t>. ЕНДОДОНТСКО ЛЕЧЕНИЕ НА ПЕРИОДОНТИТЕН ЗЪБ с три канала</t>
  </si>
  <si>
    <t xml:space="preserve">ЛЕЧЕНИЕ НА ЗЪБ С НЕПРОХОДИМИ </t>
  </si>
  <si>
    <t xml:space="preserve">           КАНАЛИ: /АМПУТАЦИЯ/                  </t>
  </si>
  <si>
    <t xml:space="preserve">ПОСТАВЯНЕ НА ДРЕН ИЛИ ТУШИРАНЕ НА АФТИ     </t>
  </si>
  <si>
    <t>. ЛАЗЕРТЕРАПИЯ / 6 СЕАНСА</t>
  </si>
  <si>
    <t xml:space="preserve">ПОЧИСТВАНЕ НА  ЗЪБЕН КАМЪК    </t>
  </si>
  <si>
    <t xml:space="preserve">ПОЧИСТВАНЕ НА ЗЪБИТЕ С ЕЪРФЛОУ СОДА         </t>
  </si>
  <si>
    <t>ИЗБЕЛВАНЕ НА МЪРТЪВ ЗЪБ</t>
  </si>
  <si>
    <t xml:space="preserve">ИЗБЕЛВАНЕ НА ЗЪБИ С ДОМАШНА СИСТЕМА        </t>
  </si>
  <si>
    <t>. ПРОФЕСИОНАЛНО ИЗБЕЛВАНЕ НА ЗЪБИ В КАБ.</t>
  </si>
  <si>
    <t>. ОБТУРАЦИЯ от фотополимер на временен зъб при деца</t>
  </si>
  <si>
    <t>. ОБТУРАЦИЯ от фотополимер на постоянене зъб при деца</t>
  </si>
  <si>
    <t xml:space="preserve">ЛЕЧЕНИЕ НА ПУЛПИТЕН ИЛИ </t>
  </si>
  <si>
    <t xml:space="preserve">          ПЕРИОДОНТИТЕН ВРЕМЕНЕН ЗЪБ</t>
  </si>
  <si>
    <t>СИЛАНИЗИРАНЕ НА ДЕТСКИ ЗЪБ</t>
  </si>
  <si>
    <t>ИЗВАЖДАНЕ НА МЛЕЧЕН ЗЪБ</t>
  </si>
  <si>
    <r>
      <rPr>
        <b/>
        <sz val="13"/>
        <rFont val="Times New Roman"/>
        <family val="1"/>
        <charset val="204"/>
      </rPr>
      <t xml:space="preserve">ИЗВАЖДАНЕ НА ПРЕДЕН ЗЪБ          </t>
    </r>
    <r>
      <rPr>
        <sz val="13"/>
        <color rgb="FFFF0000"/>
        <rFont val="Times New Roman"/>
        <family val="1"/>
        <charset val="204"/>
      </rPr>
      <t xml:space="preserve">                                    </t>
    </r>
  </si>
  <si>
    <t xml:space="preserve">ИЗВАЖДАНЕ НА КЪТЕН ЗЪБ                                                </t>
  </si>
  <si>
    <t>ИЗВАЖДАНЕ НА ПАРОДОНТИТЕН ЗЪБ преден</t>
  </si>
  <si>
    <t>ИЗВАЖДАНЕ НА ПАРОДОНТИТЕН ЗЪБ кътен</t>
  </si>
  <si>
    <t>ИЗВАЖДАНЕ НА МЪДРЕЦ</t>
  </si>
  <si>
    <t>ИЗВАЖДАНЕ НА РАЗРУШЕН ИЛИ</t>
  </si>
  <si>
    <t xml:space="preserve">         ДЪЛБОКО ФРАКТУРИРАН ЗЪБ                                         </t>
  </si>
  <si>
    <t xml:space="preserve">МОДЕЛНО ЛЯТА  /АДАПТА/ ИЛИ </t>
  </si>
  <si>
    <t xml:space="preserve">         БЛЕНД-КЕРАМИКА КОРОНА</t>
  </si>
  <si>
    <t xml:space="preserve">МЕТАЛО-КЕРАМИЧНА КОРОНА                                         </t>
  </si>
  <si>
    <t xml:space="preserve">МОНОЛИТНА ЦИРКОНИЕВА  КОРОНА                            </t>
  </si>
  <si>
    <t>БЛЕНД-ЦИРКОНИЕВА КОРОНА</t>
  </si>
  <si>
    <t>КЕРАМИЧНА КОРОНА</t>
  </si>
  <si>
    <t>ФАСЕТИ</t>
  </si>
  <si>
    <t xml:space="preserve">ПОПРАВКА НА  ПРОТЕЗА                                    </t>
  </si>
  <si>
    <t xml:space="preserve">ПЛАСТМАСОВА ПРОТЕЗА                                                   </t>
  </si>
  <si>
    <t xml:space="preserve">БИОПРОТЕЗА  /  ТЕРМОПРОТЕЗА         </t>
  </si>
  <si>
    <t xml:space="preserve">ШИНИРАНЕ С ГЛАСФИБРОВЛАКНА /на един зъб/          </t>
  </si>
  <si>
    <t>ЦИМЕНТИРАНЕ НА КОРОНА</t>
  </si>
  <si>
    <t>СВАЛЯНЕ НА КОРОНА</t>
  </si>
  <si>
    <t>ШИНИ ЗА БРУКСИЗЪМ</t>
  </si>
  <si>
    <t>АГППМПДМ "ОРТОДЕНТ"ООД</t>
  </si>
  <si>
    <t>147228830</t>
  </si>
  <si>
    <t>0204114007</t>
  </si>
  <si>
    <t>02</t>
  </si>
  <si>
    <t>БУРГАС</t>
  </si>
  <si>
    <t>СЛАВЕЙКОВ</t>
  </si>
  <si>
    <t>бл.76 вх.5 ет 1 ап.2</t>
  </si>
  <si>
    <t>Йордан Неделчев Донев</t>
  </si>
  <si>
    <t>drjndonev@yahoo.co.uk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</si>
</sst>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13" xfId="0" applyNumberFormat="1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jndonev@yahoo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SheetLayoutView="80" workbookViewId="0">
      <selection activeCell="A15" sqref="A15:F15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3"/>
      <c r="B1" s="34"/>
      <c r="C1" s="34"/>
      <c r="D1" s="34"/>
      <c r="E1" s="34"/>
      <c r="F1" s="35"/>
    </row>
    <row r="2" spans="1:6" ht="15.75">
      <c r="A2" s="30" t="s">
        <v>85</v>
      </c>
      <c r="B2" s="31"/>
      <c r="C2" s="31"/>
      <c r="D2" s="31"/>
      <c r="E2" s="31"/>
      <c r="F2" s="32"/>
    </row>
    <row r="3" spans="1:6" ht="15.75">
      <c r="A3" s="3" t="s">
        <v>4</v>
      </c>
      <c r="B3" s="26" t="s">
        <v>86</v>
      </c>
      <c r="C3" s="4" t="s">
        <v>5</v>
      </c>
      <c r="D3" s="26" t="s">
        <v>87</v>
      </c>
      <c r="E3" s="4" t="s">
        <v>6</v>
      </c>
      <c r="F3" s="28" t="s">
        <v>88</v>
      </c>
    </row>
    <row r="4" spans="1:6" ht="15.75">
      <c r="A4" s="36"/>
      <c r="B4" s="37"/>
      <c r="C4" s="37"/>
      <c r="D4" s="37"/>
      <c r="E4" s="37"/>
      <c r="F4" s="38"/>
    </row>
    <row r="5" spans="1:6" ht="15.75">
      <c r="A5" s="30" t="s">
        <v>0</v>
      </c>
      <c r="B5" s="31"/>
      <c r="C5" s="31"/>
      <c r="D5" s="31"/>
      <c r="E5" s="31"/>
      <c r="F5" s="32"/>
    </row>
    <row r="6" spans="1:6" ht="15.75">
      <c r="A6" s="3" t="s">
        <v>7</v>
      </c>
      <c r="B6" s="7" t="s">
        <v>89</v>
      </c>
      <c r="C6" s="4" t="s">
        <v>8</v>
      </c>
      <c r="D6" s="7" t="s">
        <v>89</v>
      </c>
      <c r="E6" s="4" t="s">
        <v>9</v>
      </c>
      <c r="F6" s="29" t="s">
        <v>89</v>
      </c>
    </row>
    <row r="7" spans="1:6" ht="15.75">
      <c r="A7" s="30" t="s">
        <v>11</v>
      </c>
      <c r="B7" s="31"/>
      <c r="C7" s="31"/>
      <c r="D7" s="31"/>
      <c r="E7" s="31"/>
      <c r="F7" s="32"/>
    </row>
    <row r="8" spans="1:6" ht="15.75">
      <c r="A8" s="3" t="s">
        <v>10</v>
      </c>
      <c r="B8" s="8"/>
      <c r="C8" s="4" t="s">
        <v>13</v>
      </c>
      <c r="D8" s="8"/>
      <c r="E8" s="4" t="s">
        <v>12</v>
      </c>
      <c r="F8" s="29" t="s">
        <v>90</v>
      </c>
    </row>
    <row r="9" spans="1:6" ht="15.75">
      <c r="A9" s="39" t="s">
        <v>91</v>
      </c>
      <c r="B9" s="40"/>
      <c r="C9" s="40"/>
      <c r="D9" s="40"/>
      <c r="E9" s="40"/>
      <c r="F9" s="41"/>
    </row>
    <row r="10" spans="1:6" ht="15.75">
      <c r="A10" s="36"/>
      <c r="B10" s="37"/>
      <c r="C10" s="37"/>
      <c r="D10" s="37"/>
      <c r="E10" s="37"/>
      <c r="F10" s="38"/>
    </row>
    <row r="11" spans="1:6" ht="15.75">
      <c r="A11" s="30" t="s">
        <v>92</v>
      </c>
      <c r="B11" s="31"/>
      <c r="C11" s="31"/>
      <c r="D11" s="31"/>
      <c r="E11" s="31"/>
      <c r="F11" s="32"/>
    </row>
    <row r="12" spans="1:6" ht="16.5" thickBot="1">
      <c r="A12" s="5" t="s">
        <v>2</v>
      </c>
      <c r="B12" s="58" t="s">
        <v>93</v>
      </c>
      <c r="C12" s="6" t="s">
        <v>3</v>
      </c>
      <c r="D12" s="9">
        <v>898594899</v>
      </c>
      <c r="E12" s="10"/>
      <c r="F12" s="11"/>
    </row>
    <row r="13" spans="1:6" ht="19.5" customHeight="1" thickBot="1">
      <c r="A13" s="1"/>
    </row>
    <row r="14" spans="1:6" ht="19.5" customHeight="1">
      <c r="A14" s="48"/>
      <c r="B14" s="34"/>
      <c r="C14" s="34"/>
      <c r="D14" s="34"/>
      <c r="E14" s="34"/>
      <c r="F14" s="35"/>
    </row>
    <row r="15" spans="1:6" ht="23.25" customHeight="1">
      <c r="A15" s="49" t="s">
        <v>15</v>
      </c>
      <c r="B15" s="50"/>
      <c r="C15" s="50"/>
      <c r="D15" s="50"/>
      <c r="E15" s="50"/>
      <c r="F15" s="51"/>
    </row>
    <row r="16" spans="1:6" ht="15.75">
      <c r="A16" s="45"/>
      <c r="B16" s="46"/>
      <c r="C16" s="46"/>
      <c r="D16" s="46"/>
      <c r="E16" s="46"/>
      <c r="F16" s="47"/>
    </row>
    <row r="17" spans="1:6" ht="42.75" customHeight="1">
      <c r="A17" s="42" t="s">
        <v>16</v>
      </c>
      <c r="B17" s="43"/>
      <c r="C17" s="43"/>
      <c r="D17" s="43"/>
      <c r="E17" s="43"/>
      <c r="F17" s="44"/>
    </row>
    <row r="18" spans="1:6" ht="59.25" customHeight="1">
      <c r="A18" s="45"/>
      <c r="B18" s="46"/>
      <c r="C18" s="46"/>
      <c r="D18" s="46"/>
      <c r="E18" s="46"/>
      <c r="F18" s="47"/>
    </row>
    <row r="19" spans="1:6" ht="42.75" customHeight="1">
      <c r="A19" s="42" t="s">
        <v>17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topLeftCell="A41" zoomScale="87" zoomScaleNormal="87" workbookViewId="0">
      <selection activeCell="A66" sqref="A66"/>
    </sheetView>
  </sheetViews>
  <sheetFormatPr defaultColWidth="9.140625" defaultRowHeight="15"/>
  <cols>
    <col min="1" max="1" width="12.28515625" style="13" customWidth="1"/>
    <col min="2" max="2" width="68.7109375" style="13" customWidth="1"/>
    <col min="3" max="9" width="10.28515625" style="13" customWidth="1"/>
    <col min="10" max="16384" width="9.140625" style="13"/>
  </cols>
  <sheetData>
    <row r="1" spans="1:9" s="12" customFormat="1" ht="50.25" customHeight="1">
      <c r="A1" s="53" t="s">
        <v>18</v>
      </c>
      <c r="B1" s="53"/>
      <c r="C1" s="53"/>
      <c r="D1" s="53"/>
      <c r="E1" s="53"/>
      <c r="F1" s="53"/>
    </row>
    <row r="2" spans="1:9" ht="49.5" customHeight="1">
      <c r="A2" s="54">
        <f>InfoHospital!A1</f>
        <v>0</v>
      </c>
      <c r="B2" s="54"/>
      <c r="C2" s="54"/>
      <c r="D2" s="54"/>
      <c r="E2" s="54"/>
      <c r="F2" s="54"/>
    </row>
    <row r="3" spans="1:9" ht="49.5" customHeight="1">
      <c r="A3" s="55" t="s">
        <v>1</v>
      </c>
      <c r="B3" s="55"/>
      <c r="C3" s="55"/>
      <c r="D3" s="55"/>
      <c r="E3" s="55"/>
      <c r="F3" s="55"/>
    </row>
    <row r="4" spans="1:9" ht="15.75">
      <c r="A4" s="21" t="s">
        <v>4</v>
      </c>
      <c r="B4" s="20" t="str">
        <f>InfoHospital!B3</f>
        <v>147228830</v>
      </c>
      <c r="C4" s="19"/>
      <c r="D4" s="19"/>
      <c r="E4" s="19"/>
      <c r="F4" s="19"/>
      <c r="G4" s="19"/>
      <c r="H4" s="19"/>
      <c r="I4" s="19"/>
    </row>
    <row r="5" spans="1:9" ht="25.5" customHeight="1">
      <c r="A5" s="14"/>
      <c r="B5" s="14"/>
      <c r="C5" s="14"/>
      <c r="D5" s="14"/>
      <c r="E5" s="14"/>
      <c r="F5" s="14"/>
      <c r="G5" s="14"/>
      <c r="H5" s="14"/>
      <c r="I5" s="14"/>
    </row>
    <row r="6" spans="1:9" s="16" customFormat="1" ht="24.75" customHeight="1">
      <c r="A6" s="52" t="s">
        <v>20</v>
      </c>
      <c r="B6" s="52" t="s">
        <v>14</v>
      </c>
      <c r="C6" s="52" t="s">
        <v>23</v>
      </c>
      <c r="D6" s="52" t="s">
        <v>24</v>
      </c>
      <c r="E6" s="52"/>
      <c r="F6" s="52"/>
      <c r="G6" s="52" t="s">
        <v>25</v>
      </c>
      <c r="H6" s="52"/>
      <c r="I6" s="52"/>
    </row>
    <row r="7" spans="1:9" s="17" customFormat="1" ht="51.75" customHeight="1">
      <c r="A7" s="52"/>
      <c r="B7" s="52"/>
      <c r="C7" s="52"/>
      <c r="D7" s="22" t="s">
        <v>21</v>
      </c>
      <c r="E7" s="22" t="s">
        <v>19</v>
      </c>
      <c r="F7" s="22" t="s">
        <v>22</v>
      </c>
      <c r="G7" s="27" t="s">
        <v>21</v>
      </c>
      <c r="H7" s="27" t="s">
        <v>19</v>
      </c>
      <c r="I7" s="27" t="s">
        <v>22</v>
      </c>
    </row>
    <row r="8" spans="1:9" s="15" customFormat="1" ht="16.5">
      <c r="A8" s="23">
        <v>1</v>
      </c>
      <c r="B8" s="56" t="s">
        <v>26</v>
      </c>
      <c r="C8" s="24">
        <v>1</v>
      </c>
      <c r="D8" s="25">
        <v>40</v>
      </c>
      <c r="E8" s="25"/>
      <c r="F8" s="25"/>
      <c r="G8" s="25">
        <f>D8/1.95583</f>
        <v>20.45167524784874</v>
      </c>
      <c r="H8" s="25">
        <f>E8/1.95583</f>
        <v>0</v>
      </c>
      <c r="I8" s="25">
        <f>F8/1.95583</f>
        <v>0</v>
      </c>
    </row>
    <row r="9" spans="1:9" s="18" customFormat="1" ht="16.5">
      <c r="A9" s="23">
        <v>2</v>
      </c>
      <c r="B9" s="56" t="s">
        <v>27</v>
      </c>
      <c r="C9" s="24">
        <v>1</v>
      </c>
      <c r="D9" s="25">
        <v>30</v>
      </c>
      <c r="E9" s="25"/>
      <c r="F9" s="25"/>
      <c r="G9" s="25">
        <f t="shared" ref="G9:G55" si="0">D9/1.95583</f>
        <v>15.338756435886555</v>
      </c>
      <c r="H9" s="25">
        <f t="shared" ref="H9:H55" si="1">E9/1.95583</f>
        <v>0</v>
      </c>
      <c r="I9" s="25">
        <f t="shared" ref="I9:I55" si="2">F9/1.95583</f>
        <v>0</v>
      </c>
    </row>
    <row r="10" spans="1:9" s="18" customFormat="1" ht="16.5">
      <c r="A10" s="23">
        <v>3</v>
      </c>
      <c r="B10" s="56" t="s">
        <v>28</v>
      </c>
      <c r="C10" s="24">
        <v>1</v>
      </c>
      <c r="D10" s="25">
        <v>90</v>
      </c>
      <c r="E10" s="25"/>
      <c r="F10" s="25"/>
      <c r="G10" s="25">
        <f t="shared" si="0"/>
        <v>46.016269307659663</v>
      </c>
      <c r="H10" s="25">
        <f t="shared" si="1"/>
        <v>0</v>
      </c>
      <c r="I10" s="25">
        <f t="shared" si="2"/>
        <v>0</v>
      </c>
    </row>
    <row r="11" spans="1:9" s="18" customFormat="1" ht="16.5">
      <c r="A11" s="23">
        <v>3</v>
      </c>
      <c r="B11" s="56" t="s">
        <v>29</v>
      </c>
      <c r="C11" s="24">
        <v>1</v>
      </c>
      <c r="D11" s="25">
        <v>100</v>
      </c>
      <c r="E11" s="25"/>
      <c r="F11" s="25"/>
      <c r="G11" s="25">
        <f t="shared" si="0"/>
        <v>51.129188119621851</v>
      </c>
      <c r="H11" s="25">
        <f t="shared" si="1"/>
        <v>0</v>
      </c>
      <c r="I11" s="25">
        <f t="shared" si="2"/>
        <v>0</v>
      </c>
    </row>
    <row r="12" spans="1:9" s="18" customFormat="1" ht="16.5">
      <c r="A12" s="23">
        <v>3</v>
      </c>
      <c r="B12" s="56" t="s">
        <v>30</v>
      </c>
      <c r="C12" s="24">
        <v>1</v>
      </c>
      <c r="D12" s="25">
        <v>120</v>
      </c>
      <c r="E12" s="25"/>
      <c r="F12" s="25"/>
      <c r="G12" s="25">
        <f t="shared" si="0"/>
        <v>61.355025743546221</v>
      </c>
      <c r="H12" s="25">
        <f t="shared" si="1"/>
        <v>0</v>
      </c>
      <c r="I12" s="25">
        <f t="shared" si="2"/>
        <v>0</v>
      </c>
    </row>
    <row r="13" spans="1:9" s="18" customFormat="1" ht="16.5">
      <c r="A13" s="23">
        <v>3</v>
      </c>
      <c r="B13" s="56" t="s">
        <v>31</v>
      </c>
      <c r="C13" s="24">
        <v>1</v>
      </c>
      <c r="D13" s="25">
        <v>150</v>
      </c>
      <c r="E13" s="25"/>
      <c r="F13" s="25"/>
      <c r="G13" s="25">
        <f t="shared" si="0"/>
        <v>76.693782179432773</v>
      </c>
      <c r="H13" s="25">
        <f t="shared" si="1"/>
        <v>0</v>
      </c>
      <c r="I13" s="25">
        <f t="shared" si="2"/>
        <v>0</v>
      </c>
    </row>
    <row r="14" spans="1:9" s="18" customFormat="1" ht="16.5">
      <c r="A14" s="23">
        <v>3</v>
      </c>
      <c r="B14" s="56" t="s">
        <v>32</v>
      </c>
      <c r="C14" s="24">
        <v>1</v>
      </c>
      <c r="D14" s="25">
        <v>160</v>
      </c>
      <c r="E14" s="25"/>
      <c r="F14" s="25"/>
      <c r="G14" s="25">
        <f t="shared" si="0"/>
        <v>81.806700991394962</v>
      </c>
      <c r="H14" s="25">
        <f t="shared" si="1"/>
        <v>0</v>
      </c>
      <c r="I14" s="25">
        <f t="shared" si="2"/>
        <v>0</v>
      </c>
    </row>
    <row r="15" spans="1:9" s="18" customFormat="1" ht="16.5">
      <c r="A15" s="23">
        <v>3</v>
      </c>
      <c r="B15" s="56" t="s">
        <v>33</v>
      </c>
      <c r="C15" s="24">
        <v>1</v>
      </c>
      <c r="D15" s="25">
        <v>180</v>
      </c>
      <c r="E15" s="25"/>
      <c r="F15" s="25"/>
      <c r="G15" s="25">
        <f t="shared" si="0"/>
        <v>92.032538615319325</v>
      </c>
      <c r="H15" s="25">
        <f t="shared" si="1"/>
        <v>0</v>
      </c>
      <c r="I15" s="25">
        <f t="shared" si="2"/>
        <v>0</v>
      </c>
    </row>
    <row r="16" spans="1:9" s="15" customFormat="1" ht="16.5">
      <c r="A16" s="23">
        <v>3</v>
      </c>
      <c r="B16" s="56" t="s">
        <v>34</v>
      </c>
      <c r="C16" s="24">
        <v>1</v>
      </c>
      <c r="D16" s="25">
        <v>300</v>
      </c>
      <c r="E16" s="25"/>
      <c r="F16" s="25"/>
      <c r="G16" s="25">
        <f t="shared" si="0"/>
        <v>153.38756435886555</v>
      </c>
      <c r="H16" s="25">
        <f t="shared" si="1"/>
        <v>0</v>
      </c>
      <c r="I16" s="25">
        <f t="shared" si="2"/>
        <v>0</v>
      </c>
    </row>
    <row r="17" spans="1:9" s="15" customFormat="1" ht="16.5">
      <c r="A17" s="23">
        <v>4</v>
      </c>
      <c r="B17" s="56" t="s">
        <v>35</v>
      </c>
      <c r="C17" s="24">
        <v>1</v>
      </c>
      <c r="D17" s="25">
        <v>50</v>
      </c>
      <c r="E17" s="25"/>
      <c r="F17" s="25"/>
      <c r="G17" s="25">
        <f t="shared" si="0"/>
        <v>25.564594059810926</v>
      </c>
      <c r="H17" s="25">
        <f t="shared" si="1"/>
        <v>0</v>
      </c>
      <c r="I17" s="25">
        <f t="shared" si="2"/>
        <v>0</v>
      </c>
    </row>
    <row r="18" spans="1:9" s="18" customFormat="1" ht="16.5">
      <c r="A18" s="23"/>
      <c r="B18" s="56" t="s">
        <v>36</v>
      </c>
      <c r="C18" s="24"/>
      <c r="D18" s="25"/>
      <c r="E18" s="25"/>
      <c r="F18" s="25"/>
      <c r="G18" s="25">
        <f t="shared" si="0"/>
        <v>0</v>
      </c>
      <c r="H18" s="25">
        <f t="shared" si="1"/>
        <v>0</v>
      </c>
      <c r="I18" s="25">
        <f t="shared" si="2"/>
        <v>0</v>
      </c>
    </row>
    <row r="19" spans="1:9" s="18" customFormat="1" ht="16.5">
      <c r="A19" s="23">
        <v>5</v>
      </c>
      <c r="B19" s="56" t="s">
        <v>37</v>
      </c>
      <c r="C19" s="24">
        <v>1</v>
      </c>
      <c r="D19" s="25">
        <v>50</v>
      </c>
      <c r="E19" s="25"/>
      <c r="F19" s="25"/>
      <c r="G19" s="25">
        <f t="shared" si="0"/>
        <v>25.564594059810926</v>
      </c>
      <c r="H19" s="25">
        <f t="shared" si="1"/>
        <v>0</v>
      </c>
      <c r="I19" s="25">
        <f t="shared" si="2"/>
        <v>0</v>
      </c>
    </row>
    <row r="20" spans="1:9" s="18" customFormat="1" ht="16.5">
      <c r="A20" s="23">
        <v>5</v>
      </c>
      <c r="B20" s="56" t="s">
        <v>38</v>
      </c>
      <c r="C20" s="24">
        <v>1</v>
      </c>
      <c r="D20" s="25">
        <v>70</v>
      </c>
      <c r="E20" s="25"/>
      <c r="F20" s="25"/>
      <c r="G20" s="25">
        <f t="shared" si="0"/>
        <v>35.790431683735292</v>
      </c>
      <c r="H20" s="25">
        <f t="shared" si="1"/>
        <v>0</v>
      </c>
      <c r="I20" s="25">
        <f t="shared" si="2"/>
        <v>0</v>
      </c>
    </row>
    <row r="21" spans="1:9" s="15" customFormat="1" ht="16.5">
      <c r="A21" s="23">
        <v>6</v>
      </c>
      <c r="B21" s="56" t="s">
        <v>39</v>
      </c>
      <c r="C21" s="24">
        <v>1</v>
      </c>
      <c r="D21" s="25">
        <v>180</v>
      </c>
      <c r="E21" s="25"/>
      <c r="F21" s="25"/>
      <c r="G21" s="25">
        <f t="shared" si="0"/>
        <v>92.032538615319325</v>
      </c>
      <c r="H21" s="25">
        <f t="shared" si="1"/>
        <v>0</v>
      </c>
      <c r="I21" s="25">
        <f t="shared" si="2"/>
        <v>0</v>
      </c>
    </row>
    <row r="22" spans="1:9" s="15" customFormat="1" ht="16.5">
      <c r="A22" s="23">
        <v>7</v>
      </c>
      <c r="B22" s="56" t="s">
        <v>40</v>
      </c>
      <c r="C22" s="24">
        <v>1</v>
      </c>
      <c r="D22" s="25">
        <v>60</v>
      </c>
      <c r="E22" s="25"/>
      <c r="F22" s="25"/>
      <c r="G22" s="25">
        <f t="shared" si="0"/>
        <v>30.677512871773111</v>
      </c>
      <c r="H22" s="25">
        <f t="shared" si="1"/>
        <v>0</v>
      </c>
      <c r="I22" s="25">
        <f t="shared" si="2"/>
        <v>0</v>
      </c>
    </row>
    <row r="23" spans="1:9" s="15" customFormat="1" ht="16.5">
      <c r="A23" s="23">
        <v>8</v>
      </c>
      <c r="B23" s="56" t="s">
        <v>41</v>
      </c>
      <c r="C23" s="24">
        <v>1</v>
      </c>
      <c r="D23" s="25">
        <v>60</v>
      </c>
      <c r="E23" s="25"/>
      <c r="F23" s="25"/>
      <c r="G23" s="25">
        <f t="shared" si="0"/>
        <v>30.677512871773111</v>
      </c>
      <c r="H23" s="25">
        <f t="shared" si="1"/>
        <v>0</v>
      </c>
      <c r="I23" s="25">
        <f t="shared" si="2"/>
        <v>0</v>
      </c>
    </row>
    <row r="24" spans="1:9" s="15" customFormat="1" ht="16.5">
      <c r="A24" s="23">
        <v>9</v>
      </c>
      <c r="B24" s="56" t="s">
        <v>42</v>
      </c>
      <c r="C24" s="24">
        <v>1</v>
      </c>
      <c r="D24" s="25">
        <v>180</v>
      </c>
      <c r="E24" s="25"/>
      <c r="F24" s="25"/>
      <c r="G24" s="25">
        <f t="shared" si="0"/>
        <v>92.032538615319325</v>
      </c>
      <c r="H24" s="25">
        <f t="shared" si="1"/>
        <v>0</v>
      </c>
      <c r="I24" s="25">
        <f t="shared" si="2"/>
        <v>0</v>
      </c>
    </row>
    <row r="25" spans="1:9" s="15" customFormat="1" ht="16.5">
      <c r="A25" s="23">
        <v>9</v>
      </c>
      <c r="B25" s="56" t="s">
        <v>43</v>
      </c>
      <c r="C25" s="24">
        <v>1</v>
      </c>
      <c r="D25" s="25">
        <v>240</v>
      </c>
      <c r="E25" s="25"/>
      <c r="F25" s="25"/>
      <c r="G25" s="25">
        <f t="shared" si="0"/>
        <v>122.71005148709244</v>
      </c>
      <c r="H25" s="25">
        <f t="shared" si="1"/>
        <v>0</v>
      </c>
      <c r="I25" s="25">
        <f t="shared" si="2"/>
        <v>0</v>
      </c>
    </row>
    <row r="26" spans="1:9" s="15" customFormat="1" ht="16.5">
      <c r="A26" s="23">
        <v>9</v>
      </c>
      <c r="B26" s="56" t="s">
        <v>44</v>
      </c>
      <c r="C26" s="24">
        <v>1</v>
      </c>
      <c r="D26" s="25">
        <v>300</v>
      </c>
      <c r="E26" s="25"/>
      <c r="F26" s="25"/>
      <c r="G26" s="25">
        <f t="shared" si="0"/>
        <v>153.38756435886555</v>
      </c>
      <c r="H26" s="25">
        <f t="shared" si="1"/>
        <v>0</v>
      </c>
      <c r="I26" s="25">
        <f t="shared" si="2"/>
        <v>0</v>
      </c>
    </row>
    <row r="27" spans="1:9" s="15" customFormat="1" ht="16.5">
      <c r="A27" s="23">
        <v>10</v>
      </c>
      <c r="B27" s="56" t="s">
        <v>45</v>
      </c>
      <c r="C27" s="24">
        <v>1</v>
      </c>
      <c r="D27" s="25">
        <v>30</v>
      </c>
      <c r="E27" s="25"/>
      <c r="F27" s="25"/>
      <c r="G27" s="25">
        <f t="shared" si="0"/>
        <v>15.338756435886555</v>
      </c>
      <c r="H27" s="25">
        <f t="shared" si="1"/>
        <v>0</v>
      </c>
      <c r="I27" s="25">
        <f t="shared" si="2"/>
        <v>0</v>
      </c>
    </row>
    <row r="28" spans="1:9" s="15" customFormat="1" ht="16.5">
      <c r="A28" s="23">
        <v>11</v>
      </c>
      <c r="B28" s="56" t="s">
        <v>46</v>
      </c>
      <c r="C28" s="24">
        <v>1</v>
      </c>
      <c r="D28" s="25">
        <v>200</v>
      </c>
      <c r="E28" s="25"/>
      <c r="F28" s="25"/>
      <c r="G28" s="25">
        <f t="shared" si="0"/>
        <v>102.2583762392437</v>
      </c>
      <c r="H28" s="25">
        <f t="shared" si="1"/>
        <v>0</v>
      </c>
      <c r="I28" s="25">
        <f t="shared" si="2"/>
        <v>0</v>
      </c>
    </row>
    <row r="29" spans="1:9" s="15" customFormat="1" ht="16.5">
      <c r="A29" s="23">
        <v>11</v>
      </c>
      <c r="B29" s="56" t="s">
        <v>47</v>
      </c>
      <c r="C29" s="24">
        <v>1</v>
      </c>
      <c r="D29" s="25">
        <v>260</v>
      </c>
      <c r="E29" s="25"/>
      <c r="F29" s="25"/>
      <c r="G29" s="25">
        <f t="shared" si="0"/>
        <v>132.93588911101682</v>
      </c>
      <c r="H29" s="25">
        <f t="shared" si="1"/>
        <v>0</v>
      </c>
      <c r="I29" s="25">
        <f t="shared" si="2"/>
        <v>0</v>
      </c>
    </row>
    <row r="30" spans="1:9" ht="16.5">
      <c r="A30" s="23">
        <v>11</v>
      </c>
      <c r="B30" s="56" t="s">
        <v>48</v>
      </c>
      <c r="C30" s="24">
        <v>1</v>
      </c>
      <c r="D30" s="25">
        <v>320</v>
      </c>
      <c r="E30" s="25"/>
      <c r="F30" s="25"/>
      <c r="G30" s="25">
        <f t="shared" si="0"/>
        <v>163.61340198278992</v>
      </c>
      <c r="H30" s="25">
        <f t="shared" si="1"/>
        <v>0</v>
      </c>
      <c r="I30" s="25">
        <f t="shared" si="2"/>
        <v>0</v>
      </c>
    </row>
    <row r="31" spans="1:9" ht="16.5">
      <c r="A31" s="23">
        <v>12</v>
      </c>
      <c r="B31" s="56" t="s">
        <v>49</v>
      </c>
      <c r="C31" s="24">
        <v>1</v>
      </c>
      <c r="D31" s="25">
        <v>160</v>
      </c>
      <c r="E31" s="25"/>
      <c r="F31" s="25"/>
      <c r="G31" s="25">
        <f t="shared" si="0"/>
        <v>81.806700991394962</v>
      </c>
      <c r="H31" s="25">
        <f t="shared" si="1"/>
        <v>0</v>
      </c>
      <c r="I31" s="25">
        <f t="shared" si="2"/>
        <v>0</v>
      </c>
    </row>
    <row r="32" spans="1:9" ht="16.5">
      <c r="A32" s="23"/>
      <c r="B32" s="56" t="s">
        <v>50</v>
      </c>
      <c r="C32" s="24"/>
      <c r="D32" s="25"/>
      <c r="E32" s="25"/>
      <c r="F32" s="25"/>
      <c r="G32" s="25">
        <f t="shared" si="0"/>
        <v>0</v>
      </c>
      <c r="H32" s="25">
        <f t="shared" si="1"/>
        <v>0</v>
      </c>
      <c r="I32" s="25">
        <f t="shared" si="2"/>
        <v>0</v>
      </c>
    </row>
    <row r="33" spans="1:9" ht="16.5">
      <c r="A33" s="23">
        <v>13</v>
      </c>
      <c r="B33" s="56" t="s">
        <v>51</v>
      </c>
      <c r="C33" s="24">
        <v>1</v>
      </c>
      <c r="D33" s="25">
        <v>20</v>
      </c>
      <c r="E33" s="25"/>
      <c r="F33" s="25"/>
      <c r="G33" s="25">
        <f t="shared" si="0"/>
        <v>10.22583762392437</v>
      </c>
      <c r="H33" s="25">
        <f t="shared" si="1"/>
        <v>0</v>
      </c>
      <c r="I33" s="25">
        <f t="shared" si="2"/>
        <v>0</v>
      </c>
    </row>
    <row r="34" spans="1:9" ht="16.5">
      <c r="A34" s="23">
        <v>14</v>
      </c>
      <c r="B34" s="56" t="s">
        <v>52</v>
      </c>
      <c r="C34" s="24">
        <v>1</v>
      </c>
      <c r="D34" s="25">
        <v>200</v>
      </c>
      <c r="E34" s="25"/>
      <c r="F34" s="25"/>
      <c r="G34" s="25">
        <f t="shared" si="0"/>
        <v>102.2583762392437</v>
      </c>
      <c r="H34" s="25">
        <f t="shared" si="1"/>
        <v>0</v>
      </c>
      <c r="I34" s="25">
        <f t="shared" si="2"/>
        <v>0</v>
      </c>
    </row>
    <row r="35" spans="1:9" ht="16.5">
      <c r="A35" s="23">
        <v>15</v>
      </c>
      <c r="B35" s="56" t="s">
        <v>53</v>
      </c>
      <c r="C35" s="24">
        <v>1</v>
      </c>
      <c r="D35" s="25">
        <v>150</v>
      </c>
      <c r="E35" s="25"/>
      <c r="F35" s="25"/>
      <c r="G35" s="25">
        <f t="shared" si="0"/>
        <v>76.693782179432773</v>
      </c>
      <c r="H35" s="25">
        <f t="shared" si="1"/>
        <v>0</v>
      </c>
      <c r="I35" s="25">
        <f t="shared" si="2"/>
        <v>0</v>
      </c>
    </row>
    <row r="36" spans="1:9" ht="16.5">
      <c r="A36" s="23">
        <v>16</v>
      </c>
      <c r="B36" s="56" t="s">
        <v>54</v>
      </c>
      <c r="C36" s="24">
        <v>1</v>
      </c>
      <c r="D36" s="25">
        <v>70</v>
      </c>
      <c r="E36" s="25"/>
      <c r="F36" s="25"/>
      <c r="G36" s="25">
        <f t="shared" si="0"/>
        <v>35.790431683735292</v>
      </c>
      <c r="H36" s="25">
        <f t="shared" si="1"/>
        <v>0</v>
      </c>
      <c r="I36" s="25">
        <f t="shared" si="2"/>
        <v>0</v>
      </c>
    </row>
    <row r="37" spans="1:9" s="18" customFormat="1" ht="16.5">
      <c r="A37" s="23">
        <v>17</v>
      </c>
      <c r="B37" s="56" t="s">
        <v>55</v>
      </c>
      <c r="C37" s="24">
        <v>1</v>
      </c>
      <c r="D37" s="25">
        <v>150</v>
      </c>
      <c r="E37" s="25"/>
      <c r="F37" s="25"/>
      <c r="G37" s="25">
        <f t="shared" si="0"/>
        <v>76.693782179432773</v>
      </c>
      <c r="H37" s="25">
        <f t="shared" si="1"/>
        <v>0</v>
      </c>
      <c r="I37" s="25">
        <f t="shared" si="2"/>
        <v>0</v>
      </c>
    </row>
    <row r="38" spans="1:9" s="18" customFormat="1" ht="16.5">
      <c r="A38" s="23">
        <v>18</v>
      </c>
      <c r="B38" s="56" t="s">
        <v>56</v>
      </c>
      <c r="C38" s="24">
        <v>1</v>
      </c>
      <c r="D38" s="25">
        <v>480</v>
      </c>
      <c r="E38" s="25"/>
      <c r="F38" s="25"/>
      <c r="G38" s="25">
        <f t="shared" si="0"/>
        <v>245.42010297418489</v>
      </c>
      <c r="H38" s="25">
        <f t="shared" si="1"/>
        <v>0</v>
      </c>
      <c r="I38" s="25">
        <f t="shared" si="2"/>
        <v>0</v>
      </c>
    </row>
    <row r="39" spans="1:9" s="18" customFormat="1" ht="16.5">
      <c r="A39" s="23">
        <v>19</v>
      </c>
      <c r="B39" s="56" t="s">
        <v>57</v>
      </c>
      <c r="C39" s="24">
        <v>1</v>
      </c>
      <c r="D39" s="25">
        <v>800</v>
      </c>
      <c r="E39" s="25"/>
      <c r="F39" s="25"/>
      <c r="G39" s="25">
        <f t="shared" si="0"/>
        <v>409.03350495697481</v>
      </c>
      <c r="H39" s="25">
        <f t="shared" si="1"/>
        <v>0</v>
      </c>
      <c r="I39" s="25">
        <f t="shared" si="2"/>
        <v>0</v>
      </c>
    </row>
    <row r="40" spans="1:9" s="15" customFormat="1" ht="16.5">
      <c r="A40" s="23">
        <v>20</v>
      </c>
      <c r="B40" s="56" t="s">
        <v>58</v>
      </c>
      <c r="C40" s="24">
        <v>1</v>
      </c>
      <c r="D40" s="25">
        <v>100</v>
      </c>
      <c r="E40" s="25"/>
      <c r="F40" s="25"/>
      <c r="G40" s="25">
        <f t="shared" si="0"/>
        <v>51.129188119621851</v>
      </c>
      <c r="H40" s="25">
        <f t="shared" si="1"/>
        <v>0</v>
      </c>
      <c r="I40" s="25">
        <f t="shared" si="2"/>
        <v>0</v>
      </c>
    </row>
    <row r="41" spans="1:9" s="15" customFormat="1" ht="16.5">
      <c r="A41" s="23">
        <v>20</v>
      </c>
      <c r="B41" s="56" t="s">
        <v>59</v>
      </c>
      <c r="C41" s="24">
        <v>1</v>
      </c>
      <c r="D41" s="25">
        <v>170</v>
      </c>
      <c r="E41" s="25"/>
      <c r="F41" s="25"/>
      <c r="G41" s="25">
        <f t="shared" si="0"/>
        <v>86.919619803357151</v>
      </c>
      <c r="H41" s="25">
        <f t="shared" si="1"/>
        <v>0</v>
      </c>
      <c r="I41" s="25">
        <f t="shared" si="2"/>
        <v>0</v>
      </c>
    </row>
    <row r="42" spans="1:9" s="15" customFormat="1" ht="16.5">
      <c r="A42" s="23">
        <v>21</v>
      </c>
      <c r="B42" s="56" t="s">
        <v>60</v>
      </c>
      <c r="C42" s="24"/>
      <c r="D42" s="25"/>
      <c r="E42" s="25"/>
      <c r="F42" s="25"/>
      <c r="G42" s="25">
        <f t="shared" si="0"/>
        <v>0</v>
      </c>
      <c r="H42" s="25">
        <f t="shared" si="1"/>
        <v>0</v>
      </c>
      <c r="I42" s="25">
        <f t="shared" si="2"/>
        <v>0</v>
      </c>
    </row>
    <row r="43" spans="1:9" s="15" customFormat="1" ht="16.5">
      <c r="A43" s="23"/>
      <c r="B43" s="56" t="s">
        <v>61</v>
      </c>
      <c r="C43" s="24">
        <v>1</v>
      </c>
      <c r="D43" s="25">
        <v>90</v>
      </c>
      <c r="E43" s="25"/>
      <c r="F43" s="25"/>
      <c r="G43" s="25">
        <f t="shared" si="0"/>
        <v>46.016269307659663</v>
      </c>
      <c r="H43" s="25">
        <f t="shared" si="1"/>
        <v>0</v>
      </c>
      <c r="I43" s="25">
        <f t="shared" si="2"/>
        <v>0</v>
      </c>
    </row>
    <row r="44" spans="1:9" s="15" customFormat="1" ht="16.5">
      <c r="A44" s="23">
        <v>22</v>
      </c>
      <c r="B44" s="56" t="s">
        <v>62</v>
      </c>
      <c r="C44" s="24">
        <v>1</v>
      </c>
      <c r="D44" s="25">
        <v>50</v>
      </c>
      <c r="E44" s="25"/>
      <c r="F44" s="25"/>
      <c r="G44" s="25">
        <f t="shared" si="0"/>
        <v>25.564594059810926</v>
      </c>
      <c r="H44" s="25">
        <f t="shared" si="1"/>
        <v>0</v>
      </c>
      <c r="I44" s="25">
        <f t="shared" si="2"/>
        <v>0</v>
      </c>
    </row>
    <row r="45" spans="1:9" s="15" customFormat="1" ht="16.5">
      <c r="A45" s="23">
        <v>23</v>
      </c>
      <c r="B45" s="56" t="s">
        <v>63</v>
      </c>
      <c r="C45" s="24">
        <v>1</v>
      </c>
      <c r="D45" s="25">
        <v>30</v>
      </c>
      <c r="E45" s="25"/>
      <c r="F45" s="25"/>
      <c r="G45" s="25">
        <f t="shared" si="0"/>
        <v>15.338756435886555</v>
      </c>
      <c r="H45" s="25">
        <f t="shared" si="1"/>
        <v>0</v>
      </c>
      <c r="I45" s="25">
        <f t="shared" si="2"/>
        <v>0</v>
      </c>
    </row>
    <row r="46" spans="1:9" s="15" customFormat="1" ht="16.5">
      <c r="A46" s="23">
        <v>24</v>
      </c>
      <c r="B46" s="57" t="s">
        <v>64</v>
      </c>
      <c r="C46" s="24">
        <v>1</v>
      </c>
      <c r="D46" s="25">
        <v>110</v>
      </c>
      <c r="E46" s="25"/>
      <c r="F46" s="25"/>
      <c r="G46" s="25">
        <f t="shared" si="0"/>
        <v>56.242106931584033</v>
      </c>
      <c r="H46" s="25">
        <f t="shared" si="1"/>
        <v>0</v>
      </c>
      <c r="I46" s="25">
        <f t="shared" si="2"/>
        <v>0</v>
      </c>
    </row>
    <row r="47" spans="1:9" s="15" customFormat="1" ht="16.5">
      <c r="A47" s="23">
        <v>25</v>
      </c>
      <c r="B47" s="56" t="s">
        <v>65</v>
      </c>
      <c r="C47" s="24">
        <v>1</v>
      </c>
      <c r="D47" s="25">
        <v>150</v>
      </c>
      <c r="E47" s="25"/>
      <c r="F47" s="25"/>
      <c r="G47" s="25">
        <f t="shared" si="0"/>
        <v>76.693782179432773</v>
      </c>
      <c r="H47" s="25">
        <f t="shared" si="1"/>
        <v>0</v>
      </c>
      <c r="I47" s="25">
        <f t="shared" si="2"/>
        <v>0</v>
      </c>
    </row>
    <row r="48" spans="1:9" s="15" customFormat="1" ht="16.5">
      <c r="A48" s="23">
        <v>26</v>
      </c>
      <c r="B48" s="56" t="s">
        <v>66</v>
      </c>
      <c r="C48" s="24">
        <v>1</v>
      </c>
      <c r="D48" s="25">
        <v>70</v>
      </c>
      <c r="E48" s="25"/>
      <c r="F48" s="25"/>
      <c r="G48" s="25">
        <f t="shared" si="0"/>
        <v>35.790431683735292</v>
      </c>
      <c r="H48" s="25">
        <f t="shared" si="1"/>
        <v>0</v>
      </c>
      <c r="I48" s="25">
        <f t="shared" si="2"/>
        <v>0</v>
      </c>
    </row>
    <row r="49" spans="1:9" ht="16.5">
      <c r="A49" s="23">
        <v>26</v>
      </c>
      <c r="B49" s="56" t="s">
        <v>67</v>
      </c>
      <c r="C49" s="24">
        <v>1</v>
      </c>
      <c r="D49" s="25">
        <v>90</v>
      </c>
      <c r="E49" s="25"/>
      <c r="F49" s="25"/>
      <c r="G49" s="25">
        <f t="shared" si="0"/>
        <v>46.016269307659663</v>
      </c>
      <c r="H49" s="25">
        <f t="shared" si="1"/>
        <v>0</v>
      </c>
      <c r="I49" s="25">
        <f t="shared" si="2"/>
        <v>0</v>
      </c>
    </row>
    <row r="50" spans="1:9" ht="16.5">
      <c r="A50" s="23">
        <v>27</v>
      </c>
      <c r="B50" s="56" t="s">
        <v>68</v>
      </c>
      <c r="C50" s="24">
        <v>1</v>
      </c>
      <c r="D50" s="25">
        <v>200</v>
      </c>
      <c r="E50" s="25"/>
      <c r="F50" s="25"/>
      <c r="G50" s="25">
        <f t="shared" si="0"/>
        <v>102.2583762392437</v>
      </c>
      <c r="H50" s="25">
        <f t="shared" si="1"/>
        <v>0</v>
      </c>
      <c r="I50" s="25">
        <f t="shared" si="2"/>
        <v>0</v>
      </c>
    </row>
    <row r="51" spans="1:9" ht="16.5">
      <c r="A51" s="23">
        <v>28</v>
      </c>
      <c r="B51" s="56" t="s">
        <v>69</v>
      </c>
      <c r="C51" s="24"/>
      <c r="D51" s="25"/>
      <c r="E51" s="25"/>
      <c r="F51" s="25"/>
      <c r="G51" s="25">
        <f t="shared" si="0"/>
        <v>0</v>
      </c>
      <c r="H51" s="25">
        <f t="shared" si="1"/>
        <v>0</v>
      </c>
      <c r="I51" s="25">
        <f t="shared" si="2"/>
        <v>0</v>
      </c>
    </row>
    <row r="52" spans="1:9" ht="16.5">
      <c r="A52" s="23"/>
      <c r="B52" s="56" t="s">
        <v>70</v>
      </c>
      <c r="C52" s="24">
        <v>1</v>
      </c>
      <c r="D52" s="25">
        <v>250</v>
      </c>
      <c r="E52" s="25"/>
      <c r="F52" s="25"/>
      <c r="G52" s="25">
        <f t="shared" si="0"/>
        <v>127.82297029905462</v>
      </c>
      <c r="H52" s="25">
        <f t="shared" si="1"/>
        <v>0</v>
      </c>
      <c r="I52" s="25">
        <f t="shared" si="2"/>
        <v>0</v>
      </c>
    </row>
    <row r="53" spans="1:9" ht="16.5">
      <c r="A53" s="23">
        <v>29</v>
      </c>
      <c r="B53" s="56" t="s">
        <v>71</v>
      </c>
      <c r="C53" s="24"/>
      <c r="D53" s="25"/>
      <c r="E53" s="25"/>
      <c r="F53" s="25"/>
      <c r="G53" s="25">
        <f t="shared" si="0"/>
        <v>0</v>
      </c>
      <c r="H53" s="25">
        <f t="shared" si="1"/>
        <v>0</v>
      </c>
      <c r="I53" s="25">
        <f t="shared" si="2"/>
        <v>0</v>
      </c>
    </row>
    <row r="54" spans="1:9" ht="16.5">
      <c r="A54" s="23"/>
      <c r="B54" s="56" t="s">
        <v>72</v>
      </c>
      <c r="C54" s="24">
        <v>1</v>
      </c>
      <c r="D54" s="25">
        <v>250</v>
      </c>
      <c r="E54" s="25"/>
      <c r="F54" s="25"/>
      <c r="G54" s="25">
        <f t="shared" si="0"/>
        <v>127.82297029905462</v>
      </c>
      <c r="H54" s="25">
        <f t="shared" si="1"/>
        <v>0</v>
      </c>
      <c r="I54" s="25">
        <f t="shared" si="2"/>
        <v>0</v>
      </c>
    </row>
    <row r="55" spans="1:9" ht="16.5">
      <c r="A55" s="23">
        <v>30</v>
      </c>
      <c r="B55" s="56" t="s">
        <v>73</v>
      </c>
      <c r="C55" s="24">
        <v>1</v>
      </c>
      <c r="D55" s="25">
        <v>380</v>
      </c>
      <c r="E55" s="25"/>
      <c r="F55" s="25"/>
      <c r="G55" s="25">
        <f t="shared" si="0"/>
        <v>194.29091485456303</v>
      </c>
      <c r="H55" s="25">
        <f t="shared" si="1"/>
        <v>0</v>
      </c>
      <c r="I55" s="25">
        <f t="shared" si="2"/>
        <v>0</v>
      </c>
    </row>
    <row r="56" spans="1:9" ht="16.5">
      <c r="A56" s="23">
        <v>31</v>
      </c>
      <c r="B56" s="56" t="s">
        <v>74</v>
      </c>
      <c r="C56" s="24">
        <v>1</v>
      </c>
      <c r="D56" s="25">
        <v>450</v>
      </c>
      <c r="E56" s="25"/>
      <c r="F56" s="25"/>
      <c r="G56" s="25">
        <f t="shared" ref="G56:G77" si="3">D56/1.95583</f>
        <v>230.08134653829833</v>
      </c>
      <c r="H56" s="25">
        <f t="shared" ref="H56:H77" si="4">E56/1.95583</f>
        <v>0</v>
      </c>
      <c r="I56" s="25">
        <f t="shared" ref="I56:I77" si="5">F56/1.95583</f>
        <v>0</v>
      </c>
    </row>
    <row r="57" spans="1:9" ht="16.5">
      <c r="A57" s="23">
        <v>32</v>
      </c>
      <c r="B57" s="56" t="s">
        <v>75</v>
      </c>
      <c r="C57" s="24">
        <v>1</v>
      </c>
      <c r="D57" s="25">
        <v>600</v>
      </c>
      <c r="E57" s="25"/>
      <c r="F57" s="25"/>
      <c r="G57" s="25">
        <f t="shared" si="3"/>
        <v>306.77512871773109</v>
      </c>
      <c r="H57" s="25">
        <f t="shared" si="4"/>
        <v>0</v>
      </c>
      <c r="I57" s="25">
        <f t="shared" si="5"/>
        <v>0</v>
      </c>
    </row>
    <row r="58" spans="1:9" ht="16.5">
      <c r="A58" s="23">
        <v>33</v>
      </c>
      <c r="B58" s="56" t="s">
        <v>76</v>
      </c>
      <c r="C58" s="24">
        <v>1</v>
      </c>
      <c r="D58" s="25">
        <v>800</v>
      </c>
      <c r="E58" s="25"/>
      <c r="F58" s="25"/>
      <c r="G58" s="25">
        <f t="shared" si="3"/>
        <v>409.03350495697481</v>
      </c>
      <c r="H58" s="25">
        <f t="shared" si="4"/>
        <v>0</v>
      </c>
      <c r="I58" s="25">
        <f t="shared" si="5"/>
        <v>0</v>
      </c>
    </row>
    <row r="59" spans="1:9" ht="16.5">
      <c r="A59" s="23">
        <v>34</v>
      </c>
      <c r="B59" s="56" t="s">
        <v>77</v>
      </c>
      <c r="C59" s="24">
        <v>1</v>
      </c>
      <c r="D59" s="25">
        <v>900</v>
      </c>
      <c r="E59" s="25"/>
      <c r="F59" s="25"/>
      <c r="G59" s="25">
        <f t="shared" si="3"/>
        <v>460.16269307659667</v>
      </c>
      <c r="H59" s="25">
        <f t="shared" si="4"/>
        <v>0</v>
      </c>
      <c r="I59" s="25">
        <f t="shared" si="5"/>
        <v>0</v>
      </c>
    </row>
    <row r="60" spans="1:9" ht="16.5">
      <c r="A60" s="23">
        <v>35</v>
      </c>
      <c r="B60" s="56" t="s">
        <v>78</v>
      </c>
      <c r="C60" s="24">
        <v>1</v>
      </c>
      <c r="D60" s="25">
        <v>300</v>
      </c>
      <c r="E60" s="25"/>
      <c r="F60" s="25"/>
      <c r="G60" s="25">
        <f t="shared" si="3"/>
        <v>153.38756435886555</v>
      </c>
      <c r="H60" s="25">
        <f t="shared" si="4"/>
        <v>0</v>
      </c>
      <c r="I60" s="25">
        <f t="shared" si="5"/>
        <v>0</v>
      </c>
    </row>
    <row r="61" spans="1:9" ht="16.5">
      <c r="A61" s="23">
        <v>36</v>
      </c>
      <c r="B61" s="56" t="s">
        <v>79</v>
      </c>
      <c r="C61" s="24">
        <v>1</v>
      </c>
      <c r="D61" s="25">
        <v>550</v>
      </c>
      <c r="E61" s="25"/>
      <c r="F61" s="25"/>
      <c r="G61" s="25">
        <f t="shared" si="3"/>
        <v>281.21053465792016</v>
      </c>
      <c r="H61" s="25">
        <f t="shared" si="4"/>
        <v>0</v>
      </c>
      <c r="I61" s="25">
        <f t="shared" si="5"/>
        <v>0</v>
      </c>
    </row>
    <row r="62" spans="1:9" ht="16.5">
      <c r="A62" s="23">
        <v>37</v>
      </c>
      <c r="B62" s="56" t="s">
        <v>80</v>
      </c>
      <c r="C62" s="24">
        <v>1</v>
      </c>
      <c r="D62" s="25">
        <v>900</v>
      </c>
      <c r="E62" s="25"/>
      <c r="F62" s="25"/>
      <c r="G62" s="25">
        <f t="shared" si="3"/>
        <v>460.16269307659667</v>
      </c>
      <c r="H62" s="25">
        <f t="shared" si="4"/>
        <v>0</v>
      </c>
      <c r="I62" s="25">
        <f t="shared" si="5"/>
        <v>0</v>
      </c>
    </row>
    <row r="63" spans="1:9" ht="16.5">
      <c r="A63" s="23">
        <v>38</v>
      </c>
      <c r="B63" s="56" t="s">
        <v>81</v>
      </c>
      <c r="C63" s="24">
        <v>1</v>
      </c>
      <c r="D63" s="25">
        <v>160</v>
      </c>
      <c r="E63" s="25"/>
      <c r="F63" s="25"/>
      <c r="G63" s="25">
        <f t="shared" si="3"/>
        <v>81.806700991394962</v>
      </c>
      <c r="H63" s="25">
        <f t="shared" si="4"/>
        <v>0</v>
      </c>
      <c r="I63" s="25">
        <f t="shared" si="5"/>
        <v>0</v>
      </c>
    </row>
    <row r="64" spans="1:9" ht="16.5">
      <c r="A64" s="23">
        <v>39</v>
      </c>
      <c r="B64" s="56" t="s">
        <v>82</v>
      </c>
      <c r="C64" s="24">
        <v>1</v>
      </c>
      <c r="D64" s="25">
        <v>50</v>
      </c>
      <c r="E64" s="25"/>
      <c r="F64" s="25"/>
      <c r="G64" s="25">
        <f t="shared" si="3"/>
        <v>25.564594059810926</v>
      </c>
      <c r="H64" s="25">
        <f t="shared" si="4"/>
        <v>0</v>
      </c>
      <c r="I64" s="25">
        <f t="shared" si="5"/>
        <v>0</v>
      </c>
    </row>
    <row r="65" spans="1:9" ht="16.5">
      <c r="A65" s="23">
        <v>40</v>
      </c>
      <c r="B65" s="56" t="s">
        <v>83</v>
      </c>
      <c r="C65" s="24">
        <v>1</v>
      </c>
      <c r="D65" s="25">
        <v>60</v>
      </c>
      <c r="E65" s="25"/>
      <c r="F65" s="25"/>
      <c r="G65" s="25">
        <f t="shared" si="3"/>
        <v>30.677512871773111</v>
      </c>
      <c r="H65" s="25">
        <f t="shared" si="4"/>
        <v>0</v>
      </c>
      <c r="I65" s="25">
        <f t="shared" si="5"/>
        <v>0</v>
      </c>
    </row>
    <row r="66" spans="1:9" ht="16.5">
      <c r="A66" s="23">
        <v>41</v>
      </c>
      <c r="B66" s="56" t="s">
        <v>84</v>
      </c>
      <c r="C66" s="24">
        <v>1</v>
      </c>
      <c r="D66" s="25">
        <v>380</v>
      </c>
      <c r="E66" s="25"/>
      <c r="F66" s="25"/>
      <c r="G66" s="25">
        <f t="shared" si="3"/>
        <v>194.29091485456303</v>
      </c>
      <c r="H66" s="25">
        <f t="shared" si="4"/>
        <v>0</v>
      </c>
      <c r="I66" s="25">
        <f t="shared" si="5"/>
        <v>0</v>
      </c>
    </row>
    <row r="67" spans="1:9" ht="16.5">
      <c r="A67" s="23"/>
      <c r="B67" s="57"/>
      <c r="C67" s="24"/>
      <c r="D67" s="25"/>
      <c r="E67" s="25"/>
      <c r="F67" s="25"/>
      <c r="G67" s="25">
        <f t="shared" si="3"/>
        <v>0</v>
      </c>
      <c r="H67" s="25">
        <f t="shared" si="4"/>
        <v>0</v>
      </c>
      <c r="I67" s="25">
        <f t="shared" si="5"/>
        <v>0</v>
      </c>
    </row>
    <row r="68" spans="1:9" ht="16.5">
      <c r="A68" s="23"/>
      <c r="B68" s="57"/>
      <c r="C68" s="24"/>
      <c r="D68" s="25"/>
      <c r="E68" s="25"/>
      <c r="F68" s="25"/>
      <c r="G68" s="25">
        <f t="shared" si="3"/>
        <v>0</v>
      </c>
      <c r="H68" s="25">
        <f t="shared" si="4"/>
        <v>0</v>
      </c>
      <c r="I68" s="25">
        <f t="shared" si="5"/>
        <v>0</v>
      </c>
    </row>
    <row r="69" spans="1:9" ht="16.5">
      <c r="A69" s="23"/>
      <c r="B69" s="57"/>
      <c r="C69" s="24"/>
      <c r="D69" s="25"/>
      <c r="E69" s="25"/>
      <c r="F69" s="25"/>
      <c r="G69" s="25">
        <f t="shared" si="3"/>
        <v>0</v>
      </c>
      <c r="H69" s="25">
        <f t="shared" si="4"/>
        <v>0</v>
      </c>
      <c r="I69" s="25">
        <f t="shared" si="5"/>
        <v>0</v>
      </c>
    </row>
    <row r="70" spans="1:9" ht="16.5">
      <c r="A70" s="23"/>
      <c r="B70" s="57"/>
      <c r="C70" s="24"/>
      <c r="D70" s="25"/>
      <c r="E70" s="25"/>
      <c r="F70" s="25"/>
      <c r="G70" s="25">
        <f t="shared" si="3"/>
        <v>0</v>
      </c>
      <c r="H70" s="25">
        <f t="shared" si="4"/>
        <v>0</v>
      </c>
      <c r="I70" s="25">
        <f t="shared" si="5"/>
        <v>0</v>
      </c>
    </row>
    <row r="71" spans="1:9" ht="16.5">
      <c r="A71" s="23"/>
      <c r="B71" s="57"/>
      <c r="C71" s="24"/>
      <c r="D71" s="25"/>
      <c r="E71" s="25"/>
      <c r="F71" s="25"/>
      <c r="G71" s="25">
        <f t="shared" si="3"/>
        <v>0</v>
      </c>
      <c r="H71" s="25">
        <f t="shared" si="4"/>
        <v>0</v>
      </c>
      <c r="I71" s="25">
        <f t="shared" si="5"/>
        <v>0</v>
      </c>
    </row>
    <row r="72" spans="1:9" ht="16.5">
      <c r="A72" s="23"/>
      <c r="B72" s="57"/>
      <c r="C72" s="24"/>
      <c r="D72" s="25"/>
      <c r="E72" s="25"/>
      <c r="F72" s="25"/>
      <c r="G72" s="25">
        <f t="shared" si="3"/>
        <v>0</v>
      </c>
      <c r="H72" s="25">
        <f t="shared" si="4"/>
        <v>0</v>
      </c>
      <c r="I72" s="25">
        <f t="shared" si="5"/>
        <v>0</v>
      </c>
    </row>
    <row r="73" spans="1:9" ht="16.5">
      <c r="A73" s="23"/>
      <c r="B73" s="57"/>
      <c r="C73" s="24"/>
      <c r="D73" s="25"/>
      <c r="E73" s="25"/>
      <c r="F73" s="25"/>
      <c r="G73" s="25">
        <f t="shared" si="3"/>
        <v>0</v>
      </c>
      <c r="H73" s="25">
        <f t="shared" si="4"/>
        <v>0</v>
      </c>
      <c r="I73" s="25">
        <f t="shared" si="5"/>
        <v>0</v>
      </c>
    </row>
    <row r="74" spans="1:9" ht="16.5">
      <c r="A74" s="23"/>
      <c r="B74" s="57"/>
      <c r="C74" s="24"/>
      <c r="D74" s="25"/>
      <c r="E74" s="25"/>
      <c r="F74" s="25"/>
      <c r="G74" s="25">
        <f t="shared" si="3"/>
        <v>0</v>
      </c>
      <c r="H74" s="25">
        <f t="shared" si="4"/>
        <v>0</v>
      </c>
      <c r="I74" s="25">
        <f t="shared" si="5"/>
        <v>0</v>
      </c>
    </row>
    <row r="75" spans="1:9" ht="16.5">
      <c r="A75" s="23"/>
      <c r="B75" s="57"/>
      <c r="C75" s="24"/>
      <c r="D75" s="25"/>
      <c r="E75" s="25"/>
      <c r="F75" s="25"/>
      <c r="G75" s="25">
        <f t="shared" si="3"/>
        <v>0</v>
      </c>
      <c r="H75" s="25">
        <f t="shared" si="4"/>
        <v>0</v>
      </c>
      <c r="I75" s="25">
        <f t="shared" si="5"/>
        <v>0</v>
      </c>
    </row>
    <row r="76" spans="1:9" ht="16.5">
      <c r="A76" s="23"/>
      <c r="B76" s="57"/>
      <c r="C76" s="24"/>
      <c r="D76" s="25"/>
      <c r="E76" s="25"/>
      <c r="F76" s="25"/>
      <c r="G76" s="25">
        <f t="shared" si="3"/>
        <v>0</v>
      </c>
      <c r="H76" s="25">
        <f t="shared" si="4"/>
        <v>0</v>
      </c>
      <c r="I76" s="25">
        <f t="shared" si="5"/>
        <v>0</v>
      </c>
    </row>
    <row r="77" spans="1:9" ht="16.5">
      <c r="A77" s="23"/>
      <c r="B77" s="57"/>
      <c r="C77" s="24"/>
      <c r="D77" s="25"/>
      <c r="E77" s="25"/>
      <c r="F77" s="25"/>
      <c r="G77" s="25">
        <f t="shared" si="3"/>
        <v>0</v>
      </c>
      <c r="H77" s="25">
        <f t="shared" si="4"/>
        <v>0</v>
      </c>
      <c r="I77" s="25">
        <f t="shared" si="5"/>
        <v>0</v>
      </c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2025-10-08T15:36:31Z</dcterms:modified>
</cp:coreProperties>
</file>