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zar\Downloads\"/>
    </mc:Choice>
  </mc:AlternateContent>
  <xr:revisionPtr revIDLastSave="0" documentId="13_ncr:1_{87809D75-DFF4-4E0F-BF98-7AD659F6D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9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<sst xmlns="http://schemas.openxmlformats.org/spreadsheetml/2006/main" count="84" uniqueCount="77">
  <si>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</si>
  <si>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</si>
  <si>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</si>
  <si>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</si>
  <si>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</si>
  <si>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</si>
  <si>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</si>
  <si>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</si>
  <si>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</si>
  <si>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</si>
  <si>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</si>
  <si>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</si>
  <si>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</si>
  <si>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</si>
  <si>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</si>
  <si>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</si>
  <si>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</si>
  <si>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</si>
  <si>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</si>
  <si>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</si>
  <si>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</si>
  <si>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</si>
  <si>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</si>
  <si>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</si>
  <si>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</si>
  <si>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Обтурация с фотополимер с 1 повърхност</t>
  </si>
  <si>
    <t>Обтурация с фотополимер с 2 или повече повърхности</t>
  </si>
  <si>
    <t>Обтурация с амалгама</t>
  </si>
  <si>
    <t>Обтурация с химиополимер</t>
  </si>
  <si>
    <t>Обработка на коренов канал</t>
  </si>
  <si>
    <t>Хирургична обработка на разрастнала гингива</t>
  </si>
  <si>
    <t>Обработка и запълване на коренов канал</t>
  </si>
  <si>
    <t>Фасетка с фотополимер</t>
  </si>
  <si>
    <t xml:space="preserve">Лята коронка </t>
  </si>
  <si>
    <t>Бленд корона с фотополимер</t>
  </si>
  <si>
    <t>Бленд корона с пластмаса</t>
  </si>
  <si>
    <t>Бленд корона с керамика</t>
  </si>
  <si>
    <t>Керамична корона</t>
  </si>
  <si>
    <t>Временна корона</t>
  </si>
  <si>
    <t>Лято пънче</t>
  </si>
  <si>
    <t>Екстракция на постоянен зъб</t>
  </si>
  <si>
    <t>Екстракция на временен зъб</t>
  </si>
  <si>
    <t>Чистене на зъбен камък цялостно</t>
  </si>
  <si>
    <t>Чистене на зъбен камък квадрант</t>
  </si>
  <si>
    <t>Чистене на зъбен камък на 1 зъб</t>
  </si>
  <si>
    <t>Полиране на 1 зъб</t>
  </si>
  <si>
    <t>Хирургично отстраняване на фрагмент</t>
  </si>
  <si>
    <t>Лечение на пулпит и периодонтит на временен зъб</t>
  </si>
  <si>
    <t>Обтурация на временен зъб</t>
  </si>
  <si>
    <t>Полиране на обтурация</t>
  </si>
  <si>
    <t>Поставяне на радикуларен щифт</t>
  </si>
  <si>
    <t>Поставяне на парапулпарен щифт</t>
  </si>
  <si>
    <t>Изработване на зъбна пластинка</t>
  </si>
  <si>
    <t>Ребазиране на протеза</t>
  </si>
  <si>
    <t>Частична протеза</t>
  </si>
  <si>
    <t>Д-р Румяна Гърбузанова</t>
  </si>
  <si>
    <t>Обстоен преглед със снемане на орален статус</t>
  </si>
  <si>
    <t>Поставяне на медикаментозна вложка за кариес</t>
  </si>
  <si>
    <t>Поставяне на биологично пулпно покритие</t>
  </si>
  <si>
    <t>Поставяне на анестезия</t>
  </si>
  <si>
    <t>в лева</t>
  </si>
  <si>
    <t>в евро</t>
  </si>
  <si>
    <t>от</t>
  </si>
  <si>
    <t>до</t>
  </si>
  <si>
    <t>Доплащане за фотополимерна обтурация към НЗОК</t>
  </si>
  <si>
    <t>Щифтово изграждане на зъб</t>
  </si>
  <si>
    <t>Издаване на рецепта</t>
  </si>
  <si>
    <t>Вземане на отпечатък със силикон</t>
  </si>
  <si>
    <t>107514293</t>
  </si>
  <si>
    <t>0705112025</t>
  </si>
  <si>
    <t>0701</t>
  </si>
  <si>
    <t>Румяна Гутева Гърбузанова</t>
  </si>
  <si>
    <t>Габрово</t>
  </si>
  <si>
    <t>Чардафон</t>
  </si>
  <si>
    <t>rumyana.garbuzanova@abv.bg</t>
  </si>
  <si>
    <t>Д-р Румяна Гърбузанова- ЛДМ</t>
  </si>
  <si>
    <t>0899294417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</si>
</sst>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[$€-2]\ * #,##0.00_-;\-[$€-2]\ * #,##0.00_-;_-[$€-2]\ 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" fontId="14" fillId="0" borderId="13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4" fontId="14" fillId="0" borderId="32" xfId="0" applyNumberFormat="1" applyFont="1" applyBorder="1" applyAlignment="1">
      <alignment vertical="center"/>
    </xf>
    <xf numFmtId="4" fontId="14" fillId="0" borderId="33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165" fontId="14" fillId="0" borderId="14" xfId="0" applyNumberFormat="1" applyFont="1" applyBorder="1" applyAlignment="1">
      <alignment vertical="center"/>
    </xf>
    <xf numFmtId="165" fontId="14" fillId="0" borderId="24" xfId="0" applyNumberFormat="1" applyFont="1" applyBorder="1" applyAlignment="1">
      <alignment vertical="center"/>
    </xf>
    <xf numFmtId="165" fontId="14" fillId="0" borderId="13" xfId="0" applyNumberFormat="1" applyFont="1" applyBorder="1" applyAlignment="1">
      <alignment vertical="center"/>
    </xf>
    <xf numFmtId="165" fontId="14" fillId="0" borderId="23" xfId="0" applyNumberFormat="1" applyFont="1" applyBorder="1" applyAlignment="1">
      <alignment vertical="center"/>
    </xf>
    <xf numFmtId="165" fontId="14" fillId="0" borderId="18" xfId="0" applyNumberFormat="1" applyFont="1" applyBorder="1" applyAlignment="1">
      <alignment vertical="center"/>
    </xf>
    <xf numFmtId="165" fontId="14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4" fontId="12" fillId="0" borderId="28" xfId="0" applyNumberFormat="1" applyFont="1" applyBorder="1" applyAlignment="1">
      <alignment vertical="center"/>
    </xf>
    <xf numFmtId="0" fontId="1" fillId="0" borderId="13" xfId="0" applyFont="1" applyBorder="1"/>
    <xf numFmtId="0" fontId="1" fillId="0" borderId="18" xfId="0" applyFont="1" applyBorder="1"/>
    <xf numFmtId="0" fontId="8" fillId="0" borderId="8" xfId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yana.garbuz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J6" sqref="J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70"/>
      <c r="B1" s="59"/>
      <c r="C1" s="59"/>
      <c r="D1" s="59"/>
      <c r="E1" s="59"/>
      <c r="F1" s="60"/>
    </row>
    <row r="2" spans="1:6" ht="15.6" x14ac:dyDescent="0.3">
      <c r="A2" s="67" t="s">
        <v>75</v>
      </c>
      <c r="B2" s="68"/>
      <c r="C2" s="68"/>
      <c r="D2" s="68"/>
      <c r="E2" s="68"/>
      <c r="F2" s="69"/>
    </row>
    <row r="3" spans="1:6" ht="15.6" x14ac:dyDescent="0.3">
      <c r="A3" s="3" t="s">
        <v>2</v>
      </c>
      <c r="B3" s="19" t="s">
        <v>68</v>
      </c>
      <c r="C3" s="4" t="s">
        <v>3</v>
      </c>
      <c r="D3" s="19" t="s">
        <v>69</v>
      </c>
      <c r="E3" s="4" t="s">
        <v>4</v>
      </c>
      <c r="F3" s="20" t="s">
        <v>70</v>
      </c>
    </row>
    <row r="4" spans="1:6" ht="15.6" x14ac:dyDescent="0.3">
      <c r="A4" s="71"/>
      <c r="B4" s="72"/>
      <c r="C4" s="72"/>
      <c r="D4" s="72"/>
      <c r="E4" s="72"/>
      <c r="F4" s="73"/>
    </row>
    <row r="5" spans="1:6" ht="15.6" x14ac:dyDescent="0.3">
      <c r="A5" s="67" t="s">
        <v>71</v>
      </c>
      <c r="B5" s="68"/>
      <c r="C5" s="68"/>
      <c r="D5" s="68"/>
      <c r="E5" s="68"/>
      <c r="F5" s="69"/>
    </row>
    <row r="6" spans="1:6" ht="15.6" x14ac:dyDescent="0.3">
      <c r="A6" s="3" t="s">
        <v>5</v>
      </c>
      <c r="B6" s="8" t="s">
        <v>72</v>
      </c>
      <c r="C6" s="4" t="s">
        <v>6</v>
      </c>
      <c r="D6" s="8" t="s">
        <v>72</v>
      </c>
      <c r="E6" s="4" t="s">
        <v>7</v>
      </c>
      <c r="F6" s="7" t="s">
        <v>72</v>
      </c>
    </row>
    <row r="7" spans="1:6" ht="15.6" x14ac:dyDescent="0.3">
      <c r="A7" s="67" t="s">
        <v>9</v>
      </c>
      <c r="B7" s="68"/>
      <c r="C7" s="68"/>
      <c r="D7" s="68"/>
      <c r="E7" s="68"/>
      <c r="F7" s="69"/>
    </row>
    <row r="8" spans="1:6" ht="15.6" x14ac:dyDescent="0.3">
      <c r="A8" s="3" t="s">
        <v>8</v>
      </c>
      <c r="B8" s="9" t="s">
        <v>73</v>
      </c>
      <c r="C8" s="4" t="s">
        <v>11</v>
      </c>
      <c r="D8" s="9">
        <v>6</v>
      </c>
      <c r="E8" s="4" t="s">
        <v>10</v>
      </c>
      <c r="F8" s="7"/>
    </row>
    <row r="9" spans="1:6" ht="15.6" x14ac:dyDescent="0.3">
      <c r="A9" s="74" t="s">
        <v>9</v>
      </c>
      <c r="B9" s="75"/>
      <c r="C9" s="75"/>
      <c r="D9" s="75"/>
      <c r="E9" s="75"/>
      <c r="F9" s="76"/>
    </row>
    <row r="10" spans="1:6" ht="15.6" x14ac:dyDescent="0.3">
      <c r="A10" s="71"/>
      <c r="B10" s="72"/>
      <c r="C10" s="72"/>
      <c r="D10" s="72"/>
      <c r="E10" s="72"/>
      <c r="F10" s="73"/>
    </row>
    <row r="11" spans="1:6" ht="15.6" x14ac:dyDescent="0.3">
      <c r="A11" s="67" t="s">
        <v>71</v>
      </c>
      <c r="B11" s="68"/>
      <c r="C11" s="68"/>
      <c r="D11" s="68"/>
      <c r="E11" s="68"/>
      <c r="F11" s="69"/>
    </row>
    <row r="12" spans="1:6" ht="16.2" thickBot="1" x14ac:dyDescent="0.35">
      <c r="A12" s="5" t="s">
        <v>0</v>
      </c>
      <c r="B12" s="51" t="s">
        <v>74</v>
      </c>
      <c r="C12" s="6" t="s">
        <v>1</v>
      </c>
      <c r="D12" s="99" t="s">
        <v>76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58"/>
      <c r="B14" s="59"/>
      <c r="C14" s="59"/>
      <c r="D14" s="59"/>
      <c r="E14" s="59"/>
      <c r="F14" s="60"/>
    </row>
    <row r="15" spans="1:6" ht="23.25" customHeight="1" x14ac:dyDescent="0.3">
      <c r="A15" s="61" t="s">
        <v>24</v>
      </c>
      <c r="B15" s="62"/>
      <c r="C15" s="62"/>
      <c r="D15" s="62"/>
      <c r="E15" s="62"/>
      <c r="F15" s="63"/>
    </row>
    <row r="16" spans="1:6" ht="15.6" x14ac:dyDescent="0.3">
      <c r="A16" s="55"/>
      <c r="B16" s="56"/>
      <c r="C16" s="56"/>
      <c r="D16" s="56"/>
      <c r="E16" s="56"/>
      <c r="F16" s="57"/>
    </row>
    <row r="17" spans="1:6" ht="42.75" customHeight="1" x14ac:dyDescent="0.3">
      <c r="A17" s="64" t="s">
        <v>23</v>
      </c>
      <c r="B17" s="65"/>
      <c r="C17" s="65"/>
      <c r="D17" s="65"/>
      <c r="E17" s="65"/>
      <c r="F17" s="66"/>
    </row>
    <row r="18" spans="1:6" ht="59.25" customHeight="1" x14ac:dyDescent="0.3">
      <c r="A18" s="55" t="s">
        <v>22</v>
      </c>
      <c r="B18" s="56"/>
      <c r="C18" s="56"/>
      <c r="D18" s="56"/>
      <c r="E18" s="56"/>
      <c r="F18" s="57"/>
    </row>
    <row r="19" spans="1:6" ht="42.75" customHeight="1" x14ac:dyDescent="0.3">
      <c r="A19" s="52" t="s">
        <v>13</v>
      </c>
      <c r="B19" s="53"/>
      <c r="C19" s="53"/>
      <c r="D19" s="53"/>
      <c r="E19" s="53"/>
      <c r="F19" s="5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6E5F6717-CF07-40ED-BC0A-5A3C492C0B6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6"/>
  <sheetViews>
    <sheetView zoomScale="115" zoomScaleNormal="115" workbookViewId="0">
      <selection activeCell="J3" sqref="J3"/>
    </sheetView>
  </sheetViews>
  <sheetFormatPr defaultColWidth="9.109375" defaultRowHeight="13.8" x14ac:dyDescent="0.3"/>
  <cols>
    <col min="1" max="1" width="9.109375" style="13"/>
    <col min="2" max="2" width="12.44140625" style="13" customWidth="1"/>
    <col min="3" max="3" width="68.5546875" style="13" customWidth="1"/>
    <col min="4" max="7" width="10.44140625" style="13" customWidth="1"/>
    <col min="8" max="9" width="10" style="13" customWidth="1"/>
    <col min="10" max="10" width="9.88671875" style="13" customWidth="1"/>
    <col min="11" max="11" width="10" style="13" customWidth="1"/>
    <col min="12" max="16384" width="9.109375" style="13"/>
  </cols>
  <sheetData>
    <row r="1" spans="2:11" ht="14.4" thickBot="1" x14ac:dyDescent="0.35"/>
    <row r="2" spans="2:11" s="12" customFormat="1" ht="50.25" customHeight="1" thickBot="1" x14ac:dyDescent="0.35">
      <c r="B2" s="82" t="s">
        <v>14</v>
      </c>
      <c r="C2" s="83"/>
      <c r="D2" s="83"/>
      <c r="E2" s="83"/>
      <c r="F2" s="83"/>
      <c r="G2" s="84"/>
      <c r="H2" s="35"/>
    </row>
    <row r="3" spans="2:11" ht="49.5" customHeight="1" thickBot="1" x14ac:dyDescent="0.35">
      <c r="B3" s="85" t="s">
        <v>55</v>
      </c>
      <c r="C3" s="86"/>
      <c r="D3" s="86"/>
      <c r="E3" s="86"/>
      <c r="F3" s="86"/>
      <c r="G3" s="87"/>
      <c r="H3" s="36"/>
    </row>
    <row r="4" spans="2:11" ht="16.2" thickBot="1" x14ac:dyDescent="0.35">
      <c r="B4" s="31" t="s">
        <v>2</v>
      </c>
      <c r="C4" s="93">
        <v>107514293</v>
      </c>
      <c r="D4" s="94"/>
      <c r="E4" s="94"/>
      <c r="F4" s="94"/>
      <c r="G4" s="95"/>
      <c r="H4" s="37"/>
    </row>
    <row r="5" spans="2:11" ht="25.5" customHeight="1" thickBot="1" x14ac:dyDescent="0.35">
      <c r="B5" s="14"/>
      <c r="C5" s="14"/>
      <c r="D5" s="14"/>
      <c r="E5" s="14"/>
      <c r="F5" s="14"/>
      <c r="G5" s="14"/>
      <c r="H5" s="14"/>
    </row>
    <row r="6" spans="2:11" s="16" customFormat="1" ht="24.75" customHeight="1" thickBot="1" x14ac:dyDescent="0.35">
      <c r="B6" s="88" t="s">
        <v>17</v>
      </c>
      <c r="C6" s="96" t="s">
        <v>12</v>
      </c>
      <c r="D6" s="96" t="s">
        <v>20</v>
      </c>
      <c r="E6" s="90" t="s">
        <v>15</v>
      </c>
      <c r="F6" s="91"/>
      <c r="G6" s="92"/>
      <c r="H6" s="77" t="s">
        <v>21</v>
      </c>
      <c r="I6" s="78"/>
      <c r="J6" s="78"/>
      <c r="K6" s="79"/>
    </row>
    <row r="7" spans="2:11" s="17" customFormat="1" ht="51.75" customHeight="1" thickBot="1" x14ac:dyDescent="0.35">
      <c r="B7" s="89"/>
      <c r="C7" s="97"/>
      <c r="D7" s="97"/>
      <c r="E7" s="96" t="s">
        <v>18</v>
      </c>
      <c r="F7" s="96" t="s">
        <v>16</v>
      </c>
      <c r="G7" s="96" t="s">
        <v>19</v>
      </c>
      <c r="H7" s="77" t="s">
        <v>60</v>
      </c>
      <c r="I7" s="79"/>
      <c r="J7" s="80" t="s">
        <v>61</v>
      </c>
      <c r="K7" s="81"/>
    </row>
    <row r="8" spans="2:11" s="17" customFormat="1" ht="51.75" customHeight="1" thickBot="1" x14ac:dyDescent="0.35">
      <c r="B8" s="26"/>
      <c r="C8" s="98"/>
      <c r="D8" s="98"/>
      <c r="E8" s="98"/>
      <c r="F8" s="98"/>
      <c r="G8" s="98"/>
      <c r="H8" s="26" t="s">
        <v>62</v>
      </c>
      <c r="I8" s="26" t="s">
        <v>63</v>
      </c>
      <c r="J8" s="26" t="s">
        <v>62</v>
      </c>
      <c r="K8" s="38" t="s">
        <v>63</v>
      </c>
    </row>
    <row r="9" spans="2:11" s="15" customFormat="1" ht="15" thickBot="1" x14ac:dyDescent="0.35">
      <c r="B9" s="47"/>
      <c r="C9" s="27" t="s">
        <v>56</v>
      </c>
      <c r="D9" s="28">
        <v>1</v>
      </c>
      <c r="E9" s="29"/>
      <c r="F9" s="29"/>
      <c r="G9" s="32"/>
      <c r="H9" s="40">
        <f>ROUND(J9*1.95583, 2)</f>
        <v>31.29</v>
      </c>
      <c r="I9" s="40">
        <f>ROUND(K9*1.95583, 2)</f>
        <v>50.85</v>
      </c>
      <c r="J9" s="41">
        <v>16</v>
      </c>
      <c r="K9" s="42">
        <v>26</v>
      </c>
    </row>
    <row r="10" spans="2:11" s="18" customFormat="1" ht="15" thickBot="1" x14ac:dyDescent="0.35">
      <c r="B10" s="47"/>
      <c r="C10" s="23" t="s">
        <v>66</v>
      </c>
      <c r="D10" s="24">
        <v>1</v>
      </c>
      <c r="E10" s="22"/>
      <c r="F10" s="22"/>
      <c r="G10" s="33"/>
      <c r="H10" s="40">
        <f t="shared" ref="H10:H46" si="0">ROUND(J10*1.95583, 2)</f>
        <v>11.73</v>
      </c>
      <c r="I10" s="40">
        <f t="shared" ref="I10:I46" si="1">ROUND(K10*1.95583, 2)</f>
        <v>21.51</v>
      </c>
      <c r="J10" s="43">
        <v>6</v>
      </c>
      <c r="K10" s="44">
        <v>11</v>
      </c>
    </row>
    <row r="11" spans="2:11" s="18" customFormat="1" ht="15" thickBot="1" x14ac:dyDescent="0.35">
      <c r="B11" s="47"/>
      <c r="C11" s="23" t="s">
        <v>42</v>
      </c>
      <c r="D11" s="24">
        <v>1</v>
      </c>
      <c r="E11" s="22"/>
      <c r="F11" s="22"/>
      <c r="G11" s="33"/>
      <c r="H11" s="40">
        <f t="shared" si="0"/>
        <v>89.97</v>
      </c>
      <c r="I11" s="40">
        <f t="shared" si="1"/>
        <v>131.04</v>
      </c>
      <c r="J11" s="43">
        <v>46</v>
      </c>
      <c r="K11" s="44">
        <v>67</v>
      </c>
    </row>
    <row r="12" spans="2:11" s="18" customFormat="1" ht="15" thickBot="1" x14ac:dyDescent="0.35">
      <c r="B12" s="47"/>
      <c r="C12" s="23" t="s">
        <v>43</v>
      </c>
      <c r="D12" s="24">
        <v>1</v>
      </c>
      <c r="E12" s="22"/>
      <c r="F12" s="22"/>
      <c r="G12" s="33"/>
      <c r="H12" s="40">
        <f t="shared" si="0"/>
        <v>41.07</v>
      </c>
      <c r="I12" s="40">
        <f t="shared" si="1"/>
        <v>70.41</v>
      </c>
      <c r="J12" s="43">
        <v>21</v>
      </c>
      <c r="K12" s="44">
        <v>36</v>
      </c>
    </row>
    <row r="13" spans="2:11" s="18" customFormat="1" ht="15" thickBot="1" x14ac:dyDescent="0.35">
      <c r="B13" s="47"/>
      <c r="C13" s="23" t="s">
        <v>44</v>
      </c>
      <c r="D13" s="24">
        <v>1</v>
      </c>
      <c r="E13" s="22"/>
      <c r="F13" s="22"/>
      <c r="G13" s="33"/>
      <c r="H13" s="40">
        <f t="shared" si="0"/>
        <v>11.73</v>
      </c>
      <c r="I13" s="40">
        <f t="shared" si="1"/>
        <v>21.51</v>
      </c>
      <c r="J13" s="43">
        <v>6</v>
      </c>
      <c r="K13" s="44">
        <v>11</v>
      </c>
    </row>
    <row r="14" spans="2:11" s="18" customFormat="1" ht="15" thickBot="1" x14ac:dyDescent="0.35">
      <c r="B14" s="47"/>
      <c r="C14" s="23" t="s">
        <v>45</v>
      </c>
      <c r="D14" s="24">
        <v>1</v>
      </c>
      <c r="E14" s="22"/>
      <c r="F14" s="22"/>
      <c r="G14" s="33"/>
      <c r="H14" s="40">
        <f t="shared" si="0"/>
        <v>11.73</v>
      </c>
      <c r="I14" s="40">
        <f t="shared" si="1"/>
        <v>21.51</v>
      </c>
      <c r="J14" s="43">
        <v>6</v>
      </c>
      <c r="K14" s="44">
        <v>11</v>
      </c>
    </row>
    <row r="15" spans="2:11" s="18" customFormat="1" ht="15" thickBot="1" x14ac:dyDescent="0.35">
      <c r="B15" s="47"/>
      <c r="C15" s="25" t="s">
        <v>67</v>
      </c>
      <c r="D15" s="24">
        <v>1</v>
      </c>
      <c r="E15" s="21"/>
      <c r="F15" s="21"/>
      <c r="G15" s="34"/>
      <c r="H15" s="40">
        <f t="shared" si="0"/>
        <v>21.51</v>
      </c>
      <c r="I15" s="40">
        <f t="shared" si="1"/>
        <v>31.29</v>
      </c>
      <c r="J15" s="43">
        <v>11</v>
      </c>
      <c r="K15" s="44">
        <v>16</v>
      </c>
    </row>
    <row r="16" spans="2:11" s="15" customFormat="1" ht="15" thickBot="1" x14ac:dyDescent="0.35">
      <c r="B16" s="47"/>
      <c r="C16" s="49" t="s">
        <v>25</v>
      </c>
      <c r="D16" s="24">
        <v>1</v>
      </c>
      <c r="E16" s="22"/>
      <c r="F16" s="22"/>
      <c r="G16" s="33"/>
      <c r="H16" s="40">
        <f t="shared" si="0"/>
        <v>50.85</v>
      </c>
      <c r="I16" s="40">
        <f t="shared" si="1"/>
        <v>101.7</v>
      </c>
      <c r="J16" s="43">
        <v>26</v>
      </c>
      <c r="K16" s="44">
        <v>52</v>
      </c>
    </row>
    <row r="17" spans="2:11" s="15" customFormat="1" ht="15" thickBot="1" x14ac:dyDescent="0.35">
      <c r="B17" s="47"/>
      <c r="C17" s="49" t="s">
        <v>26</v>
      </c>
      <c r="D17" s="24">
        <v>1</v>
      </c>
      <c r="E17" s="22"/>
      <c r="F17" s="22"/>
      <c r="G17" s="33"/>
      <c r="H17" s="40">
        <f t="shared" si="0"/>
        <v>101.7</v>
      </c>
      <c r="I17" s="40">
        <f t="shared" si="1"/>
        <v>160.38</v>
      </c>
      <c r="J17" s="43">
        <v>52</v>
      </c>
      <c r="K17" s="44">
        <v>82</v>
      </c>
    </row>
    <row r="18" spans="2:11" s="18" customFormat="1" ht="15" thickBot="1" x14ac:dyDescent="0.35">
      <c r="B18" s="47"/>
      <c r="C18" s="49" t="s">
        <v>27</v>
      </c>
      <c r="D18" s="24">
        <v>1</v>
      </c>
      <c r="E18" s="22"/>
      <c r="F18" s="22"/>
      <c r="G18" s="33"/>
      <c r="H18" s="40">
        <f t="shared" si="0"/>
        <v>80.19</v>
      </c>
      <c r="I18" s="40">
        <f t="shared" si="1"/>
        <v>121.26</v>
      </c>
      <c r="J18" s="43">
        <v>41</v>
      </c>
      <c r="K18" s="44">
        <v>62</v>
      </c>
    </row>
    <row r="19" spans="2:11" s="18" customFormat="1" ht="15" thickBot="1" x14ac:dyDescent="0.35">
      <c r="B19" s="47"/>
      <c r="C19" s="49" t="s">
        <v>28</v>
      </c>
      <c r="D19" s="24">
        <v>1</v>
      </c>
      <c r="E19" s="22"/>
      <c r="F19" s="22"/>
      <c r="G19" s="33"/>
      <c r="H19" s="40">
        <f t="shared" si="0"/>
        <v>50.85</v>
      </c>
      <c r="I19" s="40">
        <f t="shared" si="1"/>
        <v>101.7</v>
      </c>
      <c r="J19" s="43">
        <v>26</v>
      </c>
      <c r="K19" s="44">
        <v>52</v>
      </c>
    </row>
    <row r="20" spans="2:11" s="18" customFormat="1" ht="15" thickBot="1" x14ac:dyDescent="0.35">
      <c r="B20" s="47"/>
      <c r="C20" s="25" t="s">
        <v>48</v>
      </c>
      <c r="D20" s="24">
        <v>1</v>
      </c>
      <c r="E20" s="21"/>
      <c r="F20" s="21"/>
      <c r="G20" s="34"/>
      <c r="H20" s="40">
        <f t="shared" si="0"/>
        <v>80.19</v>
      </c>
      <c r="I20" s="40">
        <f t="shared" si="1"/>
        <v>101.7</v>
      </c>
      <c r="J20" s="43">
        <v>41</v>
      </c>
      <c r="K20" s="44">
        <v>52</v>
      </c>
    </row>
    <row r="21" spans="2:11" s="15" customFormat="1" ht="15" thickBot="1" x14ac:dyDescent="0.35">
      <c r="B21" s="47"/>
      <c r="C21" s="25" t="s">
        <v>64</v>
      </c>
      <c r="D21" s="24">
        <v>1</v>
      </c>
      <c r="E21" s="21"/>
      <c r="F21" s="21"/>
      <c r="G21" s="34"/>
      <c r="H21" s="40">
        <f t="shared" si="0"/>
        <v>41.07</v>
      </c>
      <c r="I21" s="40">
        <f t="shared" si="1"/>
        <v>80.19</v>
      </c>
      <c r="J21" s="43">
        <v>21</v>
      </c>
      <c r="K21" s="44">
        <v>41</v>
      </c>
    </row>
    <row r="22" spans="2:11" s="15" customFormat="1" ht="12.6" customHeight="1" thickBot="1" x14ac:dyDescent="0.35">
      <c r="B22" s="47"/>
      <c r="C22" s="25" t="s">
        <v>49</v>
      </c>
      <c r="D22" s="24">
        <v>1</v>
      </c>
      <c r="E22" s="21"/>
      <c r="F22" s="21"/>
      <c r="G22" s="34"/>
      <c r="H22" s="40">
        <f t="shared" si="0"/>
        <v>21.51</v>
      </c>
      <c r="I22" s="40">
        <f t="shared" si="1"/>
        <v>31.29</v>
      </c>
      <c r="J22" s="43">
        <v>11</v>
      </c>
      <c r="K22" s="44">
        <v>16</v>
      </c>
    </row>
    <row r="23" spans="2:11" s="15" customFormat="1" ht="15" thickBot="1" x14ac:dyDescent="0.35">
      <c r="B23" s="47"/>
      <c r="C23" s="49" t="s">
        <v>29</v>
      </c>
      <c r="D23" s="24">
        <v>1</v>
      </c>
      <c r="E23" s="22"/>
      <c r="F23" s="22"/>
      <c r="G23" s="33"/>
      <c r="H23" s="40">
        <f t="shared" si="0"/>
        <v>21.51</v>
      </c>
      <c r="I23" s="40">
        <f t="shared" si="1"/>
        <v>41.07</v>
      </c>
      <c r="J23" s="43">
        <v>11</v>
      </c>
      <c r="K23" s="44">
        <v>21</v>
      </c>
    </row>
    <row r="24" spans="2:11" s="15" customFormat="1" ht="15" thickBot="1" x14ac:dyDescent="0.35">
      <c r="B24" s="47"/>
      <c r="C24" s="49" t="s">
        <v>31</v>
      </c>
      <c r="D24" s="24">
        <v>1</v>
      </c>
      <c r="E24" s="22"/>
      <c r="F24" s="22"/>
      <c r="G24" s="33"/>
      <c r="H24" s="40">
        <f t="shared" si="0"/>
        <v>70.41</v>
      </c>
      <c r="I24" s="40">
        <f t="shared" si="1"/>
        <v>101.7</v>
      </c>
      <c r="J24" s="43">
        <v>36</v>
      </c>
      <c r="K24" s="44">
        <v>52</v>
      </c>
    </row>
    <row r="25" spans="2:11" s="15" customFormat="1" ht="15" thickBot="1" x14ac:dyDescent="0.35">
      <c r="B25" s="47"/>
      <c r="C25" s="25" t="s">
        <v>51</v>
      </c>
      <c r="D25" s="24">
        <v>1</v>
      </c>
      <c r="E25" s="21"/>
      <c r="F25" s="21"/>
      <c r="G25" s="34"/>
      <c r="H25" s="40">
        <f t="shared" si="0"/>
        <v>21.51</v>
      </c>
      <c r="I25" s="40">
        <f t="shared" si="1"/>
        <v>31.29</v>
      </c>
      <c r="J25" s="43">
        <v>11</v>
      </c>
      <c r="K25" s="44">
        <v>16</v>
      </c>
    </row>
    <row r="26" spans="2:11" s="15" customFormat="1" ht="15" thickBot="1" x14ac:dyDescent="0.35">
      <c r="B26" s="47"/>
      <c r="C26" s="25" t="s">
        <v>50</v>
      </c>
      <c r="D26" s="24">
        <v>1</v>
      </c>
      <c r="E26" s="21"/>
      <c r="F26" s="21"/>
      <c r="G26" s="34"/>
      <c r="H26" s="40">
        <f t="shared" si="0"/>
        <v>41.07</v>
      </c>
      <c r="I26" s="40">
        <f t="shared" si="1"/>
        <v>60.63</v>
      </c>
      <c r="J26" s="43">
        <v>21</v>
      </c>
      <c r="K26" s="44">
        <v>31</v>
      </c>
    </row>
    <row r="27" spans="2:11" s="15" customFormat="1" ht="15" thickBot="1" x14ac:dyDescent="0.35">
      <c r="B27" s="47"/>
      <c r="C27" s="23" t="s">
        <v>65</v>
      </c>
      <c r="D27" s="24">
        <v>1</v>
      </c>
      <c r="E27" s="22"/>
      <c r="F27" s="22"/>
      <c r="G27" s="33"/>
      <c r="H27" s="40">
        <f t="shared" si="0"/>
        <v>150.6</v>
      </c>
      <c r="I27" s="40">
        <f t="shared" si="1"/>
        <v>181.89</v>
      </c>
      <c r="J27" s="43">
        <v>77</v>
      </c>
      <c r="K27" s="44">
        <v>93</v>
      </c>
    </row>
    <row r="28" spans="2:11" s="15" customFormat="1" ht="15" thickBot="1" x14ac:dyDescent="0.35">
      <c r="B28" s="47"/>
      <c r="C28" s="25" t="s">
        <v>47</v>
      </c>
      <c r="D28" s="24">
        <v>1</v>
      </c>
      <c r="E28" s="21"/>
      <c r="F28" s="21"/>
      <c r="G28" s="34"/>
      <c r="H28" s="40">
        <f t="shared" si="0"/>
        <v>50.85</v>
      </c>
      <c r="I28" s="40">
        <f t="shared" si="1"/>
        <v>70.41</v>
      </c>
      <c r="J28" s="43">
        <v>26</v>
      </c>
      <c r="K28" s="44">
        <v>36</v>
      </c>
    </row>
    <row r="29" spans="2:11" s="15" customFormat="1" ht="15" thickBot="1" x14ac:dyDescent="0.35">
      <c r="B29" s="47"/>
      <c r="C29" s="49" t="s">
        <v>58</v>
      </c>
      <c r="D29" s="24">
        <v>1</v>
      </c>
      <c r="E29" s="22"/>
      <c r="F29" s="22"/>
      <c r="G29" s="33"/>
      <c r="H29" s="40">
        <f t="shared" si="0"/>
        <v>31.29</v>
      </c>
      <c r="I29" s="40">
        <f t="shared" si="1"/>
        <v>50.85</v>
      </c>
      <c r="J29" s="43">
        <v>16</v>
      </c>
      <c r="K29" s="44">
        <v>26</v>
      </c>
    </row>
    <row r="30" spans="2:11" ht="15" thickBot="1" x14ac:dyDescent="0.35">
      <c r="B30" s="47"/>
      <c r="C30" s="49" t="s">
        <v>57</v>
      </c>
      <c r="D30" s="24">
        <v>1</v>
      </c>
      <c r="E30" s="22"/>
      <c r="F30" s="22"/>
      <c r="G30" s="33"/>
      <c r="H30" s="40">
        <f t="shared" si="0"/>
        <v>21.51</v>
      </c>
      <c r="I30" s="40">
        <f t="shared" si="1"/>
        <v>31.29</v>
      </c>
      <c r="J30" s="43">
        <v>11</v>
      </c>
      <c r="K30" s="44">
        <v>16</v>
      </c>
    </row>
    <row r="31" spans="2:11" ht="15" thickBot="1" x14ac:dyDescent="0.35">
      <c r="B31" s="47"/>
      <c r="C31" s="49" t="s">
        <v>33</v>
      </c>
      <c r="D31" s="24">
        <v>1</v>
      </c>
      <c r="E31" s="22"/>
      <c r="F31" s="22"/>
      <c r="G31" s="33"/>
      <c r="H31" s="40">
        <f t="shared" si="0"/>
        <v>101.7</v>
      </c>
      <c r="I31" s="40">
        <f t="shared" si="1"/>
        <v>121.26</v>
      </c>
      <c r="J31" s="43">
        <v>52</v>
      </c>
      <c r="K31" s="44">
        <v>62</v>
      </c>
    </row>
    <row r="32" spans="2:11" ht="15" thickBot="1" x14ac:dyDescent="0.35">
      <c r="B32" s="47"/>
      <c r="C32" s="23" t="s">
        <v>34</v>
      </c>
      <c r="D32" s="24">
        <v>1</v>
      </c>
      <c r="E32" s="22"/>
      <c r="F32" s="22"/>
      <c r="G32" s="33"/>
      <c r="H32" s="40">
        <f t="shared" si="0"/>
        <v>150.6</v>
      </c>
      <c r="I32" s="40">
        <f t="shared" si="1"/>
        <v>181.89</v>
      </c>
      <c r="J32" s="43">
        <v>77</v>
      </c>
      <c r="K32" s="44">
        <v>93</v>
      </c>
    </row>
    <row r="33" spans="2:11" ht="15" thickBot="1" x14ac:dyDescent="0.35">
      <c r="B33" s="47"/>
      <c r="C33" s="23" t="s">
        <v>35</v>
      </c>
      <c r="D33" s="24">
        <v>1</v>
      </c>
      <c r="E33" s="22"/>
      <c r="F33" s="22"/>
      <c r="G33" s="33"/>
      <c r="H33" s="40">
        <f t="shared" si="0"/>
        <v>131.04</v>
      </c>
      <c r="I33" s="40">
        <f t="shared" si="1"/>
        <v>160.38</v>
      </c>
      <c r="J33" s="43">
        <v>67</v>
      </c>
      <c r="K33" s="44">
        <v>82</v>
      </c>
    </row>
    <row r="34" spans="2:11" ht="15" thickBot="1" x14ac:dyDescent="0.35">
      <c r="B34" s="47"/>
      <c r="C34" s="23" t="s">
        <v>36</v>
      </c>
      <c r="D34" s="24">
        <v>1</v>
      </c>
      <c r="E34" s="22"/>
      <c r="F34" s="22"/>
      <c r="G34" s="33"/>
      <c r="H34" s="40">
        <f t="shared" si="0"/>
        <v>181.89</v>
      </c>
      <c r="I34" s="40">
        <f t="shared" si="1"/>
        <v>211.23</v>
      </c>
      <c r="J34" s="43">
        <v>93</v>
      </c>
      <c r="K34" s="44">
        <v>108</v>
      </c>
    </row>
    <row r="35" spans="2:11" ht="15" thickBot="1" x14ac:dyDescent="0.35">
      <c r="B35" s="47"/>
      <c r="C35" s="23" t="s">
        <v>37</v>
      </c>
      <c r="D35" s="24">
        <v>1</v>
      </c>
      <c r="E35" s="22"/>
      <c r="F35" s="22"/>
      <c r="G35" s="33"/>
      <c r="H35" s="40">
        <f t="shared" si="0"/>
        <v>240.57</v>
      </c>
      <c r="I35" s="40">
        <f t="shared" si="1"/>
        <v>260.13</v>
      </c>
      <c r="J35" s="43">
        <v>123</v>
      </c>
      <c r="K35" s="44">
        <v>133</v>
      </c>
    </row>
    <row r="36" spans="2:11" ht="15" thickBot="1" x14ac:dyDescent="0.35">
      <c r="B36" s="47"/>
      <c r="C36" s="23" t="s">
        <v>38</v>
      </c>
      <c r="D36" s="24">
        <v>1</v>
      </c>
      <c r="E36" s="22"/>
      <c r="F36" s="22"/>
      <c r="G36" s="33"/>
      <c r="H36" s="40">
        <f t="shared" si="0"/>
        <v>50.85</v>
      </c>
      <c r="I36" s="40">
        <f t="shared" si="1"/>
        <v>121.26</v>
      </c>
      <c r="J36" s="43">
        <v>26</v>
      </c>
      <c r="K36" s="44">
        <v>62</v>
      </c>
    </row>
    <row r="37" spans="2:11" ht="15" thickBot="1" x14ac:dyDescent="0.35">
      <c r="B37" s="47"/>
      <c r="C37" s="49" t="s">
        <v>32</v>
      </c>
      <c r="D37" s="24">
        <v>1</v>
      </c>
      <c r="E37" s="22"/>
      <c r="F37" s="22"/>
      <c r="G37" s="33"/>
      <c r="H37" s="40">
        <f t="shared" si="0"/>
        <v>150.6</v>
      </c>
      <c r="I37" s="40">
        <f t="shared" si="1"/>
        <v>201.45</v>
      </c>
      <c r="J37" s="43">
        <v>77</v>
      </c>
      <c r="K37" s="44">
        <v>103</v>
      </c>
    </row>
    <row r="38" spans="2:11" ht="15" thickBot="1" x14ac:dyDescent="0.35">
      <c r="B38" s="47"/>
      <c r="C38" s="23" t="s">
        <v>39</v>
      </c>
      <c r="D38" s="24">
        <v>1</v>
      </c>
      <c r="E38" s="22"/>
      <c r="F38" s="22"/>
      <c r="G38" s="33"/>
      <c r="H38" s="40">
        <f t="shared" si="0"/>
        <v>150.6</v>
      </c>
      <c r="I38" s="40">
        <f t="shared" si="1"/>
        <v>181.89</v>
      </c>
      <c r="J38" s="43">
        <v>77</v>
      </c>
      <c r="K38" s="44">
        <v>93</v>
      </c>
    </row>
    <row r="39" spans="2:11" ht="15" thickBot="1" x14ac:dyDescent="0.35">
      <c r="B39" s="47"/>
      <c r="C39" s="25" t="s">
        <v>52</v>
      </c>
      <c r="D39" s="24">
        <v>1</v>
      </c>
      <c r="E39" s="21"/>
      <c r="F39" s="21"/>
      <c r="G39" s="34"/>
      <c r="H39" s="40">
        <f t="shared" si="0"/>
        <v>150.6</v>
      </c>
      <c r="I39" s="40">
        <f t="shared" si="1"/>
        <v>250.35</v>
      </c>
      <c r="J39" s="43">
        <v>77</v>
      </c>
      <c r="K39" s="44">
        <v>128</v>
      </c>
    </row>
    <row r="40" spans="2:11" ht="15" thickBot="1" x14ac:dyDescent="0.35">
      <c r="B40" s="47"/>
      <c r="C40" s="25" t="s">
        <v>54</v>
      </c>
      <c r="D40" s="24">
        <v>1</v>
      </c>
      <c r="E40" s="21"/>
      <c r="F40" s="21"/>
      <c r="G40" s="34"/>
      <c r="H40" s="40">
        <f t="shared" si="0"/>
        <v>350.09</v>
      </c>
      <c r="I40" s="40">
        <f t="shared" si="1"/>
        <v>400.95</v>
      </c>
      <c r="J40" s="43">
        <v>179</v>
      </c>
      <c r="K40" s="44">
        <v>205</v>
      </c>
    </row>
    <row r="41" spans="2:11" ht="15" thickBot="1" x14ac:dyDescent="0.35">
      <c r="B41" s="47"/>
      <c r="C41" s="25" t="s">
        <v>53</v>
      </c>
      <c r="D41" s="24">
        <v>1</v>
      </c>
      <c r="E41" s="21"/>
      <c r="F41" s="21"/>
      <c r="G41" s="34"/>
      <c r="H41" s="40">
        <f t="shared" si="0"/>
        <v>50.85</v>
      </c>
      <c r="I41" s="40">
        <f t="shared" si="1"/>
        <v>150.6</v>
      </c>
      <c r="J41" s="43">
        <v>26</v>
      </c>
      <c r="K41" s="44">
        <v>77</v>
      </c>
    </row>
    <row r="42" spans="2:11" ht="15" thickBot="1" x14ac:dyDescent="0.35">
      <c r="B42" s="47"/>
      <c r="C42" s="49" t="s">
        <v>59</v>
      </c>
      <c r="D42" s="24">
        <v>1</v>
      </c>
      <c r="E42" s="22"/>
      <c r="F42" s="22"/>
      <c r="G42" s="33"/>
      <c r="H42" s="40">
        <f t="shared" si="0"/>
        <v>11.73</v>
      </c>
      <c r="I42" s="40">
        <f t="shared" si="1"/>
        <v>21.51</v>
      </c>
      <c r="J42" s="43">
        <v>6</v>
      </c>
      <c r="K42" s="44">
        <v>11</v>
      </c>
    </row>
    <row r="43" spans="2:11" ht="15" thickBot="1" x14ac:dyDescent="0.35">
      <c r="B43" s="47"/>
      <c r="C43" s="23" t="s">
        <v>40</v>
      </c>
      <c r="D43" s="24">
        <v>1</v>
      </c>
      <c r="E43" s="22"/>
      <c r="F43" s="22"/>
      <c r="G43" s="33"/>
      <c r="H43" s="40">
        <f t="shared" si="0"/>
        <v>91.92</v>
      </c>
      <c r="I43" s="40">
        <f t="shared" si="1"/>
        <v>121.26</v>
      </c>
      <c r="J43" s="43">
        <v>47</v>
      </c>
      <c r="K43" s="44">
        <v>62</v>
      </c>
    </row>
    <row r="44" spans="2:11" ht="15" thickBot="1" x14ac:dyDescent="0.35">
      <c r="B44" s="47"/>
      <c r="C44" s="23" t="s">
        <v>41</v>
      </c>
      <c r="D44" s="24">
        <v>1</v>
      </c>
      <c r="E44" s="22"/>
      <c r="F44" s="22"/>
      <c r="G44" s="33"/>
      <c r="H44" s="40">
        <f t="shared" si="0"/>
        <v>31.29</v>
      </c>
      <c r="I44" s="40">
        <f t="shared" si="1"/>
        <v>60.63</v>
      </c>
      <c r="J44" s="43">
        <v>16</v>
      </c>
      <c r="K44" s="44">
        <v>31</v>
      </c>
    </row>
    <row r="45" spans="2:11" ht="15" thickBot="1" x14ac:dyDescent="0.35">
      <c r="B45" s="47"/>
      <c r="C45" s="23" t="s">
        <v>46</v>
      </c>
      <c r="D45" s="24">
        <v>1</v>
      </c>
      <c r="E45" s="22"/>
      <c r="F45" s="22"/>
      <c r="G45" s="22"/>
      <c r="H45" s="40">
        <f t="shared" si="0"/>
        <v>11.73</v>
      </c>
      <c r="I45" s="40">
        <f t="shared" si="1"/>
        <v>50.85</v>
      </c>
      <c r="J45" s="43">
        <v>6</v>
      </c>
      <c r="K45" s="44">
        <v>26</v>
      </c>
    </row>
    <row r="46" spans="2:11" ht="15" thickBot="1" x14ac:dyDescent="0.35">
      <c r="B46" s="47"/>
      <c r="C46" s="50" t="s">
        <v>30</v>
      </c>
      <c r="D46" s="30">
        <v>1</v>
      </c>
      <c r="E46" s="39"/>
      <c r="F46" s="39"/>
      <c r="G46" s="39"/>
      <c r="H46" s="48">
        <f t="shared" si="0"/>
        <v>11.73</v>
      </c>
      <c r="I46" s="48">
        <f t="shared" si="1"/>
        <v>21.51</v>
      </c>
      <c r="J46" s="45">
        <v>6</v>
      </c>
      <c r="K46" s="46">
        <v>11</v>
      </c>
    </row>
  </sheetData>
  <sortState xmlns:xlrd2="http://schemas.microsoft.com/office/spreadsheetml/2017/richdata2" ref="B9:K46">
    <sortCondition ref="B9:B46"/>
  </sortState>
  <mergeCells count="13">
    <mergeCell ref="H6:K6"/>
    <mergeCell ref="H7:I7"/>
    <mergeCell ref="J7:K7"/>
    <mergeCell ref="B2:G2"/>
    <mergeCell ref="B3:G3"/>
    <mergeCell ref="B6:B7"/>
    <mergeCell ref="E6:G6"/>
    <mergeCell ref="C4:G4"/>
    <mergeCell ref="C6:C8"/>
    <mergeCell ref="D6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Lazar Garbuzanov</cp:lastModifiedBy>
  <cp:lastPrinted>2019-06-03T12:05:22Z</cp:lastPrinted>
  <dcterms:created xsi:type="dcterms:W3CDTF">2019-05-29T08:54:45Z</dcterms:created>
  <dcterms:modified xsi:type="dcterms:W3CDTF">2025-10-09T16:25:25Z</dcterms:modified>
</cp:coreProperties>
</file>