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aident\Desktop\"/>
    </mc:Choice>
  </mc:AlternateContent>
  <bookViews>
    <workbookView xWindow="32760" yWindow="32760" windowWidth="20490" windowHeight="7425" tabRatio="500" activeTab="1"/>
  </bookViews>
  <sheets>
    <sheet name="InfoHospital" sheetId="1" r:id="rId1"/>
    <sheet name="HospitalPriceList" sheetId="2" r:id="rId2"/>
    <sheet name="course" sheetId="3" r:id="rId3"/>
  </sheets>
  <externalReferences>
    <externalReference r:id="rId4"/>
  </externalReferences>
  <calcPr calcId="152511"/>
</workbook>
</file>

<file path=xl/calcChain.xml><?xml version="1.0" encoding="utf-8"?>
<calcChain xmlns="http://schemas.openxmlformats.org/spreadsheetml/2006/main">
  <c r="E34" i="2" l="1"/>
  <c r="E43" i="2"/>
  <c r="E42" i="2"/>
  <c r="E53" i="2"/>
  <c r="E54" i="2"/>
  <c r="E52" i="2"/>
  <c r="E65" i="2"/>
  <c r="E66" i="2"/>
  <c r="E68" i="2"/>
  <c r="E67" i="2"/>
  <c r="E69" i="2"/>
  <c r="E70" i="2"/>
  <c r="E71" i="2"/>
  <c r="E72" i="2"/>
  <c r="E73" i="2"/>
  <c r="E74" i="2"/>
  <c r="E75" i="2"/>
  <c r="E76" i="2"/>
  <c r="E78" i="2"/>
  <c r="E79" i="2"/>
  <c r="E80" i="2"/>
  <c r="E81" i="2"/>
  <c r="E82" i="2"/>
  <c r="E83" i="2"/>
  <c r="E84" i="2"/>
  <c r="E85" i="2"/>
  <c r="E35" i="2"/>
  <c r="E29" i="2"/>
  <c r="E19" i="2"/>
  <c r="E18" i="2"/>
  <c r="E33" i="2"/>
  <c r="E30" i="2"/>
  <c r="G18" i="2"/>
  <c r="G10" i="2"/>
  <c r="G11" i="2"/>
  <c r="G64" i="2"/>
  <c r="E64" i="2"/>
  <c r="G63" i="2"/>
  <c r="E63" i="2"/>
  <c r="G62" i="2"/>
  <c r="E62" i="2"/>
  <c r="G61" i="2"/>
  <c r="E61" i="2"/>
  <c r="G60" i="2"/>
  <c r="E60" i="2"/>
  <c r="G59" i="2"/>
  <c r="E59" i="2"/>
  <c r="G58" i="2"/>
  <c r="E58" i="2"/>
  <c r="G57" i="2"/>
  <c r="E57" i="2"/>
  <c r="G56" i="2"/>
  <c r="E56" i="2"/>
  <c r="G55" i="2"/>
  <c r="E55" i="2"/>
  <c r="G54" i="2"/>
  <c r="G52" i="2"/>
  <c r="G51" i="2"/>
  <c r="E51" i="2"/>
  <c r="G50" i="2"/>
  <c r="E50" i="2"/>
  <c r="G49" i="2"/>
  <c r="E49" i="2"/>
  <c r="G48" i="2"/>
  <c r="E48" i="2"/>
  <c r="G47" i="2"/>
  <c r="E47" i="2"/>
  <c r="G46" i="2"/>
  <c r="E46" i="2"/>
  <c r="G45" i="2"/>
  <c r="E45" i="2"/>
  <c r="G44" i="2"/>
  <c r="E44" i="2"/>
  <c r="G42" i="2"/>
  <c r="G41" i="2"/>
  <c r="E41" i="2"/>
  <c r="G40" i="2"/>
  <c r="E40" i="2"/>
  <c r="G39" i="2"/>
  <c r="E39" i="2"/>
  <c r="G38" i="2"/>
  <c r="E38" i="2"/>
  <c r="G37" i="2"/>
  <c r="E37" i="2"/>
  <c r="G36" i="2"/>
  <c r="E36" i="2"/>
  <c r="G35" i="2"/>
  <c r="G33" i="2"/>
  <c r="G32" i="2"/>
  <c r="E32" i="2"/>
  <c r="G31" i="2"/>
  <c r="E31" i="2"/>
  <c r="G30" i="2"/>
  <c r="G29" i="2"/>
  <c r="E24" i="2"/>
  <c r="E20" i="2"/>
  <c r="G19" i="2"/>
  <c r="G17" i="2"/>
  <c r="E17" i="2"/>
  <c r="G15" i="2"/>
  <c r="E15" i="2"/>
  <c r="G14" i="2"/>
  <c r="E14" i="2"/>
  <c r="G13" i="2"/>
  <c r="E13" i="2"/>
  <c r="G12" i="2"/>
  <c r="E12" i="2"/>
  <c r="E11" i="2"/>
  <c r="E10" i="2"/>
  <c r="A2" i="2"/>
  <c r="B4" i="2"/>
</calcChain>
</file>

<file path=xl/sharedStrings.xml><?xml version="1.0" encoding="utf-8"?>
<sst xmlns="http://schemas.openxmlformats.org/spreadsheetml/2006/main" count="174" uniqueCount="111">
  <si>
    <t>(наименование на лечебното заведение)</t>
  </si>
  <si>
    <t>ЕИК:</t>
  </si>
  <si>
    <t>Регистрационнен Код:</t>
  </si>
  <si>
    <t xml:space="preserve">Код Област: </t>
  </si>
  <si>
    <t>(трите имена на лицето, представляващо лечебното заведение)</t>
  </si>
  <si>
    <t>Обл:</t>
  </si>
  <si>
    <t>Община:</t>
  </si>
  <si>
    <t>Град:</t>
  </si>
  <si>
    <t>(адрес на лечебното заведение)</t>
  </si>
  <si>
    <t>ул.</t>
  </si>
  <si>
    <t>№:</t>
  </si>
  <si>
    <t>ж.к</t>
  </si>
  <si>
    <t>(трите имена на лицето за контакти)</t>
  </si>
  <si>
    <t>имейл:</t>
  </si>
  <si>
    <t>Телефон:</t>
  </si>
  <si>
    <t>(eлектронен адрес,  на които е оповестена информация за вида и цената на всички предоставяни медицински и други услуги)</t>
  </si>
  <si>
    <t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</si>
  <si>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</si>
  <si>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</si>
  <si>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Код от информаци-онната систама на ЛЗ</t>
  </si>
  <si>
    <t>Наименование на медицинското изделие</t>
  </si>
  <si>
    <t xml:space="preserve">Мерна единица
(ден, брой и др.) </t>
  </si>
  <si>
    <t>Цена, заплащана от:</t>
  </si>
  <si>
    <t>НЗОК</t>
  </si>
  <si>
    <t>лв.</t>
  </si>
  <si>
    <t>€</t>
  </si>
  <si>
    <t>1</t>
  </si>
  <si>
    <t>Лечебното заведение не разполага с интернет страница.</t>
  </si>
  <si>
    <t>Ценоразписът е поставен на видно място в чакалнята на ЛЗ.</t>
  </si>
  <si>
    <t>На всеки пациент се издава амб.лист с касов бон, а при поиксване се издава и фактура.</t>
  </si>
  <si>
    <t xml:space="preserve">Пациент            </t>
  </si>
  <si>
    <t xml:space="preserve">ПАКЕТ ПЪРВИЧНА ИЗВЪНБОЛНИЧНА ДЕНТАЛНА ПОМОЩ  ЗА ЗДРАВНООСИГУРЕНИ ЛИЦА ДО 18 ГОДИШНА ВЪЗРАСТ </t>
  </si>
  <si>
    <t>97017-00/01</t>
  </si>
  <si>
    <t xml:space="preserve">Обстоен преглед със снемане на орален статус </t>
  </si>
  <si>
    <t>97546-01</t>
  </si>
  <si>
    <t xml:space="preserve">Обтурация с химичен композит </t>
  </si>
  <si>
    <t>97311-09</t>
  </si>
  <si>
    <t xml:space="preserve">Екстракция на временен зъб с анестезия </t>
  </si>
  <si>
    <t>97311-10</t>
  </si>
  <si>
    <t>Екстракция на постоянен зъб с анестезия</t>
  </si>
  <si>
    <t>97423-00</t>
  </si>
  <si>
    <t>Лечение на пулпит или периодонтит на временен зъб</t>
  </si>
  <si>
    <t>97426-01</t>
  </si>
  <si>
    <t xml:space="preserve">Лечение на пулпит или периодонтит на постоянен зъб </t>
  </si>
  <si>
    <t xml:space="preserve">ПАКЕТ ПЪРВИЧНА ИЗВЪНБОЛНИЧНА ДЕНТАЛНА ПОМОЩ ЗА ЗДРАВНООСИГУРЕНИ ЛИЦА НАД 18 ГОДИШНА ВЪЗРАСТ </t>
  </si>
  <si>
    <t xml:space="preserve">Екстракция на постоянен зъб с анестезия </t>
  </si>
  <si>
    <t>97710-00</t>
  </si>
  <si>
    <t>Дейност по възстановяване функцията на дъвкателния апарат</t>
  </si>
  <si>
    <t>при цялостна обеззъбена горна челюст с горна цяла плакова</t>
  </si>
  <si>
    <t xml:space="preserve">зъбна протеза за период от 4 години, в т.ч. и контролни прегледи до </t>
  </si>
  <si>
    <t>два месеца след поставяне на протезата</t>
  </si>
  <si>
    <t>97710-01</t>
  </si>
  <si>
    <t>при цялостна обеззъбена долна челюст с горна цяла плакова</t>
  </si>
  <si>
    <t>ЦЕНИ НА ПРЕДЛАГАНИТЕ  ДЕНТАЛНИТЕ УСЛУГИ  - ИЗВЪН ПАКЕТА ПОЛАГАЩ СЕ ОТ НЗОК</t>
  </si>
  <si>
    <t>Смолян</t>
  </si>
  <si>
    <t>Дичо Петров ет.7</t>
  </si>
  <si>
    <t>aslan123@abv.bg</t>
  </si>
  <si>
    <t>Райдент-АПМПДМ-ГП ООД</t>
  </si>
  <si>
    <t>Спешен преглед включващ и рецепта</t>
  </si>
  <si>
    <t>Консултация</t>
  </si>
  <si>
    <t>Почистване на зъбна плака и зъбен камък с ултразвук и сода – цяло съзъбиe</t>
  </si>
  <si>
    <t>Почистване на зъбите с Airflow – цяло съзъбие</t>
  </si>
  <si>
    <t xml:space="preserve">Професионално избелване на зъбите </t>
  </si>
  <si>
    <t>Естетична пломба с фотополимер в зависимост от засегнатите повърхности</t>
  </si>
  <si>
    <t>Послойно възстановяване на  зъбна повърхност с фотополимер (висок клас композит)</t>
  </si>
  <si>
    <t>Силанизиране (на един зъб)</t>
  </si>
  <si>
    <t xml:space="preserve">Канално лечение – 1 канал вкл. Рентгенография </t>
  </si>
  <si>
    <t xml:space="preserve">Канално лечеие – 2 канала  вкл. Рентгенография </t>
  </si>
  <si>
    <t xml:space="preserve">Канално лечеие – 3 канала вкл. Рентгенография </t>
  </si>
  <si>
    <t>Поставяне на арсен</t>
  </si>
  <si>
    <t>При усложнено лечение пациентът заплаща допълнително в зависимост от сложността и разхода за материали</t>
  </si>
  <si>
    <t>Екстракция на постоянен зъб</t>
  </si>
  <si>
    <t>Екстракция на  мъдрец</t>
  </si>
  <si>
    <t>Екстракция на ретиниран мъдрец</t>
  </si>
  <si>
    <t>Интраорална инцизия на абсцес</t>
  </si>
  <si>
    <t>Циркумцизио на полуретиниран зъб</t>
  </si>
  <si>
    <t>Апикална остеотомия и костно вещество</t>
  </si>
  <si>
    <t>Покриване на коренови рецесии(на един ЗЪБ)</t>
  </si>
  <si>
    <t>Временна корона</t>
  </si>
  <si>
    <t>Циркониева корона</t>
  </si>
  <si>
    <t>Металокерамична корона</t>
  </si>
  <si>
    <t>Циркониева корона вьрху имплант</t>
  </si>
  <si>
    <t>Лабораторно керамични композитни констукции(овърлей)</t>
  </si>
  <si>
    <t>Циркониева фасета</t>
  </si>
  <si>
    <t>Порцеланова фасета E MAX</t>
  </si>
  <si>
    <t>Вьзстановяване с фибро щифт</t>
  </si>
  <si>
    <t>Сваляне на стар мост(на зъб)</t>
  </si>
  <si>
    <t>Залепване на стар мост(на зъб)</t>
  </si>
  <si>
    <t>Поставяне на радикуларен щифт и обтурация</t>
  </si>
  <si>
    <t xml:space="preserve">Отваряне на зъб (лекарство,промивка) с цел спиране на болка </t>
  </si>
  <si>
    <t>Частична плакова протеза (една челюст)</t>
  </si>
  <si>
    <t>Цяла плакова протеза (една челюст)</t>
  </si>
  <si>
    <t>Ребазиране</t>
  </si>
  <si>
    <t>Моделнолята протеза със стави</t>
  </si>
  <si>
    <t xml:space="preserve">Лечение на пулпит или периодонтит (гангрена)на временен зъб                                            </t>
  </si>
  <si>
    <t xml:space="preserve">Лечение на пулпит или периодонтит(гангрена) на постоянен детски зъб                         </t>
  </si>
  <si>
    <t xml:space="preserve">Екстракция на временен зъб                                                                                                               </t>
  </si>
  <si>
    <t xml:space="preserve">Екстракция на постоянен детски зъб включващ и анестезия                                                        </t>
  </si>
  <si>
    <t xml:space="preserve">Обтурация(пломба) на временен зъб                                                                                               </t>
  </si>
  <si>
    <t xml:space="preserve">Обтурация (пломба) на постоянен детски зъб                                                                               </t>
  </si>
  <si>
    <t xml:space="preserve">Постевяне на имплант                                                                                                                  </t>
  </si>
  <si>
    <t xml:space="preserve">Поставяне на кост и мембрана(цената се определя в зависимост от количеството на използвания материал)                                                                                                                                                                 </t>
  </si>
  <si>
    <t xml:space="preserve">Ортодонтско лечение на деца   с брекети Alexander                                                           </t>
  </si>
  <si>
    <t xml:space="preserve">Ортодонтско лечение на възрастни пациенти                                                                       </t>
  </si>
  <si>
    <t xml:space="preserve">Частично ортодонтско лечение  на една челюст                                                                   </t>
  </si>
  <si>
    <t xml:space="preserve">Ранно орто.лечение на горна челюст с експандер и 2x4 брекети                                    </t>
  </si>
  <si>
    <t xml:space="preserve">Ортодонтско лечение с апаратче на ORTHO-T                                                                         </t>
  </si>
  <si>
    <t xml:space="preserve">Лечение с лингвална пластинка                                                                                                     </t>
  </si>
  <si>
    <t xml:space="preserve">Ретайнер тип АЛАЙНЕР на челюст                                                                                                 </t>
  </si>
  <si>
    <t xml:space="preserve">Фиксиран ретайнер на челюст                                                                                                       </t>
  </si>
  <si>
    <t>Бондинг с хибриден материал пълен с Керамика на един зъб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</si>
</sst>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6" formatCode="##0.00"/>
  </numFmts>
  <fonts count="22" x14ac:knownFonts="1">
    <font>
      <sz val="11"/>
      <color indexed="8"/>
      <name val="Calibri"/>
      <family val="2"/>
    </font>
    <font>
      <sz val="10"/>
      <name val="Arial"/>
      <family val="2"/>
    </font>
    <font>
      <sz val="12"/>
      <color indexed="8"/>
      <name val="Times New Roman"/>
      <family val="1"/>
    </font>
    <font>
      <sz val="12"/>
      <color indexed="10"/>
      <name val="Times New Roman"/>
      <family val="1"/>
    </font>
    <font>
      <i/>
      <sz val="12"/>
      <color indexed="23"/>
      <name val="Times New Roman"/>
      <family val="1"/>
    </font>
    <font>
      <u/>
      <sz val="11"/>
      <color indexed="30"/>
      <name val="Calibri"/>
      <family val="2"/>
    </font>
    <font>
      <b/>
      <sz val="12"/>
      <name val="Arial"/>
      <family val="2"/>
    </font>
    <font>
      <sz val="12"/>
      <color indexed="10"/>
      <name val="Arial"/>
      <family val="2"/>
    </font>
    <font>
      <i/>
      <sz val="10"/>
      <color indexed="23"/>
      <name val="Arial"/>
      <family val="2"/>
    </font>
    <font>
      <i/>
      <sz val="12"/>
      <color indexed="23"/>
      <name val="Arial"/>
      <family val="2"/>
    </font>
    <font>
      <sz val="12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b/>
      <sz val="10"/>
      <name val="Times New Roman"/>
      <family val="1"/>
      <charset val="204"/>
    </font>
    <font>
      <sz val="9"/>
      <name val="Arial"/>
      <family val="2"/>
    </font>
    <font>
      <sz val="10"/>
      <color indexed="8"/>
      <name val="Arial"/>
      <family val="2"/>
    </font>
    <font>
      <i/>
      <sz val="10"/>
      <name val="Arial"/>
      <family val="2"/>
    </font>
    <font>
      <sz val="10"/>
      <color indexed="8"/>
      <name val="Arial"/>
      <family val="2"/>
      <charset val="204"/>
    </font>
    <font>
      <i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0"/>
      <color rgb="FF004F88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</fills>
  <borders count="4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medium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medium">
        <color indexed="23"/>
      </right>
      <top style="thin">
        <color indexed="23"/>
      </top>
      <bottom style="thin">
        <color indexed="23"/>
      </bottom>
      <diagonal/>
    </border>
    <border>
      <left style="medium">
        <color indexed="23"/>
      </left>
      <right style="thin">
        <color indexed="23"/>
      </right>
      <top style="thin">
        <color indexed="23"/>
      </top>
      <bottom style="medium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medium">
        <color indexed="23"/>
      </bottom>
      <diagonal/>
    </border>
    <border>
      <left style="thin">
        <color indexed="23"/>
      </left>
      <right style="medium">
        <color indexed="23"/>
      </right>
      <top style="thin">
        <color indexed="23"/>
      </top>
      <bottom style="medium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thin">
        <color indexed="23"/>
      </bottom>
      <diagonal/>
    </border>
    <border>
      <left style="medium">
        <color indexed="23"/>
      </left>
      <right style="medium">
        <color indexed="23"/>
      </right>
      <top style="thin">
        <color indexed="23"/>
      </top>
      <bottom style="thin">
        <color indexed="23"/>
      </bottom>
      <diagonal/>
    </border>
    <border>
      <left style="medium">
        <color indexed="23"/>
      </left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medium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</borders>
  <cellStyleXfs count="11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 applyNumberFormat="0" applyFill="0" applyBorder="0" applyAlignment="0" applyProtection="0"/>
  </cellStyleXfs>
  <cellXfs count="148">
    <xf numFmtId="0" fontId="0" fillId="0" borderId="0" xfId="0"/>
    <xf numFmtId="0" fontId="2" fillId="0" borderId="0" xfId="0" applyFont="1" applyAlignment="1">
      <alignment vertical="top"/>
    </xf>
    <xf numFmtId="0" fontId="2" fillId="0" borderId="2" xfId="0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3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right" vertical="center"/>
    </xf>
    <xf numFmtId="0" fontId="2" fillId="0" borderId="5" xfId="0" applyFont="1" applyBorder="1" applyAlignment="1">
      <alignment horizontal="right" vertical="center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right" vertical="center"/>
    </xf>
    <xf numFmtId="0" fontId="3" fillId="0" borderId="6" xfId="0" applyFont="1" applyBorder="1" applyAlignment="1">
      <alignment horizontal="right" vertical="top"/>
    </xf>
    <xf numFmtId="0" fontId="2" fillId="0" borderId="0" xfId="0" applyFont="1" applyAlignment="1">
      <alignment vertical="top" wrapText="1"/>
    </xf>
    <xf numFmtId="0" fontId="1" fillId="0" borderId="0" xfId="0" applyFont="1" applyAlignment="1">
      <alignment vertical="center"/>
    </xf>
    <xf numFmtId="49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/>
    </xf>
    <xf numFmtId="0" fontId="7" fillId="0" borderId="0" xfId="0" applyNumberFormat="1" applyFont="1" applyAlignment="1">
      <alignment horizontal="left" vertical="center"/>
    </xf>
    <xf numFmtId="49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49" fontId="11" fillId="0" borderId="0" xfId="0" applyNumberFormat="1" applyFont="1" applyAlignment="1">
      <alignment horizontal="center" vertical="center"/>
    </xf>
    <xf numFmtId="0" fontId="12" fillId="0" borderId="7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166" fontId="11" fillId="0" borderId="8" xfId="0" applyNumberFormat="1" applyFont="1" applyBorder="1" applyAlignment="1">
      <alignment vertical="center"/>
    </xf>
    <xf numFmtId="2" fontId="1" fillId="2" borderId="8" xfId="0" applyNumberFormat="1" applyFont="1" applyFill="1" applyBorder="1" applyAlignment="1">
      <alignment horizontal="right"/>
    </xf>
    <xf numFmtId="0" fontId="1" fillId="0" borderId="8" xfId="0" applyFont="1" applyBorder="1" applyAlignment="1">
      <alignment vertical="center"/>
    </xf>
    <xf numFmtId="49" fontId="1" fillId="2" borderId="0" xfId="0" applyNumberFormat="1" applyFont="1" applyFill="1" applyBorder="1" applyAlignment="1" applyProtection="1">
      <alignment horizontal="left" vertical="center" wrapText="1"/>
    </xf>
    <xf numFmtId="0" fontId="1" fillId="2" borderId="0" xfId="0" applyNumberFormat="1" applyFont="1" applyFill="1" applyBorder="1" applyAlignment="1" applyProtection="1">
      <alignment horizontal="left" vertical="top" wrapText="1"/>
    </xf>
    <xf numFmtId="49" fontId="1" fillId="2" borderId="0" xfId="0" applyNumberFormat="1" applyFont="1" applyFill="1" applyBorder="1" applyAlignment="1" applyProtection="1">
      <alignment horizontal="center" vertical="center" wrapText="1"/>
    </xf>
    <xf numFmtId="166" fontId="1" fillId="2" borderId="0" xfId="0" applyNumberFormat="1" applyFont="1" applyFill="1" applyBorder="1" applyAlignment="1" applyProtection="1">
      <alignment horizontal="right" vertical="center" wrapText="1"/>
    </xf>
    <xf numFmtId="0" fontId="1" fillId="0" borderId="0" xfId="0" applyFont="1" applyBorder="1" applyAlignment="1">
      <alignment vertical="center"/>
    </xf>
    <xf numFmtId="49" fontId="1" fillId="0" borderId="0" xfId="0" applyNumberFormat="1" applyFont="1" applyFill="1" applyBorder="1" applyAlignment="1" applyProtection="1">
      <alignment horizontal="left" vertical="center" wrapText="1"/>
    </xf>
    <xf numFmtId="0" fontId="1" fillId="0" borderId="0" xfId="0" applyNumberFormat="1" applyFont="1" applyFill="1" applyBorder="1" applyAlignment="1" applyProtection="1">
      <alignment horizontal="left" vertical="top" wrapText="1"/>
    </xf>
    <xf numFmtId="166" fontId="1" fillId="0" borderId="0" xfId="0" applyNumberFormat="1" applyFont="1" applyFill="1" applyBorder="1" applyAlignment="1" applyProtection="1">
      <alignment horizontal="right" vertical="center" wrapText="1"/>
    </xf>
    <xf numFmtId="49" fontId="14" fillId="2" borderId="0" xfId="0" applyNumberFormat="1" applyFont="1" applyFill="1" applyBorder="1" applyAlignment="1" applyProtection="1">
      <alignment horizontal="left" vertical="center" wrapText="1"/>
    </xf>
    <xf numFmtId="0" fontId="1" fillId="0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166" fontId="1" fillId="0" borderId="0" xfId="0" applyNumberFormat="1" applyFont="1" applyFill="1" applyBorder="1" applyAlignment="1">
      <alignment horizontal="right" vertical="center" wrapText="1"/>
    </xf>
    <xf numFmtId="0" fontId="1" fillId="2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wrapText="1"/>
    </xf>
    <xf numFmtId="49" fontId="1" fillId="0" borderId="0" xfId="0" applyNumberFormat="1" applyFont="1" applyFill="1" applyBorder="1" applyAlignment="1" applyProtection="1">
      <alignment horizontal="center" vertical="center" wrapText="1"/>
    </xf>
    <xf numFmtId="0" fontId="15" fillId="0" borderId="0" xfId="0" applyFont="1" applyFill="1" applyBorder="1" applyAlignment="1">
      <alignment vertical="top" wrapText="1"/>
    </xf>
    <xf numFmtId="2" fontId="1" fillId="0" borderId="0" xfId="0" applyNumberFormat="1" applyFont="1" applyFill="1" applyBorder="1" applyAlignment="1" applyProtection="1">
      <alignment horizontal="right" vertical="center" wrapText="1"/>
    </xf>
    <xf numFmtId="166" fontId="1" fillId="2" borderId="0" xfId="0" applyNumberFormat="1" applyFont="1" applyFill="1" applyBorder="1" applyAlignment="1">
      <alignment horizontal="right" vertical="center"/>
    </xf>
    <xf numFmtId="49" fontId="1" fillId="2" borderId="0" xfId="0" applyNumberFormat="1" applyFont="1" applyFill="1" applyBorder="1" applyAlignment="1" applyProtection="1">
      <alignment horizontal="left" vertical="center"/>
    </xf>
    <xf numFmtId="0" fontId="1" fillId="2" borderId="0" xfId="0" applyNumberFormat="1" applyFont="1" applyFill="1" applyBorder="1" applyAlignment="1" applyProtection="1">
      <alignment horizontal="left" vertical="center"/>
    </xf>
    <xf numFmtId="166" fontId="1" fillId="2" borderId="0" xfId="0" applyNumberFormat="1" applyFont="1" applyFill="1" applyBorder="1" applyAlignment="1" applyProtection="1">
      <alignment horizontal="right" vertical="center"/>
    </xf>
    <xf numFmtId="2" fontId="1" fillId="2" borderId="0" xfId="0" applyNumberFormat="1" applyFont="1" applyFill="1" applyBorder="1" applyAlignment="1">
      <alignment horizontal="right" vertical="center"/>
    </xf>
    <xf numFmtId="0" fontId="1" fillId="2" borderId="0" xfId="0" applyFont="1" applyFill="1" applyBorder="1" applyAlignment="1">
      <alignment horizontal="justify" vertical="center"/>
    </xf>
    <xf numFmtId="0" fontId="0" fillId="0" borderId="0" xfId="0" applyFont="1" applyAlignment="1">
      <alignment wrapText="1"/>
    </xf>
    <xf numFmtId="0" fontId="12" fillId="2" borderId="0" xfId="0" applyNumberFormat="1" applyFont="1" applyFill="1" applyBorder="1" applyAlignment="1" applyProtection="1">
      <alignment horizontal="center" vertical="center" wrapText="1"/>
    </xf>
    <xf numFmtId="0" fontId="12" fillId="2" borderId="0" xfId="0" applyNumberFormat="1" applyFont="1" applyFill="1" applyBorder="1" applyAlignment="1" applyProtection="1">
      <alignment horizontal="center" vertical="top" wrapText="1"/>
    </xf>
    <xf numFmtId="0" fontId="12" fillId="0" borderId="0" xfId="0" applyNumberFormat="1" applyFont="1" applyFill="1" applyBorder="1" applyAlignment="1" applyProtection="1">
      <alignment horizontal="center" vertical="top" wrapText="1"/>
    </xf>
    <xf numFmtId="0" fontId="16" fillId="2" borderId="0" xfId="0" applyFont="1" applyFill="1" applyBorder="1" applyAlignment="1">
      <alignment horizontal="justify" vertical="center"/>
    </xf>
    <xf numFmtId="0" fontId="12" fillId="0" borderId="15" xfId="0" applyFont="1" applyBorder="1" applyAlignment="1">
      <alignment vertical="center" wrapText="1"/>
    </xf>
    <xf numFmtId="0" fontId="0" fillId="0" borderId="21" xfId="0" applyBorder="1"/>
    <xf numFmtId="0" fontId="17" fillId="0" borderId="22" xfId="0" applyFont="1" applyBorder="1"/>
    <xf numFmtId="49" fontId="1" fillId="2" borderId="23" xfId="0" applyNumberFormat="1" applyFont="1" applyFill="1" applyBorder="1" applyAlignment="1">
      <alignment horizontal="center" vertical="center" wrapText="1"/>
    </xf>
    <xf numFmtId="166" fontId="1" fillId="2" borderId="8" xfId="0" applyNumberFormat="1" applyFont="1" applyFill="1" applyBorder="1" applyAlignment="1">
      <alignment horizontal="right" vertical="center" wrapText="1"/>
    </xf>
    <xf numFmtId="166" fontId="11" fillId="0" borderId="24" xfId="0" applyNumberFormat="1" applyFont="1" applyBorder="1" applyAlignment="1">
      <alignment vertical="center"/>
    </xf>
    <xf numFmtId="166" fontId="1" fillId="2" borderId="24" xfId="0" applyNumberFormat="1" applyFont="1" applyFill="1" applyBorder="1" applyAlignment="1">
      <alignment horizontal="right" vertical="center" wrapText="1"/>
    </xf>
    <xf numFmtId="0" fontId="0" fillId="0" borderId="25" xfId="0" applyBorder="1"/>
    <xf numFmtId="0" fontId="17" fillId="0" borderId="26" xfId="0" applyFont="1" applyBorder="1"/>
    <xf numFmtId="49" fontId="1" fillId="2" borderId="27" xfId="0" applyNumberFormat="1" applyFont="1" applyFill="1" applyBorder="1" applyAlignment="1">
      <alignment horizontal="center" vertical="center" wrapText="1"/>
    </xf>
    <xf numFmtId="2" fontId="1" fillId="2" borderId="8" xfId="0" applyNumberFormat="1" applyFont="1" applyFill="1" applyBorder="1" applyAlignment="1">
      <alignment horizontal="right" vertical="center" wrapText="1"/>
    </xf>
    <xf numFmtId="0" fontId="17" fillId="0" borderId="28" xfId="0" applyFont="1" applyBorder="1"/>
    <xf numFmtId="49" fontId="1" fillId="2" borderId="29" xfId="0" applyNumberFormat="1" applyFont="1" applyFill="1" applyBorder="1" applyAlignment="1">
      <alignment horizontal="center" vertical="center" wrapText="1"/>
    </xf>
    <xf numFmtId="2" fontId="1" fillId="2" borderId="30" xfId="0" applyNumberFormat="1" applyFont="1" applyFill="1" applyBorder="1" applyAlignment="1">
      <alignment horizontal="right" vertical="center" wrapText="1"/>
    </xf>
    <xf numFmtId="166" fontId="1" fillId="2" borderId="30" xfId="0" applyNumberFormat="1" applyFont="1" applyFill="1" applyBorder="1" applyAlignment="1">
      <alignment horizontal="right" vertical="center" wrapText="1"/>
    </xf>
    <xf numFmtId="166" fontId="11" fillId="0" borderId="30" xfId="0" applyNumberFormat="1" applyFont="1" applyBorder="1" applyAlignment="1">
      <alignment vertical="center"/>
    </xf>
    <xf numFmtId="0" fontId="0" fillId="0" borderId="8" xfId="0" applyBorder="1"/>
    <xf numFmtId="49" fontId="1" fillId="2" borderId="24" xfId="0" applyNumberFormat="1" applyFont="1" applyFill="1" applyBorder="1" applyAlignment="1">
      <alignment horizontal="center" vertical="center" wrapText="1"/>
    </xf>
    <xf numFmtId="2" fontId="1" fillId="2" borderId="24" xfId="0" applyNumberFormat="1" applyFont="1" applyFill="1" applyBorder="1" applyAlignment="1">
      <alignment horizontal="right" vertical="center" wrapText="1"/>
    </xf>
    <xf numFmtId="49" fontId="1" fillId="2" borderId="8" xfId="0" applyNumberFormat="1" applyFont="1" applyFill="1" applyBorder="1" applyAlignment="1">
      <alignment horizontal="center" vertical="center" wrapText="1"/>
    </xf>
    <xf numFmtId="0" fontId="0" fillId="0" borderId="30" xfId="0" applyBorder="1"/>
    <xf numFmtId="49" fontId="1" fillId="2" borderId="30" xfId="0" applyNumberFormat="1" applyFont="1" applyFill="1" applyBorder="1" applyAlignment="1">
      <alignment horizontal="center" vertical="center" wrapText="1"/>
    </xf>
    <xf numFmtId="0" fontId="0" fillId="0" borderId="28" xfId="0" applyBorder="1"/>
    <xf numFmtId="0" fontId="17" fillId="0" borderId="31" xfId="0" applyFont="1" applyBorder="1"/>
    <xf numFmtId="49" fontId="1" fillId="2" borderId="32" xfId="0" applyNumberFormat="1" applyFont="1" applyFill="1" applyBorder="1" applyAlignment="1">
      <alignment horizontal="center" vertical="center" wrapText="1"/>
    </xf>
    <xf numFmtId="166" fontId="1" fillId="2" borderId="32" xfId="0" applyNumberFormat="1" applyFont="1" applyFill="1" applyBorder="1" applyAlignment="1">
      <alignment horizontal="right" vertical="center" wrapText="1"/>
    </xf>
    <xf numFmtId="166" fontId="11" fillId="0" borderId="32" xfId="0" applyNumberFormat="1" applyFont="1" applyBorder="1" applyAlignment="1">
      <alignment vertical="center"/>
    </xf>
    <xf numFmtId="166" fontId="1" fillId="2" borderId="28" xfId="0" applyNumberFormat="1" applyFont="1" applyFill="1" applyBorder="1" applyAlignment="1">
      <alignment horizontal="right" vertical="center" wrapText="1"/>
    </xf>
    <xf numFmtId="0" fontId="0" fillId="0" borderId="33" xfId="0" applyBorder="1"/>
    <xf numFmtId="0" fontId="17" fillId="0" borderId="0" xfId="0" applyFont="1"/>
    <xf numFmtId="49" fontId="1" fillId="2" borderId="34" xfId="0" applyNumberFormat="1" applyFont="1" applyFill="1" applyBorder="1" applyAlignment="1">
      <alignment horizontal="center" vertical="center" wrapText="1"/>
    </xf>
    <xf numFmtId="166" fontId="11" fillId="0" borderId="34" xfId="0" applyNumberFormat="1" applyFont="1" applyBorder="1" applyAlignment="1">
      <alignment vertical="center"/>
    </xf>
    <xf numFmtId="166" fontId="1" fillId="2" borderId="34" xfId="0" applyNumberFormat="1" applyFont="1" applyFill="1" applyBorder="1" applyAlignment="1">
      <alignment horizontal="right" vertical="center" wrapText="1"/>
    </xf>
    <xf numFmtId="166" fontId="1" fillId="2" borderId="33" xfId="0" applyNumberFormat="1" applyFont="1" applyFill="1" applyBorder="1" applyAlignment="1">
      <alignment horizontal="right" vertical="center" wrapText="1"/>
    </xf>
    <xf numFmtId="2" fontId="1" fillId="2" borderId="34" xfId="0" applyNumberFormat="1" applyFont="1" applyFill="1" applyBorder="1" applyAlignment="1">
      <alignment horizontal="right" vertical="center" wrapText="1"/>
    </xf>
    <xf numFmtId="0" fontId="0" fillId="0" borderId="22" xfId="0" applyBorder="1"/>
    <xf numFmtId="0" fontId="17" fillId="0" borderId="35" xfId="0" applyFont="1" applyBorder="1"/>
    <xf numFmtId="49" fontId="1" fillId="2" borderId="36" xfId="0" applyNumberFormat="1" applyFont="1" applyFill="1" applyBorder="1" applyAlignment="1">
      <alignment horizontal="center" vertical="center" wrapText="1"/>
    </xf>
    <xf numFmtId="2" fontId="1" fillId="2" borderId="36" xfId="0" applyNumberFormat="1" applyFont="1" applyFill="1" applyBorder="1" applyAlignment="1">
      <alignment horizontal="right" vertical="center" wrapText="1"/>
    </xf>
    <xf numFmtId="166" fontId="1" fillId="2" borderId="36" xfId="0" applyNumberFormat="1" applyFont="1" applyFill="1" applyBorder="1" applyAlignment="1">
      <alignment horizontal="right" vertical="center" wrapText="1"/>
    </xf>
    <xf numFmtId="166" fontId="11" fillId="0" borderId="36" xfId="0" applyNumberFormat="1" applyFont="1" applyBorder="1" applyAlignment="1">
      <alignment vertical="center"/>
    </xf>
    <xf numFmtId="166" fontId="1" fillId="2" borderId="22" xfId="0" applyNumberFormat="1" applyFont="1" applyFill="1" applyBorder="1" applyAlignment="1">
      <alignment horizontal="right" vertical="center" wrapText="1"/>
    </xf>
    <xf numFmtId="0" fontId="0" fillId="0" borderId="24" xfId="0" applyBorder="1"/>
    <xf numFmtId="166" fontId="21" fillId="0" borderId="8" xfId="0" applyNumberFormat="1" applyFont="1" applyBorder="1" applyAlignment="1">
      <alignment vertical="center"/>
    </xf>
    <xf numFmtId="0" fontId="4" fillId="0" borderId="11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4" fillId="0" borderId="13" xfId="0" applyFont="1" applyBorder="1" applyAlignment="1">
      <alignment horizontal="center" vertical="top" wrapText="1"/>
    </xf>
    <xf numFmtId="0" fontId="19" fillId="0" borderId="37" xfId="0" applyFont="1" applyBorder="1" applyAlignment="1">
      <alignment horizontal="center" vertical="center"/>
    </xf>
    <xf numFmtId="0" fontId="19" fillId="0" borderId="38" xfId="0" applyFont="1" applyBorder="1" applyAlignment="1">
      <alignment horizontal="center" vertical="center"/>
    </xf>
    <xf numFmtId="0" fontId="19" fillId="0" borderId="3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top"/>
    </xf>
    <xf numFmtId="0" fontId="18" fillId="0" borderId="37" xfId="0" applyFont="1" applyBorder="1" applyAlignment="1">
      <alignment horizontal="center" vertical="top"/>
    </xf>
    <xf numFmtId="0" fontId="18" fillId="0" borderId="38" xfId="0" applyFont="1" applyBorder="1" applyAlignment="1">
      <alignment horizontal="center" vertical="top"/>
    </xf>
    <xf numFmtId="0" fontId="18" fillId="0" borderId="39" xfId="0" applyFont="1" applyBorder="1" applyAlignment="1">
      <alignment horizontal="center" vertical="top"/>
    </xf>
    <xf numFmtId="0" fontId="4" fillId="0" borderId="11" xfId="0" applyFont="1" applyBorder="1" applyAlignment="1">
      <alignment horizontal="center" vertical="top"/>
    </xf>
    <xf numFmtId="0" fontId="4" fillId="0" borderId="12" xfId="0" applyFont="1" applyBorder="1" applyAlignment="1">
      <alignment horizontal="center" vertical="top"/>
    </xf>
    <xf numFmtId="0" fontId="4" fillId="0" borderId="13" xfId="0" applyFont="1" applyBorder="1" applyAlignment="1">
      <alignment horizontal="center" vertical="top"/>
    </xf>
    <xf numFmtId="0" fontId="18" fillId="0" borderId="37" xfId="0" applyFont="1" applyBorder="1" applyAlignment="1">
      <alignment horizontal="center" vertical="top" wrapText="1"/>
    </xf>
    <xf numFmtId="0" fontId="18" fillId="0" borderId="38" xfId="0" applyFont="1" applyBorder="1" applyAlignment="1">
      <alignment horizontal="center" vertical="top" wrapText="1"/>
    </xf>
    <xf numFmtId="0" fontId="18" fillId="0" borderId="39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/>
    </xf>
    <xf numFmtId="0" fontId="4" fillId="0" borderId="10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12" fillId="0" borderId="20" xfId="0" applyFont="1" applyBorder="1" applyAlignment="1">
      <alignment horizontal="center" vertical="center" wrapText="1"/>
    </xf>
    <xf numFmtId="0" fontId="20" fillId="0" borderId="15" xfId="0" applyFont="1" applyBorder="1" applyAlignment="1">
      <alignment horizontal="left" vertical="center" wrapText="1"/>
    </xf>
    <xf numFmtId="0" fontId="20" fillId="0" borderId="16" xfId="0" applyFont="1" applyBorder="1" applyAlignment="1">
      <alignment horizontal="left" vertical="center" wrapText="1"/>
    </xf>
    <xf numFmtId="0" fontId="20" fillId="0" borderId="17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49" fontId="12" fillId="0" borderId="14" xfId="0" applyNumberFormat="1" applyFont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49" fontId="12" fillId="0" borderId="7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5" fillId="0" borderId="5" xfId="10" applyNumberFormat="1" applyFill="1" applyBorder="1" applyAlignment="1" applyProtection="1">
      <alignment horizontal="center" vertical="center"/>
    </xf>
    <xf numFmtId="16" fontId="3" fillId="0" borderId="3" xfId="0" applyNumberFormat="1" applyFont="1" applyBorder="1" applyAlignment="1">
      <alignment horizontal="center" vertical="center"/>
    </xf>
    <xf numFmtId="166" fontId="11" fillId="0" borderId="28" xfId="0" applyNumberFormat="1" applyFont="1" applyBorder="1" applyAlignment="1">
      <alignment vertical="center"/>
    </xf>
    <xf numFmtId="166" fontId="11" fillId="0" borderId="33" xfId="0" applyNumberFormat="1" applyFont="1" applyBorder="1" applyAlignment="1">
      <alignment vertical="center"/>
    </xf>
    <xf numFmtId="166" fontId="11" fillId="0" borderId="22" xfId="0" applyNumberFormat="1" applyFont="1" applyBorder="1" applyAlignment="1">
      <alignment vertical="center"/>
    </xf>
    <xf numFmtId="0" fontId="1" fillId="0" borderId="30" xfId="0" applyFont="1" applyBorder="1" applyAlignment="1">
      <alignment vertical="center"/>
    </xf>
    <xf numFmtId="0" fontId="0" fillId="0" borderId="26" xfId="0" applyBorder="1"/>
    <xf numFmtId="49" fontId="1" fillId="2" borderId="26" xfId="0" applyNumberFormat="1" applyFont="1" applyFill="1" applyBorder="1" applyAlignment="1">
      <alignment horizontal="center" vertical="center" wrapText="1"/>
    </xf>
    <xf numFmtId="166" fontId="1" fillId="2" borderId="26" xfId="0" applyNumberFormat="1" applyFont="1" applyFill="1" applyBorder="1" applyAlignment="1">
      <alignment horizontal="right" vertical="center" wrapText="1"/>
    </xf>
    <xf numFmtId="0" fontId="1" fillId="0" borderId="26" xfId="0" applyFont="1" applyBorder="1" applyAlignment="1">
      <alignment vertical="center"/>
    </xf>
    <xf numFmtId="166" fontId="1" fillId="2" borderId="26" xfId="0" applyNumberFormat="1" applyFont="1" applyFill="1" applyBorder="1" applyAlignment="1">
      <alignment horizontal="right" vertical="center"/>
    </xf>
    <xf numFmtId="0" fontId="0" fillId="0" borderId="26" xfId="0" applyBorder="1" applyAlignment="1">
      <alignment horizontal="center"/>
    </xf>
  </cellXfs>
  <cellStyles count="11">
    <cellStyle name="Normal 2" xfId="1"/>
    <cellStyle name="Normal 2 2" xfId="2"/>
    <cellStyle name="Normal 2 6" xfId="3"/>
    <cellStyle name="Normal 4 2" xfId="4"/>
    <cellStyle name="Normal 5" xfId="5"/>
    <cellStyle name="Normal 6" xfId="6"/>
    <cellStyle name="Normal 7" xfId="7"/>
    <cellStyle name="Normal 8" xfId="8"/>
    <cellStyle name="Normal 9 2" xfId="9"/>
    <cellStyle name="Нормален" xfId="0" builtinId="0"/>
    <cellStyle name="Хипервръзка" xfId="10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aket%20i%20deinost%20_01.04-31.12.2025/&#1060;&#1054;&#1056;&#1052;&#1040;&#1058;%20&#1079;&#1072;%20&#1087;&#1086;&#1087;&#1098;&#1083;&#1074;&#1072;&#1085;&#1077;%20&#1085;&#1072;%20&#1094;&#1077;&#1085;&#1086;&#1088;&#1072;&#1079;&#1087;&#1080;&#1089;-&#1087;&#1086;-&#1095;&#1083;.98%20&#1047;&#1051;&#1047;%20-%20&#1054;&#1086;&#1073;&#1088;&#1072;&#1079;&#1077;&#1094;%20&#1079;&#1072;%20&#1051;&#1044;&#1052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Hospital"/>
      <sheetName val="HospitalPriceList"/>
      <sheetName val="course"/>
    </sheetNames>
    <sheetDataSet>
      <sheetData sheetId="0" refreshError="1"/>
      <sheetData sheetId="1" refreshError="1"/>
      <sheetData sheetId="2" refreshError="1">
        <row r="1">
          <cell r="A1">
            <v>1.95583</v>
          </cell>
        </row>
      </sheetData>
    </sheetDataSet>
  </externalBook>
</externalLink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aslan123@abv.b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showGridLines="0" zoomScaleSheetLayoutView="80" workbookViewId="0">
      <selection activeCell="F3" sqref="F3"/>
    </sheetView>
  </sheetViews>
  <sheetFormatPr defaultRowHeight="19.5" customHeight="1" x14ac:dyDescent="0.25"/>
  <cols>
    <col min="1" max="1" width="7.85546875" style="1" customWidth="1"/>
    <col min="2" max="2" width="25.5703125" style="1" customWidth="1"/>
    <col min="3" max="3" width="22.7109375" style="1" customWidth="1"/>
    <col min="4" max="4" width="24.85546875" style="1" customWidth="1"/>
    <col min="5" max="5" width="23.7109375" style="1" customWidth="1"/>
    <col min="6" max="6" width="28.85546875" style="1" customWidth="1"/>
    <col min="7" max="16384" width="9.140625" style="1"/>
  </cols>
  <sheetData>
    <row r="1" spans="1:6" ht="15.75" customHeight="1" x14ac:dyDescent="0.25">
      <c r="A1" s="117" t="s">
        <v>57</v>
      </c>
      <c r="B1" s="117"/>
      <c r="C1" s="117"/>
      <c r="D1" s="117"/>
      <c r="E1" s="117"/>
      <c r="F1" s="117"/>
    </row>
    <row r="2" spans="1:6" ht="15.75" customHeight="1" x14ac:dyDescent="0.25">
      <c r="A2" s="107" t="s">
        <v>0</v>
      </c>
      <c r="B2" s="107"/>
      <c r="C2" s="107"/>
      <c r="D2" s="107"/>
      <c r="E2" s="107"/>
      <c r="F2" s="107"/>
    </row>
    <row r="3" spans="1:6" ht="15.75" customHeight="1" x14ac:dyDescent="0.25">
      <c r="A3" s="2" t="s">
        <v>1</v>
      </c>
      <c r="B3" s="3">
        <v>200742562</v>
      </c>
      <c r="C3" s="4" t="s">
        <v>2</v>
      </c>
      <c r="D3" s="3">
        <v>2131114002</v>
      </c>
      <c r="E3" s="4" t="s">
        <v>3</v>
      </c>
      <c r="F3" s="137">
        <v>45921</v>
      </c>
    </row>
    <row r="4" spans="1:6" ht="15.75" customHeight="1" x14ac:dyDescent="0.25">
      <c r="A4" s="106"/>
      <c r="B4" s="106"/>
      <c r="C4" s="106"/>
      <c r="D4" s="106"/>
      <c r="E4" s="106"/>
      <c r="F4" s="106"/>
    </row>
    <row r="5" spans="1:6" ht="15.75" customHeight="1" x14ac:dyDescent="0.25">
      <c r="A5" s="107" t="s">
        <v>4</v>
      </c>
      <c r="B5" s="107"/>
      <c r="C5" s="107"/>
      <c r="D5" s="107"/>
      <c r="E5" s="107"/>
      <c r="F5" s="107"/>
    </row>
    <row r="6" spans="1:6" ht="15.75" customHeight="1" x14ac:dyDescent="0.25">
      <c r="A6" s="2" t="s">
        <v>5</v>
      </c>
      <c r="B6" s="3" t="s">
        <v>54</v>
      </c>
      <c r="C6" s="4" t="s">
        <v>6</v>
      </c>
      <c r="D6" s="3" t="s">
        <v>54</v>
      </c>
      <c r="E6" s="4" t="s">
        <v>7</v>
      </c>
      <c r="F6" s="5" t="s">
        <v>54</v>
      </c>
    </row>
    <row r="7" spans="1:6" ht="15.75" customHeight="1" x14ac:dyDescent="0.25">
      <c r="A7" s="107" t="s">
        <v>8</v>
      </c>
      <c r="B7" s="107"/>
      <c r="C7" s="107"/>
      <c r="D7" s="107"/>
      <c r="E7" s="107"/>
      <c r="F7" s="107"/>
    </row>
    <row r="8" spans="1:6" ht="15.75" customHeight="1" x14ac:dyDescent="0.25">
      <c r="A8" s="2" t="s">
        <v>9</v>
      </c>
      <c r="B8" s="3" t="s">
        <v>55</v>
      </c>
      <c r="C8" s="4" t="s">
        <v>10</v>
      </c>
      <c r="D8" s="3"/>
      <c r="E8" s="4" t="s">
        <v>11</v>
      </c>
      <c r="F8" s="5"/>
    </row>
    <row r="9" spans="1:6" ht="15.75" customHeight="1" x14ac:dyDescent="0.25">
      <c r="A9" s="118" t="s">
        <v>8</v>
      </c>
      <c r="B9" s="118"/>
      <c r="C9" s="118"/>
      <c r="D9" s="118"/>
      <c r="E9" s="118"/>
      <c r="F9" s="118"/>
    </row>
    <row r="10" spans="1:6" ht="15.75" customHeight="1" x14ac:dyDescent="0.25">
      <c r="A10" s="106"/>
      <c r="B10" s="106"/>
      <c r="C10" s="106"/>
      <c r="D10" s="106"/>
      <c r="E10" s="106"/>
      <c r="F10" s="106"/>
    </row>
    <row r="11" spans="1:6" ht="15.75" customHeight="1" x14ac:dyDescent="0.25">
      <c r="A11" s="107" t="s">
        <v>12</v>
      </c>
      <c r="B11" s="107"/>
      <c r="C11" s="107"/>
      <c r="D11" s="107"/>
      <c r="E11" s="107"/>
      <c r="F11" s="107"/>
    </row>
    <row r="12" spans="1:6" ht="16.5" customHeight="1" x14ac:dyDescent="0.25">
      <c r="A12" s="6" t="s">
        <v>13</v>
      </c>
      <c r="B12" s="136" t="s">
        <v>56</v>
      </c>
      <c r="C12" s="7" t="s">
        <v>14</v>
      </c>
      <c r="D12" s="8">
        <v>898484838</v>
      </c>
      <c r="E12" s="9"/>
      <c r="F12" s="10"/>
    </row>
    <row r="13" spans="1:6" ht="19.5" customHeight="1" x14ac:dyDescent="0.25">
      <c r="A13" s="11"/>
    </row>
    <row r="14" spans="1:6" ht="23.25" customHeight="1" x14ac:dyDescent="0.25">
      <c r="A14" s="108" t="s">
        <v>27</v>
      </c>
      <c r="B14" s="109"/>
      <c r="C14" s="109"/>
      <c r="D14" s="109"/>
      <c r="E14" s="109"/>
      <c r="F14" s="110"/>
    </row>
    <row r="15" spans="1:6" ht="21" customHeight="1" x14ac:dyDescent="0.25">
      <c r="A15" s="111" t="s">
        <v>15</v>
      </c>
      <c r="B15" s="112"/>
      <c r="C15" s="112"/>
      <c r="D15" s="112"/>
      <c r="E15" s="112"/>
      <c r="F15" s="113"/>
    </row>
    <row r="16" spans="1:6" ht="19.5" customHeight="1" x14ac:dyDescent="0.25">
      <c r="A16" s="114" t="s">
        <v>28</v>
      </c>
      <c r="B16" s="115"/>
      <c r="C16" s="115"/>
      <c r="D16" s="115"/>
      <c r="E16" s="115"/>
      <c r="F16" s="116"/>
    </row>
    <row r="17" spans="1:6" s="11" customFormat="1" ht="36" customHeight="1" x14ac:dyDescent="0.25">
      <c r="A17" s="100" t="s">
        <v>16</v>
      </c>
      <c r="B17" s="101"/>
      <c r="C17" s="101"/>
      <c r="D17" s="101"/>
      <c r="E17" s="101"/>
      <c r="F17" s="102"/>
    </row>
    <row r="18" spans="1:6" ht="35.25" customHeight="1" x14ac:dyDescent="0.25">
      <c r="A18" s="103" t="s">
        <v>29</v>
      </c>
      <c r="B18" s="104"/>
      <c r="C18" s="104"/>
      <c r="D18" s="104"/>
      <c r="E18" s="104"/>
      <c r="F18" s="105"/>
    </row>
    <row r="19" spans="1:6" ht="19.5" customHeight="1" x14ac:dyDescent="0.25">
      <c r="A19" s="100" t="s">
        <v>17</v>
      </c>
      <c r="B19" s="101"/>
      <c r="C19" s="101"/>
      <c r="D19" s="101"/>
      <c r="E19" s="101"/>
      <c r="F19" s="102"/>
    </row>
  </sheetData>
  <sheetProtection selectLockedCells="1" selectUnlockedCells="1"/>
  <mergeCells count="14">
    <mergeCell ref="A1:F1"/>
    <mergeCell ref="A2:F2"/>
    <mergeCell ref="A4:F4"/>
    <mergeCell ref="A5:F5"/>
    <mergeCell ref="A7:F7"/>
    <mergeCell ref="A9:F9"/>
    <mergeCell ref="A17:F17"/>
    <mergeCell ref="A18:F18"/>
    <mergeCell ref="A19:F19"/>
    <mergeCell ref="A10:F10"/>
    <mergeCell ref="A11:F11"/>
    <mergeCell ref="A14:F14"/>
    <mergeCell ref="A15:F15"/>
    <mergeCell ref="A16:F16"/>
  </mergeCells>
  <hyperlinks>
    <hyperlink ref="B12" r:id="rId1"/>
  </hyperlinks>
  <pageMargins left="0.70833333333333337" right="0.70833333333333337" top="0.74791666666666667" bottom="0.74791666666666667" header="0.51181102362204722" footer="0.51181102362204722"/>
  <pageSetup paperSize="9" scale="98" firstPageNumber="0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515"/>
  <sheetViews>
    <sheetView tabSelected="1" topLeftCell="A49" workbookViewId="0">
      <selection activeCell="D33" sqref="D33"/>
    </sheetView>
  </sheetViews>
  <sheetFormatPr defaultRowHeight="12.75" x14ac:dyDescent="0.25"/>
  <cols>
    <col min="1" max="1" width="12.7109375" style="12" customWidth="1"/>
    <col min="2" max="2" width="68.7109375" style="12" customWidth="1"/>
    <col min="3" max="3" width="11.140625" style="13" customWidth="1"/>
    <col min="4" max="8" width="10.28515625" style="12" customWidth="1"/>
    <col min="9" max="16384" width="9.140625" style="12"/>
  </cols>
  <sheetData>
    <row r="1" spans="1:9" s="14" customFormat="1" ht="26.25" customHeight="1" x14ac:dyDescent="0.25">
      <c r="A1" s="133" t="s">
        <v>18</v>
      </c>
      <c r="B1" s="133"/>
      <c r="C1" s="133"/>
      <c r="D1" s="133"/>
      <c r="E1" s="133"/>
      <c r="F1" s="133"/>
      <c r="G1" s="133"/>
      <c r="H1" s="133"/>
      <c r="I1" s="133"/>
    </row>
    <row r="2" spans="1:9" ht="27.75" customHeight="1" x14ac:dyDescent="0.25">
      <c r="A2" s="134" t="str">
        <f>InfoHospital!A1</f>
        <v>Райдент-АПМПДМ-ГП ООД</v>
      </c>
      <c r="B2" s="134"/>
      <c r="C2" s="134"/>
      <c r="D2" s="134"/>
      <c r="E2" s="134"/>
      <c r="F2" s="134"/>
      <c r="G2" s="134"/>
      <c r="H2" s="134"/>
      <c r="I2" s="134"/>
    </row>
    <row r="3" spans="1:9" ht="19.5" customHeight="1" x14ac:dyDescent="0.25">
      <c r="A3" s="135" t="s">
        <v>0</v>
      </c>
      <c r="B3" s="135"/>
      <c r="C3" s="135"/>
      <c r="D3" s="135"/>
      <c r="E3" s="135"/>
      <c r="F3" s="135"/>
      <c r="G3" s="135"/>
      <c r="H3" s="135"/>
      <c r="I3" s="135"/>
    </row>
    <row r="4" spans="1:9" s="19" customFormat="1" ht="15" x14ac:dyDescent="0.25">
      <c r="A4" s="15" t="s">
        <v>1</v>
      </c>
      <c r="B4" s="16">
        <f>InfoHospital!B3</f>
        <v>200742562</v>
      </c>
      <c r="C4" s="17"/>
      <c r="D4" s="18"/>
      <c r="E4" s="18"/>
      <c r="F4" s="18"/>
      <c r="G4" s="18"/>
      <c r="H4" s="18"/>
      <c r="I4" s="18"/>
    </row>
    <row r="5" spans="1:9" ht="13.5" customHeight="1" x14ac:dyDescent="0.25">
      <c r="A5" s="20"/>
      <c r="B5" s="20"/>
      <c r="C5" s="21"/>
      <c r="D5" s="20"/>
      <c r="E5" s="20"/>
      <c r="F5" s="20"/>
      <c r="G5" s="20"/>
      <c r="H5" s="20"/>
      <c r="I5" s="20"/>
    </row>
    <row r="6" spans="1:9" customFormat="1" ht="17.25" customHeight="1" x14ac:dyDescent="0.25">
      <c r="A6" s="128" t="s">
        <v>19</v>
      </c>
      <c r="B6" s="128" t="s">
        <v>20</v>
      </c>
      <c r="C6" s="130" t="s">
        <v>21</v>
      </c>
      <c r="D6" s="119" t="s">
        <v>22</v>
      </c>
      <c r="E6" s="120"/>
      <c r="F6" s="120"/>
      <c r="G6" s="121"/>
    </row>
    <row r="7" spans="1:9" customFormat="1" ht="17.25" customHeight="1" x14ac:dyDescent="0.25">
      <c r="A7" s="128"/>
      <c r="B7" s="128"/>
      <c r="C7" s="131"/>
      <c r="D7" s="122" t="s">
        <v>30</v>
      </c>
      <c r="E7" s="123"/>
      <c r="F7" s="124" t="s">
        <v>23</v>
      </c>
      <c r="G7" s="124"/>
    </row>
    <row r="8" spans="1:9" customFormat="1" ht="17.25" customHeight="1" x14ac:dyDescent="0.25">
      <c r="A8" s="129"/>
      <c r="B8" s="129"/>
      <c r="C8" s="132"/>
      <c r="D8" s="22" t="s">
        <v>24</v>
      </c>
      <c r="E8" s="23" t="s">
        <v>25</v>
      </c>
      <c r="F8" s="22" t="s">
        <v>24</v>
      </c>
      <c r="G8" s="23" t="s">
        <v>25</v>
      </c>
    </row>
    <row r="9" spans="1:9" customFormat="1" ht="17.25" customHeight="1" x14ac:dyDescent="0.25">
      <c r="A9" s="56"/>
      <c r="B9" s="125" t="s">
        <v>31</v>
      </c>
      <c r="C9" s="126"/>
      <c r="D9" s="126"/>
      <c r="E9" s="126"/>
      <c r="F9" s="126"/>
      <c r="G9" s="127"/>
    </row>
    <row r="10" spans="1:9" customFormat="1" ht="17.25" customHeight="1" x14ac:dyDescent="0.25">
      <c r="A10" s="57" t="s">
        <v>32</v>
      </c>
      <c r="B10" s="58" t="s">
        <v>33</v>
      </c>
      <c r="C10" s="59" t="s">
        <v>26</v>
      </c>
      <c r="D10" s="60">
        <v>0</v>
      </c>
      <c r="E10" s="60">
        <f>ROUND(D10/[1]course!$A$1, 2)</f>
        <v>0</v>
      </c>
      <c r="F10" s="61">
        <v>32.78</v>
      </c>
      <c r="G10" s="62">
        <f>ROUND(F10/[1]course!$A$1, 2)</f>
        <v>16.760000000000002</v>
      </c>
    </row>
    <row r="11" spans="1:9" customFormat="1" ht="17.25" customHeight="1" x14ac:dyDescent="0.25">
      <c r="A11" s="63" t="s">
        <v>34</v>
      </c>
      <c r="B11" s="64" t="s">
        <v>35</v>
      </c>
      <c r="C11" s="65" t="s">
        <v>26</v>
      </c>
      <c r="D11" s="60">
        <v>0</v>
      </c>
      <c r="E11" s="60">
        <f>ROUND(D11/[1]course!$A$1, 2)</f>
        <v>0</v>
      </c>
      <c r="F11" s="24">
        <v>89.33</v>
      </c>
      <c r="G11" s="60">
        <f>ROUND(F11/[1]course!$A$1, 2)</f>
        <v>45.67</v>
      </c>
    </row>
    <row r="12" spans="1:9" customFormat="1" ht="17.25" customHeight="1" x14ac:dyDescent="0.25">
      <c r="A12" s="63" t="s">
        <v>36</v>
      </c>
      <c r="B12" s="64" t="s">
        <v>37</v>
      </c>
      <c r="C12" s="65" t="s">
        <v>26</v>
      </c>
      <c r="D12" s="66">
        <v>0</v>
      </c>
      <c r="E12" s="60">
        <f>ROUND(D12/[1]course!$A$1, 2)</f>
        <v>0</v>
      </c>
      <c r="F12" s="24">
        <v>35.89</v>
      </c>
      <c r="G12" s="60">
        <f>ROUND(F12/[1]course!$A$1, 2)</f>
        <v>18.350000000000001</v>
      </c>
    </row>
    <row r="13" spans="1:9" customFormat="1" ht="17.25" customHeight="1" x14ac:dyDescent="0.25">
      <c r="A13" s="63" t="s">
        <v>38</v>
      </c>
      <c r="B13" s="64" t="s">
        <v>39</v>
      </c>
      <c r="C13" s="65" t="s">
        <v>26</v>
      </c>
      <c r="D13" s="66">
        <v>0</v>
      </c>
      <c r="E13" s="60">
        <f>ROUND(D13/[1]course!$A$1, 2)</f>
        <v>0</v>
      </c>
      <c r="F13" s="24">
        <v>89.33</v>
      </c>
      <c r="G13" s="60">
        <f>ROUND(F13/[1]course!$A$1, 2)</f>
        <v>45.67</v>
      </c>
    </row>
    <row r="14" spans="1:9" customFormat="1" ht="17.25" customHeight="1" x14ac:dyDescent="0.25">
      <c r="A14" s="63" t="s">
        <v>40</v>
      </c>
      <c r="B14" s="64" t="s">
        <v>41</v>
      </c>
      <c r="C14" s="65" t="s">
        <v>26</v>
      </c>
      <c r="D14" s="66">
        <v>4.7</v>
      </c>
      <c r="E14" s="60">
        <f>ROUND(D14/[1]course!$A$1, 2)</f>
        <v>2.4</v>
      </c>
      <c r="F14" s="24">
        <v>48.08</v>
      </c>
      <c r="G14" s="60">
        <f>ROUND(F14/[1]course!$A$1, 2)</f>
        <v>24.58</v>
      </c>
    </row>
    <row r="15" spans="1:9" customFormat="1" ht="17.25" customHeight="1" x14ac:dyDescent="0.25">
      <c r="A15" s="63" t="s">
        <v>42</v>
      </c>
      <c r="B15" s="67" t="s">
        <v>43</v>
      </c>
      <c r="C15" s="68" t="s">
        <v>26</v>
      </c>
      <c r="D15" s="69">
        <v>6</v>
      </c>
      <c r="E15" s="70">
        <f>ROUND(D15/[1]course!$A$1, 2)</f>
        <v>3.07</v>
      </c>
      <c r="F15" s="71">
        <v>155.04</v>
      </c>
      <c r="G15" s="70">
        <f>ROUND(F15/[1]course!$A$1, 2)</f>
        <v>79.27</v>
      </c>
    </row>
    <row r="16" spans="1:9" customFormat="1" ht="17.25" customHeight="1" x14ac:dyDescent="0.25">
      <c r="A16" s="63"/>
      <c r="B16" s="125" t="s">
        <v>44</v>
      </c>
      <c r="C16" s="126"/>
      <c r="D16" s="126"/>
      <c r="E16" s="126"/>
      <c r="F16" s="126"/>
      <c r="G16" s="127"/>
    </row>
    <row r="17" spans="1:7" customFormat="1" ht="17.25" customHeight="1" x14ac:dyDescent="0.25">
      <c r="A17" s="72" t="s">
        <v>32</v>
      </c>
      <c r="B17" s="58" t="s">
        <v>33</v>
      </c>
      <c r="C17" s="73" t="s">
        <v>26</v>
      </c>
      <c r="D17" s="74">
        <v>0</v>
      </c>
      <c r="E17" s="62">
        <f>ROUND(D17/[1]course!$A$1, 2)</f>
        <v>0</v>
      </c>
      <c r="F17" s="61">
        <v>32.78</v>
      </c>
      <c r="G17" s="62">
        <f>ROUND(F17/[1]course!$A$1, 2)</f>
        <v>16.760000000000002</v>
      </c>
    </row>
    <row r="18" spans="1:7" customFormat="1" ht="17.25" customHeight="1" x14ac:dyDescent="0.25">
      <c r="A18" s="72" t="s">
        <v>34</v>
      </c>
      <c r="B18" s="64" t="s">
        <v>35</v>
      </c>
      <c r="C18" s="75" t="s">
        <v>26</v>
      </c>
      <c r="D18" s="60">
        <v>4</v>
      </c>
      <c r="E18" s="60">
        <f>ROUND(D18/[1]course!$A$1, 2)</f>
        <v>2.0499999999999998</v>
      </c>
      <c r="F18" s="24">
        <v>85.33</v>
      </c>
      <c r="G18" s="60">
        <f>ROUND(D30/[1]course!$A$1, 2)</f>
        <v>25.56</v>
      </c>
    </row>
    <row r="19" spans="1:7" customFormat="1" ht="17.25" customHeight="1" x14ac:dyDescent="0.25">
      <c r="A19" s="76" t="s">
        <v>38</v>
      </c>
      <c r="B19" s="67" t="s">
        <v>45</v>
      </c>
      <c r="C19" s="77" t="s">
        <v>26</v>
      </c>
      <c r="D19" s="70">
        <v>4</v>
      </c>
      <c r="E19" s="70">
        <f>ROUND(D18/[1]course!$A$1, 2)</f>
        <v>2.0499999999999998</v>
      </c>
      <c r="F19" s="71">
        <v>85.33</v>
      </c>
      <c r="G19" s="70">
        <f>ROUND(F19/[1]course!$A$1, 2)</f>
        <v>43.63</v>
      </c>
    </row>
    <row r="20" spans="1:7" customFormat="1" ht="17.25" customHeight="1" x14ac:dyDescent="0.25">
      <c r="A20" s="78" t="s">
        <v>46</v>
      </c>
      <c r="B20" s="79" t="s">
        <v>47</v>
      </c>
      <c r="C20" s="80" t="s">
        <v>26</v>
      </c>
      <c r="D20" s="81">
        <v>0</v>
      </c>
      <c r="E20" s="81">
        <f>ROUND(D20/[1]course!$A$1, 2)</f>
        <v>0</v>
      </c>
      <c r="F20" s="82">
        <v>287.27999999999997</v>
      </c>
      <c r="G20" s="83"/>
    </row>
    <row r="21" spans="1:7" customFormat="1" ht="17.25" customHeight="1" x14ac:dyDescent="0.25">
      <c r="A21" s="84"/>
      <c r="B21" s="85" t="s">
        <v>48</v>
      </c>
      <c r="C21" s="86"/>
      <c r="D21" s="87"/>
      <c r="E21" s="88"/>
      <c r="F21" s="87"/>
      <c r="G21" s="89"/>
    </row>
    <row r="22" spans="1:7" customFormat="1" ht="17.25" customHeight="1" x14ac:dyDescent="0.25">
      <c r="A22" s="84"/>
      <c r="B22" s="85" t="s">
        <v>49</v>
      </c>
      <c r="C22" s="86"/>
      <c r="D22" s="90"/>
      <c r="E22" s="88"/>
      <c r="F22" s="87"/>
      <c r="G22" s="89"/>
    </row>
    <row r="23" spans="1:7" customFormat="1" ht="17.25" customHeight="1" x14ac:dyDescent="0.25">
      <c r="A23" s="91"/>
      <c r="B23" s="92" t="s">
        <v>50</v>
      </c>
      <c r="C23" s="93"/>
      <c r="D23" s="94"/>
      <c r="E23" s="95"/>
      <c r="F23" s="96"/>
      <c r="G23" s="89"/>
    </row>
    <row r="24" spans="1:7" customFormat="1" ht="17.25" customHeight="1" x14ac:dyDescent="0.25">
      <c r="A24" s="84" t="s">
        <v>51</v>
      </c>
      <c r="B24" s="79" t="s">
        <v>47</v>
      </c>
      <c r="C24" s="86" t="s">
        <v>26</v>
      </c>
      <c r="D24" s="81">
        <v>0</v>
      </c>
      <c r="E24" s="81">
        <f>ROUND(D24/[1]course!$A$1, 2)</f>
        <v>0</v>
      </c>
      <c r="F24" s="138">
        <v>287.27999999999997</v>
      </c>
      <c r="G24" s="83"/>
    </row>
    <row r="25" spans="1:7" customFormat="1" ht="17.25" customHeight="1" x14ac:dyDescent="0.25">
      <c r="A25" s="84"/>
      <c r="B25" s="85" t="s">
        <v>52</v>
      </c>
      <c r="C25" s="86"/>
      <c r="D25" s="90"/>
      <c r="E25" s="88"/>
      <c r="F25" s="139"/>
      <c r="G25" s="89"/>
    </row>
    <row r="26" spans="1:7" customFormat="1" ht="17.25" customHeight="1" x14ac:dyDescent="0.25">
      <c r="A26" s="84"/>
      <c r="B26" s="85" t="s">
        <v>49</v>
      </c>
      <c r="C26" s="86"/>
      <c r="D26" s="90"/>
      <c r="E26" s="88"/>
      <c r="F26" s="139"/>
      <c r="G26" s="89"/>
    </row>
    <row r="27" spans="1:7" customFormat="1" ht="17.25" customHeight="1" x14ac:dyDescent="0.25">
      <c r="A27" s="91"/>
      <c r="B27" s="92" t="s">
        <v>50</v>
      </c>
      <c r="C27" s="93"/>
      <c r="D27" s="94"/>
      <c r="E27" s="95"/>
      <c r="F27" s="140"/>
      <c r="G27" s="97"/>
    </row>
    <row r="28" spans="1:7" customFormat="1" ht="17.25" customHeight="1" x14ac:dyDescent="0.25">
      <c r="A28" s="57"/>
      <c r="B28" s="125" t="s">
        <v>53</v>
      </c>
      <c r="C28" s="126"/>
      <c r="D28" s="126"/>
      <c r="E28" s="126"/>
      <c r="F28" s="126"/>
      <c r="G28" s="127"/>
    </row>
    <row r="29" spans="1:7" customFormat="1" ht="17.25" customHeight="1" x14ac:dyDescent="0.25">
      <c r="A29" s="72"/>
      <c r="B29" s="98" t="s">
        <v>58</v>
      </c>
      <c r="C29" s="73" t="s">
        <v>26</v>
      </c>
      <c r="D29" s="74">
        <v>50</v>
      </c>
      <c r="E29" s="62">
        <f>ROUND(D29/[1]course!$A$1, 2)</f>
        <v>25.56</v>
      </c>
      <c r="F29" s="61"/>
      <c r="G29" s="62">
        <f>ROUND(F29/[1]course!$A$1, 2)</f>
        <v>0</v>
      </c>
    </row>
    <row r="30" spans="1:7" customFormat="1" ht="17.25" customHeight="1" x14ac:dyDescent="0.25">
      <c r="A30" s="72"/>
      <c r="B30" s="72" t="s">
        <v>59</v>
      </c>
      <c r="C30" s="75"/>
      <c r="D30" s="25">
        <v>50</v>
      </c>
      <c r="E30" s="60">
        <f>ROUND(D30/[1]course!$A$1, 2)</f>
        <v>25.56</v>
      </c>
      <c r="F30" s="24"/>
      <c r="G30" s="60">
        <f>ROUND(F30/[1]course!$A$1, 2)</f>
        <v>0</v>
      </c>
    </row>
    <row r="31" spans="1:7" customFormat="1" ht="17.25" customHeight="1" x14ac:dyDescent="0.25">
      <c r="A31" s="72"/>
      <c r="B31" s="72" t="s">
        <v>60</v>
      </c>
      <c r="C31" s="75" t="s">
        <v>26</v>
      </c>
      <c r="D31" s="66">
        <v>150</v>
      </c>
      <c r="E31" s="60">
        <f>ROUND(D31/[1]course!$A$1, 2)</f>
        <v>76.69</v>
      </c>
      <c r="F31" s="24"/>
      <c r="G31" s="60">
        <f>ROUND(F31/[1]course!$A$1, 2)</f>
        <v>0</v>
      </c>
    </row>
    <row r="32" spans="1:7" customFormat="1" ht="17.25" customHeight="1" x14ac:dyDescent="0.25">
      <c r="A32" s="72"/>
      <c r="B32" s="72" t="s">
        <v>61</v>
      </c>
      <c r="C32" s="75" t="s">
        <v>26</v>
      </c>
      <c r="D32" s="66">
        <v>100</v>
      </c>
      <c r="E32" s="60">
        <f>ROUND(D32/[1]course!$A$1, 2)</f>
        <v>51.13</v>
      </c>
      <c r="F32" s="24"/>
      <c r="G32" s="60">
        <f>ROUND(F32/[1]course!$A$1, 2)</f>
        <v>0</v>
      </c>
    </row>
    <row r="33" spans="1:7" customFormat="1" ht="17.25" customHeight="1" x14ac:dyDescent="0.25">
      <c r="A33" s="72"/>
      <c r="B33" s="72" t="s">
        <v>62</v>
      </c>
      <c r="C33" s="75" t="s">
        <v>26</v>
      </c>
      <c r="D33" s="66">
        <v>330</v>
      </c>
      <c r="E33" s="60">
        <f>ROUND(D33/[1]course!$A$1, 2)</f>
        <v>168.73</v>
      </c>
      <c r="F33" s="24"/>
      <c r="G33" s="60">
        <f>ROUND(F33/[1]course!$A$1, 2)</f>
        <v>0</v>
      </c>
    </row>
    <row r="34" spans="1:7" customFormat="1" ht="17.25" customHeight="1" x14ac:dyDescent="0.25">
      <c r="A34" s="72"/>
      <c r="B34" s="72" t="s">
        <v>63</v>
      </c>
      <c r="C34" s="75" t="s">
        <v>26</v>
      </c>
      <c r="D34" s="66">
        <v>90</v>
      </c>
      <c r="E34" s="60">
        <f>ROUND(D34/[1]course!$A$1, 2)</f>
        <v>46.02</v>
      </c>
      <c r="F34" s="24"/>
      <c r="G34" s="60"/>
    </row>
    <row r="35" spans="1:7" customFormat="1" ht="17.25" customHeight="1" x14ac:dyDescent="0.25">
      <c r="A35" s="72"/>
      <c r="B35" s="72" t="s">
        <v>63</v>
      </c>
      <c r="C35" s="75" t="s">
        <v>26</v>
      </c>
      <c r="D35" s="66">
        <v>200</v>
      </c>
      <c r="E35" s="60">
        <f>ROUND(D35/[1]course!$A$1, 2)</f>
        <v>102.26</v>
      </c>
      <c r="F35" s="24"/>
      <c r="G35" s="60">
        <f>ROUND(F35/[1]course!$A$1, 2)</f>
        <v>0</v>
      </c>
    </row>
    <row r="36" spans="1:7" customFormat="1" ht="17.25" customHeight="1" x14ac:dyDescent="0.25">
      <c r="A36" s="72"/>
      <c r="B36" s="72" t="s">
        <v>64</v>
      </c>
      <c r="C36" s="75" t="s">
        <v>26</v>
      </c>
      <c r="D36" s="60">
        <v>100</v>
      </c>
      <c r="E36" s="60">
        <f>ROUND(D36/[1]course!$A$1, 2)</f>
        <v>51.13</v>
      </c>
      <c r="F36" s="26"/>
      <c r="G36" s="60">
        <f>ROUND(F36/[1]course!$A$1, 2)</f>
        <v>0</v>
      </c>
    </row>
    <row r="37" spans="1:7" customFormat="1" ht="17.25" customHeight="1" x14ac:dyDescent="0.25">
      <c r="A37" s="72"/>
      <c r="B37" s="72" t="s">
        <v>65</v>
      </c>
      <c r="C37" s="75" t="s">
        <v>26</v>
      </c>
      <c r="D37" s="60">
        <v>50</v>
      </c>
      <c r="E37" s="60">
        <f>ROUND(D37/[1]course!$A$1, 2)</f>
        <v>25.56</v>
      </c>
      <c r="F37" s="26"/>
      <c r="G37" s="60">
        <f>ROUND(F37/[1]course!$A$1, 2)</f>
        <v>0</v>
      </c>
    </row>
    <row r="38" spans="1:7" customFormat="1" ht="17.25" customHeight="1" x14ac:dyDescent="0.25">
      <c r="A38" s="72"/>
      <c r="B38" s="72" t="s">
        <v>110</v>
      </c>
      <c r="C38" s="75" t="s">
        <v>26</v>
      </c>
      <c r="D38" s="99">
        <v>200</v>
      </c>
      <c r="E38" s="60">
        <f>ROUND(D38/[1]course!$A$1, 2)</f>
        <v>102.26</v>
      </c>
      <c r="F38" s="26"/>
      <c r="G38" s="60">
        <f>ROUND(F38/[1]course!$A$1, 2)</f>
        <v>0</v>
      </c>
    </row>
    <row r="39" spans="1:7" customFormat="1" ht="17.25" customHeight="1" x14ac:dyDescent="0.25">
      <c r="A39" s="72"/>
      <c r="B39" s="72" t="s">
        <v>66</v>
      </c>
      <c r="C39" s="75" t="s">
        <v>26</v>
      </c>
      <c r="D39" s="60">
        <v>250</v>
      </c>
      <c r="E39" s="60">
        <f>ROUND(D39/[1]course!$A$1, 2)</f>
        <v>127.82</v>
      </c>
      <c r="F39" s="26"/>
      <c r="G39" s="60">
        <f>ROUND(F39/[1]course!$A$1, 2)</f>
        <v>0</v>
      </c>
    </row>
    <row r="40" spans="1:7" customFormat="1" ht="17.25" customHeight="1" x14ac:dyDescent="0.25">
      <c r="A40" s="72"/>
      <c r="B40" s="72" t="s">
        <v>67</v>
      </c>
      <c r="C40" s="75" t="s">
        <v>26</v>
      </c>
      <c r="D40" s="60">
        <v>250</v>
      </c>
      <c r="E40" s="60">
        <f>ROUND(D40/[1]course!$A$1, 2)</f>
        <v>127.82</v>
      </c>
      <c r="F40" s="26"/>
      <c r="G40" s="60">
        <f>ROUND(F40/[1]course!$A$1, 2)</f>
        <v>0</v>
      </c>
    </row>
    <row r="41" spans="1:7" customFormat="1" ht="17.25" customHeight="1" x14ac:dyDescent="0.25">
      <c r="A41" s="72"/>
      <c r="B41" s="72" t="s">
        <v>68</v>
      </c>
      <c r="C41" s="75" t="s">
        <v>26</v>
      </c>
      <c r="D41" s="60">
        <v>250</v>
      </c>
      <c r="E41" s="60">
        <f>ROUND(D41/[1]course!$A$1, 2)</f>
        <v>127.82</v>
      </c>
      <c r="F41" s="26"/>
      <c r="G41" s="60">
        <f>ROUND(F41/[1]course!$A$1, 2)</f>
        <v>0</v>
      </c>
    </row>
    <row r="42" spans="1:7" customFormat="1" ht="17.25" customHeight="1" x14ac:dyDescent="0.25">
      <c r="A42" s="72"/>
      <c r="B42" s="72" t="s">
        <v>69</v>
      </c>
      <c r="C42" s="75" t="s">
        <v>26</v>
      </c>
      <c r="D42" s="60">
        <v>50</v>
      </c>
      <c r="E42" s="60">
        <f>ROUND(D42/[1]course!$A$1, 2)</f>
        <v>25.56</v>
      </c>
      <c r="F42" s="26"/>
      <c r="G42" s="60">
        <f>ROUND(F42/[1]course!$A$1, 2)</f>
        <v>0</v>
      </c>
    </row>
    <row r="43" spans="1:7" customFormat="1" ht="17.25" customHeight="1" x14ac:dyDescent="0.25">
      <c r="A43" s="72"/>
      <c r="B43" s="72" t="s">
        <v>70</v>
      </c>
      <c r="C43" s="75" t="s">
        <v>26</v>
      </c>
      <c r="D43" s="60">
        <v>50</v>
      </c>
      <c r="E43" s="60">
        <f>ROUND(D43/[1]course!$A$1, 2)</f>
        <v>25.56</v>
      </c>
      <c r="F43" s="26"/>
      <c r="G43" s="60"/>
    </row>
    <row r="44" spans="1:7" customFormat="1" ht="17.25" customHeight="1" x14ac:dyDescent="0.25">
      <c r="A44" s="72"/>
      <c r="B44" s="72" t="s">
        <v>70</v>
      </c>
      <c r="C44" s="75" t="s">
        <v>26</v>
      </c>
      <c r="D44" s="60">
        <v>200</v>
      </c>
      <c r="E44" s="60">
        <f>ROUND(D44/[1]course!$A$1, 2)</f>
        <v>102.26</v>
      </c>
      <c r="F44" s="26"/>
      <c r="G44" s="60">
        <f>ROUND(F44/[1]course!$A$1, 2)</f>
        <v>0</v>
      </c>
    </row>
    <row r="45" spans="1:7" customFormat="1" ht="17.25" customHeight="1" x14ac:dyDescent="0.25">
      <c r="A45" s="72"/>
      <c r="B45" s="72" t="s">
        <v>71</v>
      </c>
      <c r="C45" s="75" t="s">
        <v>26</v>
      </c>
      <c r="D45" s="60">
        <v>100</v>
      </c>
      <c r="E45" s="60">
        <f>ROUND(D45/[1]course!$A$1, 2)</f>
        <v>51.13</v>
      </c>
      <c r="F45" s="26"/>
      <c r="G45" s="60">
        <f>ROUND(F45/[1]course!$A$1, 2)</f>
        <v>0</v>
      </c>
    </row>
    <row r="46" spans="1:7" customFormat="1" ht="17.25" customHeight="1" x14ac:dyDescent="0.25">
      <c r="A46" s="72"/>
      <c r="B46" s="72" t="s">
        <v>72</v>
      </c>
      <c r="C46" s="75" t="s">
        <v>26</v>
      </c>
      <c r="D46" s="60">
        <v>150</v>
      </c>
      <c r="E46" s="60">
        <f>ROUND(D46/[1]course!$A$1, 2)</f>
        <v>76.69</v>
      </c>
      <c r="F46" s="26"/>
      <c r="G46" s="60">
        <f>ROUND(F46/[1]course!$A$1, 2)</f>
        <v>0</v>
      </c>
    </row>
    <row r="47" spans="1:7" customFormat="1" ht="17.25" customHeight="1" x14ac:dyDescent="0.25">
      <c r="A47" s="72"/>
      <c r="B47" s="72" t="s">
        <v>73</v>
      </c>
      <c r="C47" s="75" t="s">
        <v>26</v>
      </c>
      <c r="D47" s="60">
        <v>250</v>
      </c>
      <c r="E47" s="60">
        <f>ROUND(D47/[1]course!$A$1, 2)</f>
        <v>127.82</v>
      </c>
      <c r="F47" s="26"/>
      <c r="G47" s="60">
        <f>ROUND(F47/[1]course!$A$1, 2)</f>
        <v>0</v>
      </c>
    </row>
    <row r="48" spans="1:7" customFormat="1" ht="17.25" customHeight="1" x14ac:dyDescent="0.25">
      <c r="A48" s="72"/>
      <c r="B48" s="72" t="s">
        <v>74</v>
      </c>
      <c r="C48" s="75" t="s">
        <v>26</v>
      </c>
      <c r="D48" s="60">
        <v>50</v>
      </c>
      <c r="E48" s="60">
        <f>ROUND(D48/[1]course!$A$1, 2)</f>
        <v>25.56</v>
      </c>
      <c r="F48" s="26"/>
      <c r="G48" s="60">
        <f>ROUND(F48/[1]course!$A$1, 2)</f>
        <v>0</v>
      </c>
    </row>
    <row r="49" spans="1:7" customFormat="1" ht="17.25" customHeight="1" x14ac:dyDescent="0.25">
      <c r="A49" s="72"/>
      <c r="B49" s="72" t="s">
        <v>75</v>
      </c>
      <c r="C49" s="75" t="s">
        <v>26</v>
      </c>
      <c r="D49" s="60">
        <v>50</v>
      </c>
      <c r="E49" s="60">
        <f>ROUND(D49/[1]course!$A$1, 2)</f>
        <v>25.56</v>
      </c>
      <c r="F49" s="26"/>
      <c r="G49" s="60">
        <f>ROUND(F49/[1]course!$A$1, 2)</f>
        <v>0</v>
      </c>
    </row>
    <row r="50" spans="1:7" customFormat="1" ht="17.25" customHeight="1" x14ac:dyDescent="0.25">
      <c r="A50" s="72"/>
      <c r="B50" s="72" t="s">
        <v>76</v>
      </c>
      <c r="C50" s="75" t="s">
        <v>26</v>
      </c>
      <c r="D50" s="60">
        <v>600</v>
      </c>
      <c r="E50" s="60">
        <f>ROUND(D50/[1]course!$A$1, 2)</f>
        <v>306.77999999999997</v>
      </c>
      <c r="F50" s="26"/>
      <c r="G50" s="60">
        <f>ROUND(F50/[1]course!$A$1, 2)</f>
        <v>0</v>
      </c>
    </row>
    <row r="51" spans="1:7" customFormat="1" ht="17.25" customHeight="1" x14ac:dyDescent="0.25">
      <c r="A51" s="72"/>
      <c r="B51" s="72" t="s">
        <v>77</v>
      </c>
      <c r="C51" s="75" t="s">
        <v>26</v>
      </c>
      <c r="D51" s="60">
        <v>300</v>
      </c>
      <c r="E51" s="60">
        <f>ROUND(D51/[1]course!$A$1, 2)</f>
        <v>153.38999999999999</v>
      </c>
      <c r="F51" s="26"/>
      <c r="G51" s="60">
        <f>ROUND(F51/[1]course!$A$1, 2)</f>
        <v>0</v>
      </c>
    </row>
    <row r="52" spans="1:7" customFormat="1" ht="17.25" customHeight="1" x14ac:dyDescent="0.25">
      <c r="A52" s="72"/>
      <c r="B52" s="72" t="s">
        <v>78</v>
      </c>
      <c r="C52" s="75" t="s">
        <v>26</v>
      </c>
      <c r="D52" s="60">
        <v>30</v>
      </c>
      <c r="E52" s="60">
        <f>ROUND(D52/[1]course!$A$1, 2)</f>
        <v>15.34</v>
      </c>
      <c r="F52" s="26"/>
      <c r="G52" s="60">
        <f>ROUND(F52/[1]course!$A$1, 2)</f>
        <v>0</v>
      </c>
    </row>
    <row r="53" spans="1:7" customFormat="1" ht="17.25" customHeight="1" x14ac:dyDescent="0.25">
      <c r="A53" s="72"/>
      <c r="B53" s="72" t="s">
        <v>79</v>
      </c>
      <c r="C53" s="75"/>
      <c r="D53" s="60">
        <v>250</v>
      </c>
      <c r="E53" s="60">
        <f>ROUND(D53/[1]course!$A$1, 2)</f>
        <v>127.82</v>
      </c>
      <c r="F53" s="26"/>
      <c r="G53" s="60"/>
    </row>
    <row r="54" spans="1:7" customFormat="1" ht="17.25" customHeight="1" x14ac:dyDescent="0.25">
      <c r="A54" s="72"/>
      <c r="B54" s="72" t="s">
        <v>79</v>
      </c>
      <c r="C54" s="75" t="s">
        <v>26</v>
      </c>
      <c r="D54" s="60">
        <v>400</v>
      </c>
      <c r="E54" s="60">
        <f>ROUND(D54/[1]course!$A$1, 2)</f>
        <v>204.52</v>
      </c>
      <c r="F54" s="26"/>
      <c r="G54" s="60">
        <f>ROUND(F54/[1]course!$A$1, 2)</f>
        <v>0</v>
      </c>
    </row>
    <row r="55" spans="1:7" customFormat="1" ht="17.25" customHeight="1" x14ac:dyDescent="0.25">
      <c r="A55" s="72"/>
      <c r="B55" s="72" t="s">
        <v>80</v>
      </c>
      <c r="C55" s="75" t="s">
        <v>26</v>
      </c>
      <c r="D55" s="60">
        <v>250</v>
      </c>
      <c r="E55" s="60">
        <f>ROUND(D55/[1]course!$A$1, 2)</f>
        <v>127.82</v>
      </c>
      <c r="F55" s="26"/>
      <c r="G55" s="60">
        <f>ROUND(F55/[1]course!$A$1, 2)</f>
        <v>0</v>
      </c>
    </row>
    <row r="56" spans="1:7" customFormat="1" ht="17.25" customHeight="1" x14ac:dyDescent="0.25">
      <c r="A56" s="72"/>
      <c r="B56" s="76" t="s">
        <v>81</v>
      </c>
      <c r="C56" s="77" t="s">
        <v>26</v>
      </c>
      <c r="D56" s="70">
        <v>500</v>
      </c>
      <c r="E56" s="70">
        <f>ROUND(D56/[1]course!$A$1, 2)</f>
        <v>255.65</v>
      </c>
      <c r="F56" s="141"/>
      <c r="G56" s="70">
        <f>ROUND(F56/[1]course!$A$1, 2)</f>
        <v>0</v>
      </c>
    </row>
    <row r="57" spans="1:7" customFormat="1" ht="17.25" customHeight="1" x14ac:dyDescent="0.25">
      <c r="A57" s="76"/>
      <c r="B57" s="142" t="s">
        <v>82</v>
      </c>
      <c r="C57" s="143" t="s">
        <v>26</v>
      </c>
      <c r="D57" s="144">
        <v>250</v>
      </c>
      <c r="E57" s="144">
        <f>ROUND(D57/[1]course!$A$1, 2)</f>
        <v>127.82</v>
      </c>
      <c r="F57" s="145"/>
      <c r="G57" s="144">
        <f>ROUND(F57/[1]course!$A$1, 2)</f>
        <v>0</v>
      </c>
    </row>
    <row r="58" spans="1:7" customFormat="1" ht="17.25" customHeight="1" x14ac:dyDescent="0.25">
      <c r="A58" s="142"/>
      <c r="B58" s="142" t="s">
        <v>83</v>
      </c>
      <c r="C58" s="143" t="s">
        <v>26</v>
      </c>
      <c r="D58" s="144">
        <v>400</v>
      </c>
      <c r="E58" s="144">
        <f>ROUND(D58/[1]course!$A$1, 2)</f>
        <v>204.52</v>
      </c>
      <c r="F58" s="145"/>
      <c r="G58" s="144">
        <f>ROUND(F58/[1]course!$A$1, 2)</f>
        <v>0</v>
      </c>
    </row>
    <row r="59" spans="1:7" customFormat="1" ht="17.25" customHeight="1" x14ac:dyDescent="0.25">
      <c r="A59" s="142"/>
      <c r="B59" s="142" t="s">
        <v>84</v>
      </c>
      <c r="C59" s="143" t="s">
        <v>26</v>
      </c>
      <c r="D59" s="144">
        <v>400</v>
      </c>
      <c r="E59" s="144">
        <f>ROUND(D59/[1]course!$A$1, 2)</f>
        <v>204.52</v>
      </c>
      <c r="F59" s="145"/>
      <c r="G59" s="144">
        <f>ROUND(F59/[1]course!$A$1, 2)</f>
        <v>0</v>
      </c>
    </row>
    <row r="60" spans="1:7" customFormat="1" ht="17.25" customHeight="1" x14ac:dyDescent="0.25">
      <c r="A60" s="142"/>
      <c r="B60" s="142" t="s">
        <v>85</v>
      </c>
      <c r="C60" s="143" t="s">
        <v>26</v>
      </c>
      <c r="D60" s="146">
        <v>200</v>
      </c>
      <c r="E60" s="144">
        <f>ROUND(D60/[1]course!$A$1, 2)</f>
        <v>102.26</v>
      </c>
      <c r="F60" s="145"/>
      <c r="G60" s="144">
        <f>ROUND(F60/[1]course!$A$1, 2)</f>
        <v>0</v>
      </c>
    </row>
    <row r="61" spans="1:7" customFormat="1" ht="17.25" customHeight="1" x14ac:dyDescent="0.25">
      <c r="A61" s="142"/>
      <c r="B61" s="142" t="s">
        <v>86</v>
      </c>
      <c r="C61" s="143" t="s">
        <v>26</v>
      </c>
      <c r="D61" s="144">
        <v>20</v>
      </c>
      <c r="E61" s="144">
        <f>ROUND(D61/[1]course!$A$1, 2)</f>
        <v>10.23</v>
      </c>
      <c r="F61" s="145"/>
      <c r="G61" s="144">
        <f>ROUND(F61/[1]course!$A$1, 2)</f>
        <v>0</v>
      </c>
    </row>
    <row r="62" spans="1:7" customFormat="1" ht="17.25" customHeight="1" x14ac:dyDescent="0.25">
      <c r="A62" s="142"/>
      <c r="B62" s="142" t="s">
        <v>87</v>
      </c>
      <c r="C62" s="143" t="s">
        <v>26</v>
      </c>
      <c r="D62" s="144">
        <v>50</v>
      </c>
      <c r="E62" s="144">
        <f>ROUND(D62/[1]course!$A$1, 2)</f>
        <v>25.56</v>
      </c>
      <c r="F62" s="145"/>
      <c r="G62" s="144">
        <f>ROUND(F62/[1]course!$A$1, 2)</f>
        <v>0</v>
      </c>
    </row>
    <row r="63" spans="1:7" customFormat="1" ht="17.25" customHeight="1" x14ac:dyDescent="0.25">
      <c r="A63" s="142"/>
      <c r="B63" s="142" t="s">
        <v>88</v>
      </c>
      <c r="C63" s="143" t="s">
        <v>26</v>
      </c>
      <c r="D63" s="144">
        <v>150</v>
      </c>
      <c r="E63" s="144">
        <f>ROUND(D63/[1]course!$A$1, 2)</f>
        <v>76.69</v>
      </c>
      <c r="F63" s="145"/>
      <c r="G63" s="144">
        <f>ROUND(F63/[1]course!$A$1, 2)</f>
        <v>0</v>
      </c>
    </row>
    <row r="64" spans="1:7" customFormat="1" ht="17.25" customHeight="1" x14ac:dyDescent="0.25">
      <c r="A64" s="142"/>
      <c r="B64" s="142" t="s">
        <v>89</v>
      </c>
      <c r="C64" s="143" t="s">
        <v>26</v>
      </c>
      <c r="D64" s="144">
        <v>100</v>
      </c>
      <c r="E64" s="144">
        <f>ROUND(D64/[1]course!$A$1, 2)</f>
        <v>51.13</v>
      </c>
      <c r="F64" s="145"/>
      <c r="G64" s="144">
        <f>ROUND(F64/[1]course!$A$1, 2)</f>
        <v>0</v>
      </c>
    </row>
    <row r="65" spans="1:7" customFormat="1" ht="17.25" customHeight="1" x14ac:dyDescent="0.25">
      <c r="A65" s="142"/>
      <c r="B65" s="145" t="s">
        <v>90</v>
      </c>
      <c r="C65" s="147">
        <v>1</v>
      </c>
      <c r="D65" s="142">
        <v>1350</v>
      </c>
      <c r="E65" s="142">
        <f>ROUND(D65/[1]course!$A$1, 2)</f>
        <v>690.24</v>
      </c>
      <c r="F65" s="142"/>
      <c r="G65" s="142"/>
    </row>
    <row r="66" spans="1:7" customFormat="1" ht="17.25" customHeight="1" x14ac:dyDescent="0.25">
      <c r="A66" s="142"/>
      <c r="B66" s="142" t="s">
        <v>91</v>
      </c>
      <c r="C66" s="147">
        <v>1</v>
      </c>
      <c r="D66" s="142">
        <v>600</v>
      </c>
      <c r="E66" s="142">
        <f>ROUND(D66/[1]course!$A$1, 2)</f>
        <v>306.77999999999997</v>
      </c>
      <c r="F66" s="142"/>
      <c r="G66" s="142"/>
    </row>
    <row r="67" spans="1:7" customFormat="1" ht="17.25" customHeight="1" x14ac:dyDescent="0.25">
      <c r="A67" s="142"/>
      <c r="B67" s="142" t="s">
        <v>92</v>
      </c>
      <c r="C67" s="147">
        <v>1</v>
      </c>
      <c r="D67" s="142">
        <v>100</v>
      </c>
      <c r="E67" s="142">
        <f>ROUND(D67/[1]course!$A$1, 2)</f>
        <v>51.13</v>
      </c>
      <c r="F67" s="142"/>
      <c r="G67" s="142"/>
    </row>
    <row r="68" spans="1:7" customFormat="1" ht="17.25" customHeight="1" x14ac:dyDescent="0.25">
      <c r="A68" s="142"/>
      <c r="B68" s="142" t="s">
        <v>92</v>
      </c>
      <c r="C68" s="147">
        <v>1</v>
      </c>
      <c r="D68" s="142">
        <v>200</v>
      </c>
      <c r="E68" s="142">
        <f>ROUND(D68/[1]course!$A$1, 2)</f>
        <v>102.26</v>
      </c>
      <c r="F68" s="142"/>
      <c r="G68" s="142"/>
    </row>
    <row r="69" spans="1:7" customFormat="1" ht="17.25" customHeight="1" x14ac:dyDescent="0.25">
      <c r="A69" s="142"/>
      <c r="B69" s="142" t="s">
        <v>93</v>
      </c>
      <c r="C69" s="147">
        <v>1</v>
      </c>
      <c r="D69" s="142">
        <v>1500</v>
      </c>
      <c r="E69" s="142">
        <f>ROUND(D69/[1]course!$A$1, 2)</f>
        <v>766.94</v>
      </c>
      <c r="F69" s="142"/>
      <c r="G69" s="142"/>
    </row>
    <row r="70" spans="1:7" customFormat="1" ht="17.25" customHeight="1" x14ac:dyDescent="0.25">
      <c r="A70" s="142"/>
      <c r="B70" s="142" t="s">
        <v>94</v>
      </c>
      <c r="C70" s="147">
        <v>1</v>
      </c>
      <c r="D70" s="142">
        <v>70</v>
      </c>
      <c r="E70" s="142">
        <f>ROUND(D70/[1]course!$A$1, 2)</f>
        <v>35.79</v>
      </c>
      <c r="F70" s="142"/>
      <c r="G70" s="142"/>
    </row>
    <row r="71" spans="1:7" customFormat="1" ht="17.25" customHeight="1" x14ac:dyDescent="0.25">
      <c r="A71" s="142"/>
      <c r="B71" s="142" t="s">
        <v>95</v>
      </c>
      <c r="C71" s="147">
        <v>1</v>
      </c>
      <c r="D71" s="142">
        <v>200</v>
      </c>
      <c r="E71" s="142">
        <f>ROUND(D71/[1]course!$A$1, 2)</f>
        <v>102.26</v>
      </c>
      <c r="F71" s="142"/>
      <c r="G71" s="142"/>
    </row>
    <row r="72" spans="1:7" customFormat="1" ht="17.25" customHeight="1" x14ac:dyDescent="0.25">
      <c r="A72" s="142"/>
      <c r="B72" s="142" t="s">
        <v>96</v>
      </c>
      <c r="C72" s="147">
        <v>1</v>
      </c>
      <c r="D72" s="142">
        <v>40</v>
      </c>
      <c r="E72" s="142">
        <f>ROUND(D72/[1]course!$A$1, 2)</f>
        <v>20.45</v>
      </c>
      <c r="F72" s="142"/>
      <c r="G72" s="142"/>
    </row>
    <row r="73" spans="1:7" customFormat="1" ht="17.25" customHeight="1" x14ac:dyDescent="0.25">
      <c r="A73" s="142"/>
      <c r="B73" s="142" t="s">
        <v>97</v>
      </c>
      <c r="C73" s="147">
        <v>1</v>
      </c>
      <c r="D73" s="142">
        <v>100</v>
      </c>
      <c r="E73" s="142">
        <f>ROUND(D73/[1]course!$A$1, 2)</f>
        <v>51.13</v>
      </c>
      <c r="F73" s="142"/>
      <c r="G73" s="142"/>
    </row>
    <row r="74" spans="1:7" customFormat="1" ht="17.25" customHeight="1" x14ac:dyDescent="0.25">
      <c r="A74" s="142"/>
      <c r="B74" s="142" t="s">
        <v>98</v>
      </c>
      <c r="C74" s="147">
        <v>1</v>
      </c>
      <c r="D74" s="142">
        <v>70</v>
      </c>
      <c r="E74" s="142">
        <f>ROUND(D74/[1]course!$A$1, 2)</f>
        <v>35.79</v>
      </c>
      <c r="F74" s="142"/>
      <c r="G74" s="142"/>
    </row>
    <row r="75" spans="1:7" customFormat="1" ht="17.25" customHeight="1" x14ac:dyDescent="0.25">
      <c r="A75" s="142"/>
      <c r="B75" s="142" t="s">
        <v>99</v>
      </c>
      <c r="C75" s="147">
        <v>1</v>
      </c>
      <c r="D75" s="142">
        <v>90</v>
      </c>
      <c r="E75" s="142">
        <f>ROUND(D75/[1]course!$A$1, 2)</f>
        <v>46.02</v>
      </c>
      <c r="F75" s="142"/>
      <c r="G75" s="142"/>
    </row>
    <row r="76" spans="1:7" customFormat="1" ht="17.25" customHeight="1" x14ac:dyDescent="0.25">
      <c r="A76" s="142"/>
      <c r="B76" s="142" t="s">
        <v>100</v>
      </c>
      <c r="C76" s="147">
        <v>1</v>
      </c>
      <c r="D76" s="142">
        <v>1300</v>
      </c>
      <c r="E76" s="142">
        <f>ROUND(D76/[1]course!$A$1, 2)</f>
        <v>664.68</v>
      </c>
      <c r="F76" s="142"/>
      <c r="G76" s="142"/>
    </row>
    <row r="77" spans="1:7" customFormat="1" ht="17.25" customHeight="1" x14ac:dyDescent="0.25">
      <c r="A77" s="142"/>
      <c r="B77" s="142" t="s">
        <v>101</v>
      </c>
      <c r="C77" s="147">
        <v>1</v>
      </c>
      <c r="D77" s="142"/>
      <c r="E77" s="142"/>
      <c r="F77" s="142"/>
      <c r="G77" s="142"/>
    </row>
    <row r="78" spans="1:7" customFormat="1" ht="17.25" customHeight="1" x14ac:dyDescent="0.25">
      <c r="A78" s="142"/>
      <c r="B78" s="142" t="s">
        <v>102</v>
      </c>
      <c r="C78" s="147">
        <v>1</v>
      </c>
      <c r="D78" s="142">
        <v>3500</v>
      </c>
      <c r="E78" s="142">
        <f>ROUND(D78/[1]course!$A$1, 2)</f>
        <v>1789.52</v>
      </c>
      <c r="F78" s="142"/>
      <c r="G78" s="142"/>
    </row>
    <row r="79" spans="1:7" customFormat="1" ht="17.25" customHeight="1" x14ac:dyDescent="0.25">
      <c r="A79" s="142"/>
      <c r="B79" s="142" t="s">
        <v>103</v>
      </c>
      <c r="C79" s="147">
        <v>1</v>
      </c>
      <c r="D79" s="142">
        <v>4500</v>
      </c>
      <c r="E79" s="142">
        <f>ROUND(D79/[1]course!$A$1, 2)</f>
        <v>2300.81</v>
      </c>
      <c r="F79" s="142"/>
      <c r="G79" s="142"/>
    </row>
    <row r="80" spans="1:7" customFormat="1" ht="17.25" customHeight="1" x14ac:dyDescent="0.25">
      <c r="A80" s="142"/>
      <c r="B80" s="142" t="s">
        <v>104</v>
      </c>
      <c r="C80" s="147">
        <v>1</v>
      </c>
      <c r="D80" s="142">
        <v>2500</v>
      </c>
      <c r="E80" s="142">
        <f>ROUND(D80/[1]course!$A$1, 2)</f>
        <v>1278.23</v>
      </c>
      <c r="F80" s="142"/>
      <c r="G80" s="142"/>
    </row>
    <row r="81" spans="1:7" customFormat="1" ht="17.25" customHeight="1" x14ac:dyDescent="0.25">
      <c r="A81" s="142"/>
      <c r="B81" s="142" t="s">
        <v>105</v>
      </c>
      <c r="C81" s="147">
        <v>1</v>
      </c>
      <c r="D81" s="142">
        <v>3000</v>
      </c>
      <c r="E81" s="142">
        <f>ROUND(D81/[1]course!$A$1, 2)</f>
        <v>1533.88</v>
      </c>
      <c r="F81" s="142"/>
      <c r="G81" s="142"/>
    </row>
    <row r="82" spans="1:7" customFormat="1" ht="17.25" customHeight="1" x14ac:dyDescent="0.25">
      <c r="A82" s="142"/>
      <c r="B82" s="142" t="s">
        <v>106</v>
      </c>
      <c r="C82" s="147">
        <v>1</v>
      </c>
      <c r="D82" s="142">
        <v>1200</v>
      </c>
      <c r="E82" s="142">
        <f>ROUND(D82/[1]course!$A$1, 2)</f>
        <v>613.54999999999995</v>
      </c>
      <c r="F82" s="142"/>
      <c r="G82" s="142"/>
    </row>
    <row r="83" spans="1:7" customFormat="1" ht="17.25" customHeight="1" x14ac:dyDescent="0.25">
      <c r="A83" s="142"/>
      <c r="B83" s="142" t="s">
        <v>107</v>
      </c>
      <c r="C83" s="147">
        <v>1</v>
      </c>
      <c r="D83" s="142">
        <v>800</v>
      </c>
      <c r="E83" s="142">
        <f>ROUND(D83/[1]course!$A$1, 2)</f>
        <v>409.03</v>
      </c>
      <c r="F83" s="142"/>
      <c r="G83" s="142"/>
    </row>
    <row r="84" spans="1:7" customFormat="1" ht="17.25" customHeight="1" x14ac:dyDescent="0.25">
      <c r="A84" s="142"/>
      <c r="B84" s="142" t="s">
        <v>108</v>
      </c>
      <c r="C84" s="147">
        <v>1</v>
      </c>
      <c r="D84" s="142">
        <v>200</v>
      </c>
      <c r="E84" s="142">
        <f>ROUND(D84/[1]course!$A$1, 2)</f>
        <v>102.26</v>
      </c>
      <c r="F84" s="142"/>
      <c r="G84" s="142"/>
    </row>
    <row r="85" spans="1:7" customFormat="1" ht="17.25" customHeight="1" x14ac:dyDescent="0.25">
      <c r="A85" s="142"/>
      <c r="B85" s="142" t="s">
        <v>109</v>
      </c>
      <c r="C85" s="147">
        <v>1</v>
      </c>
      <c r="D85" s="142">
        <v>300</v>
      </c>
      <c r="E85" s="142">
        <f>ROUND(D85/[1]course!$A$1, 2)</f>
        <v>153.38999999999999</v>
      </c>
      <c r="F85" s="142"/>
      <c r="G85" s="142"/>
    </row>
    <row r="86" spans="1:7" customFormat="1" ht="17.25" customHeight="1" x14ac:dyDescent="0.25">
      <c r="A86" s="142"/>
      <c r="B86" s="142"/>
      <c r="C86" s="142"/>
      <c r="D86" s="142"/>
      <c r="E86" s="142"/>
      <c r="F86" s="142"/>
      <c r="G86" s="142"/>
    </row>
    <row r="87" spans="1:7" customFormat="1" ht="17.25" customHeight="1" x14ac:dyDescent="0.25">
      <c r="A87" s="142"/>
      <c r="B87" s="142"/>
      <c r="C87" s="142"/>
      <c r="D87" s="142"/>
      <c r="E87" s="142"/>
      <c r="F87" s="142"/>
      <c r="G87" s="142"/>
    </row>
    <row r="88" spans="1:7" customFormat="1" ht="17.25" customHeight="1" x14ac:dyDescent="0.25">
      <c r="A88" s="142"/>
      <c r="B88" s="142"/>
      <c r="C88" s="142"/>
      <c r="D88" s="142"/>
      <c r="E88" s="142"/>
      <c r="F88" s="142"/>
      <c r="G88" s="142"/>
    </row>
    <row r="89" spans="1:7" customFormat="1" ht="17.25" customHeight="1" x14ac:dyDescent="0.25">
      <c r="A89" s="142"/>
      <c r="B89" s="142"/>
      <c r="C89" s="142"/>
      <c r="D89" s="142"/>
      <c r="E89" s="142"/>
      <c r="F89" s="142"/>
      <c r="G89" s="142"/>
    </row>
    <row r="90" spans="1:7" customFormat="1" ht="17.25" customHeight="1" x14ac:dyDescent="0.25">
      <c r="A90" s="142"/>
      <c r="B90" s="142"/>
      <c r="C90" s="142"/>
      <c r="D90" s="142"/>
      <c r="E90" s="142"/>
      <c r="F90" s="142"/>
      <c r="G90" s="142"/>
    </row>
    <row r="91" spans="1:7" customFormat="1" ht="17.25" customHeight="1" x14ac:dyDescent="0.25">
      <c r="A91" s="142"/>
      <c r="B91" s="142"/>
      <c r="C91" s="142"/>
      <c r="D91" s="142"/>
      <c r="E91" s="142"/>
      <c r="F91" s="142"/>
      <c r="G91" s="142"/>
    </row>
    <row r="92" spans="1:7" customFormat="1" ht="17.25" customHeight="1" x14ac:dyDescent="0.25">
      <c r="A92" s="142"/>
      <c r="B92" s="142"/>
      <c r="C92" s="142"/>
      <c r="D92" s="142"/>
      <c r="E92" s="142"/>
      <c r="F92" s="142"/>
      <c r="G92" s="142"/>
    </row>
    <row r="93" spans="1:7" customFormat="1" ht="17.25" customHeight="1" x14ac:dyDescent="0.25">
      <c r="A93" s="142"/>
      <c r="B93" s="142"/>
      <c r="C93" s="142"/>
      <c r="D93" s="142"/>
      <c r="E93" s="142"/>
      <c r="F93" s="142"/>
      <c r="G93" s="142"/>
    </row>
    <row r="94" spans="1:7" customFormat="1" ht="17.25" customHeight="1" x14ac:dyDescent="0.25">
      <c r="A94" s="142"/>
      <c r="B94" s="142"/>
      <c r="C94" s="142"/>
      <c r="D94" s="142"/>
      <c r="E94" s="142"/>
      <c r="F94" s="142"/>
      <c r="G94" s="142"/>
    </row>
    <row r="95" spans="1:7" customFormat="1" ht="17.25" customHeight="1" x14ac:dyDescent="0.25">
      <c r="A95" s="142"/>
      <c r="B95" s="142"/>
      <c r="C95" s="142"/>
      <c r="D95" s="142"/>
      <c r="E95" s="142"/>
      <c r="F95" s="142"/>
      <c r="G95" s="142"/>
    </row>
    <row r="96" spans="1:7" customFormat="1" ht="17.25" customHeight="1" x14ac:dyDescent="0.25">
      <c r="A96" s="142"/>
      <c r="B96" s="142"/>
      <c r="C96" s="142"/>
      <c r="D96" s="142"/>
      <c r="E96" s="142"/>
      <c r="F96" s="142"/>
      <c r="G96" s="142"/>
    </row>
    <row r="97" spans="1:7" customFormat="1" ht="17.25" customHeight="1" x14ac:dyDescent="0.25">
      <c r="A97" s="142"/>
      <c r="B97" s="142"/>
      <c r="C97" s="142"/>
      <c r="D97" s="142"/>
      <c r="E97" s="142"/>
      <c r="F97" s="142"/>
      <c r="G97" s="142"/>
    </row>
    <row r="98" spans="1:7" customFormat="1" ht="17.25" customHeight="1" x14ac:dyDescent="0.25">
      <c r="A98" s="142"/>
      <c r="B98" s="142"/>
      <c r="C98" s="142"/>
      <c r="D98" s="142"/>
      <c r="E98" s="142"/>
      <c r="F98" s="142"/>
      <c r="G98" s="142"/>
    </row>
    <row r="99" spans="1:7" customFormat="1" ht="17.25" customHeight="1" x14ac:dyDescent="0.25">
      <c r="A99" s="142"/>
      <c r="B99" s="142"/>
      <c r="C99" s="142"/>
      <c r="D99" s="142"/>
      <c r="E99" s="142"/>
      <c r="F99" s="142"/>
      <c r="G99" s="142"/>
    </row>
    <row r="100" spans="1:7" customFormat="1" ht="17.25" customHeight="1" x14ac:dyDescent="0.25">
      <c r="A100" s="142"/>
      <c r="B100" s="142"/>
      <c r="C100" s="142"/>
      <c r="D100" s="142"/>
      <c r="E100" s="142"/>
      <c r="F100" s="142"/>
      <c r="G100" s="142"/>
    </row>
    <row r="101" spans="1:7" customFormat="1" ht="17.25" customHeight="1" x14ac:dyDescent="0.25">
      <c r="A101" s="142"/>
      <c r="B101" s="142"/>
      <c r="C101" s="142"/>
      <c r="D101" s="142"/>
      <c r="E101" s="142"/>
      <c r="F101" s="142"/>
      <c r="G101" s="142"/>
    </row>
    <row r="102" spans="1:7" customFormat="1" ht="17.25" customHeight="1" x14ac:dyDescent="0.25">
      <c r="A102" s="142"/>
      <c r="B102" s="142"/>
      <c r="C102" s="142"/>
      <c r="D102" s="142"/>
      <c r="E102" s="142"/>
      <c r="F102" s="142"/>
      <c r="G102" s="142"/>
    </row>
    <row r="103" spans="1:7" customFormat="1" ht="17.25" customHeight="1" x14ac:dyDescent="0.25">
      <c r="A103" s="142"/>
      <c r="B103" s="142"/>
      <c r="C103" s="142"/>
      <c r="D103" s="142"/>
      <c r="E103" s="142"/>
      <c r="F103" s="142"/>
      <c r="G103" s="142"/>
    </row>
    <row r="104" spans="1:7" customFormat="1" ht="17.25" customHeight="1" x14ac:dyDescent="0.25">
      <c r="A104" s="142"/>
      <c r="B104" s="142"/>
      <c r="C104" s="142"/>
      <c r="D104" s="142"/>
      <c r="E104" s="142"/>
      <c r="F104" s="142"/>
      <c r="G104" s="142"/>
    </row>
    <row r="105" spans="1:7" customFormat="1" ht="17.25" customHeight="1" x14ac:dyDescent="0.25">
      <c r="A105" s="142"/>
      <c r="B105" s="142"/>
      <c r="C105" s="142"/>
      <c r="D105" s="142"/>
      <c r="E105" s="142"/>
      <c r="F105" s="142"/>
      <c r="G105" s="142"/>
    </row>
    <row r="106" spans="1:7" customFormat="1" ht="17.25" customHeight="1" x14ac:dyDescent="0.25">
      <c r="A106" s="142"/>
      <c r="B106" s="142"/>
      <c r="C106" s="142"/>
      <c r="D106" s="142"/>
      <c r="E106" s="142"/>
      <c r="F106" s="142"/>
      <c r="G106" s="142"/>
    </row>
    <row r="107" spans="1:7" customFormat="1" ht="17.25" customHeight="1" x14ac:dyDescent="0.25">
      <c r="A107" s="142"/>
      <c r="B107" s="142"/>
      <c r="C107" s="142"/>
      <c r="D107" s="142"/>
      <c r="E107" s="142"/>
      <c r="F107" s="142"/>
      <c r="G107" s="142"/>
    </row>
    <row r="108" spans="1:7" customFormat="1" ht="17.25" customHeight="1" x14ac:dyDescent="0.25">
      <c r="A108" s="142"/>
      <c r="B108" s="142"/>
      <c r="C108" s="142"/>
      <c r="D108" s="142"/>
      <c r="E108" s="142"/>
      <c r="F108" s="142"/>
      <c r="G108" s="142"/>
    </row>
    <row r="109" spans="1:7" customFormat="1" ht="17.25" customHeight="1" x14ac:dyDescent="0.25">
      <c r="A109" s="142"/>
      <c r="B109" s="142"/>
      <c r="C109" s="142"/>
      <c r="D109" s="142"/>
      <c r="E109" s="142"/>
      <c r="F109" s="142"/>
      <c r="G109" s="142"/>
    </row>
    <row r="110" spans="1:7" customFormat="1" ht="17.25" customHeight="1" x14ac:dyDescent="0.25">
      <c r="A110" s="142"/>
      <c r="B110" s="142"/>
      <c r="C110" s="142"/>
      <c r="D110" s="142"/>
      <c r="E110" s="142"/>
      <c r="F110" s="142"/>
      <c r="G110" s="142"/>
    </row>
    <row r="111" spans="1:7" customFormat="1" ht="17.25" customHeight="1" x14ac:dyDescent="0.25">
      <c r="A111" s="142"/>
      <c r="B111" s="142"/>
      <c r="C111" s="142"/>
      <c r="D111" s="142"/>
      <c r="E111" s="142"/>
      <c r="F111" s="142"/>
      <c r="G111" s="142"/>
    </row>
    <row r="112" spans="1:7" customFormat="1" ht="17.25" customHeight="1" x14ac:dyDescent="0.25">
      <c r="A112" s="142"/>
      <c r="B112" s="142"/>
      <c r="C112" s="142"/>
      <c r="D112" s="142"/>
      <c r="E112" s="142"/>
      <c r="F112" s="142"/>
      <c r="G112" s="142"/>
    </row>
    <row r="113" spans="1:7" customFormat="1" ht="17.25" customHeight="1" x14ac:dyDescent="0.25">
      <c r="A113" s="142"/>
      <c r="B113" s="142"/>
      <c r="C113" s="142"/>
      <c r="D113" s="142"/>
      <c r="E113" s="142"/>
      <c r="F113" s="142"/>
      <c r="G113" s="142"/>
    </row>
    <row r="114" spans="1:7" customFormat="1" ht="17.25" customHeight="1" x14ac:dyDescent="0.25">
      <c r="A114" s="142"/>
      <c r="B114" s="142"/>
      <c r="C114" s="142"/>
      <c r="D114" s="142"/>
      <c r="E114" s="142"/>
      <c r="F114" s="142"/>
      <c r="G114" s="142"/>
    </row>
    <row r="115" spans="1:7" customFormat="1" ht="17.25" customHeight="1" x14ac:dyDescent="0.25">
      <c r="A115" s="142"/>
      <c r="B115" s="142"/>
      <c r="C115" s="142"/>
      <c r="D115" s="142"/>
      <c r="E115" s="142"/>
      <c r="F115" s="142"/>
      <c r="G115" s="142"/>
    </row>
    <row r="116" spans="1:7" customFormat="1" ht="17.25" customHeight="1" x14ac:dyDescent="0.25">
      <c r="A116" s="142"/>
      <c r="B116" s="142"/>
      <c r="C116" s="142"/>
      <c r="D116" s="142"/>
      <c r="E116" s="142"/>
      <c r="F116" s="142"/>
      <c r="G116" s="142"/>
    </row>
    <row r="117" spans="1:7" customFormat="1" ht="17.25" customHeight="1" x14ac:dyDescent="0.25">
      <c r="A117" s="142"/>
      <c r="B117" s="142"/>
      <c r="C117" s="142"/>
      <c r="D117" s="142"/>
      <c r="E117" s="142"/>
      <c r="F117" s="142"/>
      <c r="G117" s="142"/>
    </row>
    <row r="118" spans="1:7" customFormat="1" ht="17.25" customHeight="1" x14ac:dyDescent="0.25">
      <c r="A118" s="142"/>
      <c r="B118" s="142"/>
      <c r="C118" s="142"/>
      <c r="D118" s="142"/>
      <c r="E118" s="142"/>
      <c r="F118" s="142"/>
      <c r="G118" s="142"/>
    </row>
    <row r="119" spans="1:7" customFormat="1" ht="17.25" customHeight="1" x14ac:dyDescent="0.25">
      <c r="A119" s="142"/>
      <c r="B119" s="142"/>
      <c r="C119" s="142"/>
      <c r="D119" s="142"/>
      <c r="E119" s="142"/>
      <c r="F119" s="142"/>
      <c r="G119" s="142"/>
    </row>
    <row r="120" spans="1:7" customFormat="1" ht="17.25" customHeight="1" x14ac:dyDescent="0.25">
      <c r="A120" s="142"/>
      <c r="B120" s="142"/>
      <c r="C120" s="142"/>
      <c r="D120" s="142"/>
      <c r="E120" s="142"/>
      <c r="F120" s="142"/>
      <c r="G120" s="142"/>
    </row>
    <row r="121" spans="1:7" customFormat="1" ht="17.25" customHeight="1" x14ac:dyDescent="0.25">
      <c r="A121" s="142"/>
      <c r="B121" s="142"/>
      <c r="C121" s="142"/>
      <c r="D121" s="142"/>
      <c r="E121" s="142"/>
      <c r="F121" s="142"/>
      <c r="G121" s="142"/>
    </row>
    <row r="122" spans="1:7" customFormat="1" ht="17.25" customHeight="1" x14ac:dyDescent="0.25">
      <c r="A122" s="142"/>
      <c r="B122" s="142"/>
      <c r="C122" s="142"/>
      <c r="D122" s="142"/>
      <c r="E122" s="142"/>
      <c r="F122" s="142"/>
      <c r="G122" s="142"/>
    </row>
    <row r="123" spans="1:7" customFormat="1" ht="17.25" customHeight="1" x14ac:dyDescent="0.25">
      <c r="A123" s="142"/>
      <c r="B123" s="142"/>
      <c r="C123" s="142"/>
      <c r="D123" s="142"/>
      <c r="E123" s="142"/>
      <c r="F123" s="142"/>
      <c r="G123" s="142"/>
    </row>
    <row r="124" spans="1:7" customFormat="1" ht="17.25" customHeight="1" x14ac:dyDescent="0.25">
      <c r="A124" s="142"/>
      <c r="B124" s="142"/>
      <c r="C124" s="142"/>
      <c r="D124" s="142"/>
      <c r="E124" s="142"/>
      <c r="F124" s="142"/>
      <c r="G124" s="142"/>
    </row>
    <row r="125" spans="1:7" customFormat="1" ht="17.25" customHeight="1" x14ac:dyDescent="0.25">
      <c r="A125" s="142"/>
      <c r="B125" s="142"/>
      <c r="C125" s="142"/>
      <c r="D125" s="142"/>
      <c r="E125" s="142"/>
      <c r="F125" s="142"/>
      <c r="G125" s="142"/>
    </row>
    <row r="126" spans="1:7" customFormat="1" ht="17.25" customHeight="1" x14ac:dyDescent="0.25">
      <c r="A126" s="142"/>
      <c r="B126" s="142"/>
      <c r="C126" s="142"/>
      <c r="D126" s="142"/>
      <c r="E126" s="142"/>
      <c r="F126" s="142"/>
      <c r="G126" s="142"/>
    </row>
    <row r="127" spans="1:7" customFormat="1" ht="17.25" customHeight="1" x14ac:dyDescent="0.25">
      <c r="A127" s="142"/>
      <c r="B127" s="142"/>
      <c r="C127" s="142"/>
      <c r="D127" s="142"/>
      <c r="E127" s="142"/>
      <c r="F127" s="142"/>
      <c r="G127" s="142"/>
    </row>
    <row r="128" spans="1:7" customFormat="1" ht="17.25" customHeight="1" x14ac:dyDescent="0.25">
      <c r="A128" s="142"/>
      <c r="B128" s="142"/>
      <c r="C128" s="142"/>
      <c r="D128" s="142"/>
      <c r="E128" s="142"/>
      <c r="F128" s="142"/>
      <c r="G128" s="142"/>
    </row>
    <row r="129" spans="1:7" customFormat="1" ht="17.25" customHeight="1" x14ac:dyDescent="0.25">
      <c r="A129" s="142"/>
      <c r="B129" s="142"/>
      <c r="C129" s="142"/>
      <c r="D129" s="142"/>
      <c r="E129" s="142"/>
      <c r="F129" s="142"/>
      <c r="G129" s="142"/>
    </row>
    <row r="130" spans="1:7" customFormat="1" ht="17.25" customHeight="1" x14ac:dyDescent="0.25">
      <c r="A130" s="142"/>
      <c r="B130" s="142"/>
      <c r="C130" s="142"/>
      <c r="D130" s="142"/>
      <c r="E130" s="142"/>
      <c r="F130" s="142"/>
      <c r="G130" s="142"/>
    </row>
    <row r="131" spans="1:7" customFormat="1" ht="15" x14ac:dyDescent="0.25">
      <c r="A131" s="142"/>
      <c r="B131" s="142"/>
      <c r="C131" s="142"/>
      <c r="D131" s="142"/>
      <c r="E131" s="142"/>
      <c r="F131" s="142"/>
      <c r="G131" s="142"/>
    </row>
    <row r="132" spans="1:7" customFormat="1" ht="15" x14ac:dyDescent="0.25">
      <c r="A132" s="142"/>
      <c r="B132" s="142"/>
      <c r="C132" s="142"/>
      <c r="D132" s="142"/>
      <c r="E132" s="142"/>
      <c r="F132" s="142"/>
      <c r="G132" s="142"/>
    </row>
    <row r="133" spans="1:7" customFormat="1" ht="15" x14ac:dyDescent="0.25">
      <c r="A133" s="142"/>
      <c r="B133" s="142"/>
      <c r="C133" s="142"/>
      <c r="D133" s="142"/>
      <c r="E133" s="142"/>
      <c r="F133" s="142"/>
      <c r="G133" s="142"/>
    </row>
    <row r="134" spans="1:7" customFormat="1" ht="15" x14ac:dyDescent="0.25">
      <c r="A134" s="142"/>
      <c r="B134" s="142"/>
      <c r="C134" s="142"/>
      <c r="D134" s="142"/>
      <c r="E134" s="142"/>
      <c r="F134" s="142"/>
      <c r="G134" s="142"/>
    </row>
    <row r="135" spans="1:7" customFormat="1" ht="15" x14ac:dyDescent="0.25">
      <c r="A135" s="142"/>
      <c r="B135" s="142"/>
      <c r="C135" s="142"/>
      <c r="D135" s="142"/>
      <c r="E135" s="142"/>
      <c r="F135" s="142"/>
      <c r="G135" s="142"/>
    </row>
    <row r="136" spans="1:7" customFormat="1" ht="15" x14ac:dyDescent="0.25">
      <c r="A136" s="142"/>
      <c r="B136" s="142"/>
      <c r="C136" s="142"/>
      <c r="D136" s="142"/>
      <c r="E136" s="142"/>
      <c r="F136" s="142"/>
      <c r="G136" s="142"/>
    </row>
    <row r="137" spans="1:7" customFormat="1" ht="15" x14ac:dyDescent="0.25">
      <c r="A137" s="142"/>
      <c r="B137" s="142"/>
      <c r="C137" s="142"/>
      <c r="D137" s="142"/>
      <c r="E137" s="142"/>
      <c r="F137" s="142"/>
      <c r="G137" s="142"/>
    </row>
    <row r="138" spans="1:7" customFormat="1" ht="15" x14ac:dyDescent="0.25">
      <c r="A138" s="142"/>
      <c r="B138" s="142"/>
      <c r="C138" s="142"/>
      <c r="D138" s="142"/>
      <c r="E138" s="142"/>
      <c r="F138" s="142"/>
      <c r="G138" s="142"/>
    </row>
    <row r="139" spans="1:7" customFormat="1" ht="15" x14ac:dyDescent="0.25">
      <c r="A139" s="142"/>
      <c r="B139" s="142"/>
      <c r="C139" s="142"/>
      <c r="D139" s="142"/>
      <c r="E139" s="142"/>
      <c r="F139" s="142"/>
      <c r="G139" s="142"/>
    </row>
    <row r="140" spans="1:7" customFormat="1" ht="15" x14ac:dyDescent="0.25">
      <c r="A140" s="142"/>
      <c r="B140" s="142"/>
      <c r="C140" s="142"/>
      <c r="D140" s="142"/>
      <c r="E140" s="142"/>
      <c r="F140" s="142"/>
      <c r="G140" s="142"/>
    </row>
    <row r="141" spans="1:7" customFormat="1" ht="15" x14ac:dyDescent="0.25">
      <c r="A141" s="142"/>
      <c r="B141" s="142"/>
      <c r="C141" s="142"/>
      <c r="D141" s="142"/>
      <c r="E141" s="142"/>
      <c r="F141" s="142"/>
      <c r="G141" s="142"/>
    </row>
    <row r="142" spans="1:7" customFormat="1" ht="15" x14ac:dyDescent="0.25">
      <c r="A142" s="142"/>
      <c r="B142" s="142"/>
      <c r="C142" s="142"/>
      <c r="D142" s="142"/>
      <c r="E142" s="142"/>
      <c r="F142" s="142"/>
      <c r="G142" s="142"/>
    </row>
    <row r="143" spans="1:7" customFormat="1" ht="15" x14ac:dyDescent="0.25">
      <c r="A143" s="142"/>
      <c r="B143" s="142"/>
      <c r="C143" s="142"/>
      <c r="D143" s="142"/>
      <c r="E143" s="142"/>
      <c r="F143" s="142"/>
      <c r="G143" s="142"/>
    </row>
    <row r="144" spans="1:7" customFormat="1" ht="15" x14ac:dyDescent="0.25">
      <c r="A144" s="142"/>
      <c r="B144" s="142"/>
      <c r="C144" s="142"/>
      <c r="D144" s="142"/>
      <c r="E144" s="142"/>
      <c r="F144" s="142"/>
      <c r="G144" s="142"/>
    </row>
    <row r="145" spans="1:7" customFormat="1" ht="15" x14ac:dyDescent="0.25">
      <c r="A145" s="142"/>
      <c r="B145" s="142"/>
      <c r="C145" s="142"/>
      <c r="D145" s="142"/>
      <c r="E145" s="142"/>
      <c r="F145" s="142"/>
      <c r="G145" s="142"/>
    </row>
    <row r="146" spans="1:7" customFormat="1" ht="15" x14ac:dyDescent="0.25">
      <c r="A146" s="142"/>
      <c r="B146" s="142"/>
      <c r="C146" s="142"/>
      <c r="D146" s="142"/>
      <c r="E146" s="142"/>
      <c r="F146" s="142"/>
      <c r="G146" s="142"/>
    </row>
    <row r="147" spans="1:7" customFormat="1" ht="15" x14ac:dyDescent="0.25">
      <c r="A147" s="142"/>
      <c r="B147" s="142"/>
      <c r="C147" s="142"/>
      <c r="D147" s="142"/>
      <c r="E147" s="142"/>
      <c r="F147" s="142"/>
      <c r="G147" s="142"/>
    </row>
    <row r="148" spans="1:7" customFormat="1" ht="15" x14ac:dyDescent="0.25">
      <c r="A148" s="142"/>
      <c r="B148" s="142"/>
      <c r="C148" s="142"/>
      <c r="D148" s="142"/>
      <c r="E148" s="142"/>
      <c r="F148" s="142"/>
      <c r="G148" s="142"/>
    </row>
    <row r="149" spans="1:7" customFormat="1" ht="15" x14ac:dyDescent="0.25">
      <c r="A149" s="142"/>
      <c r="B149" s="142"/>
      <c r="C149" s="142"/>
      <c r="D149" s="142"/>
      <c r="E149" s="142"/>
      <c r="F149" s="142"/>
      <c r="G149" s="142"/>
    </row>
    <row r="150" spans="1:7" customFormat="1" ht="15" x14ac:dyDescent="0.25">
      <c r="A150" s="142"/>
      <c r="B150" s="142"/>
      <c r="C150" s="142"/>
      <c r="D150" s="142"/>
      <c r="E150" s="142"/>
      <c r="F150" s="142"/>
      <c r="G150" s="142"/>
    </row>
    <row r="151" spans="1:7" customFormat="1" ht="15" x14ac:dyDescent="0.25">
      <c r="A151" s="142"/>
      <c r="B151" s="142"/>
      <c r="C151" s="142"/>
      <c r="D151" s="142"/>
      <c r="E151" s="142"/>
      <c r="F151" s="142"/>
      <c r="G151" s="142"/>
    </row>
    <row r="152" spans="1:7" customFormat="1" ht="15" x14ac:dyDescent="0.25">
      <c r="A152" s="142"/>
      <c r="B152" s="142"/>
      <c r="C152" s="142"/>
      <c r="D152" s="142"/>
      <c r="E152" s="142"/>
      <c r="F152" s="142"/>
      <c r="G152" s="142"/>
    </row>
    <row r="153" spans="1:7" customFormat="1" ht="15" x14ac:dyDescent="0.25">
      <c r="A153" s="142"/>
      <c r="B153" s="142"/>
      <c r="C153" s="142"/>
      <c r="D153" s="142"/>
      <c r="E153" s="142"/>
      <c r="F153" s="142"/>
      <c r="G153" s="142"/>
    </row>
    <row r="154" spans="1:7" customFormat="1" ht="15" x14ac:dyDescent="0.25">
      <c r="A154" s="142"/>
      <c r="B154" s="142"/>
      <c r="C154" s="142"/>
      <c r="D154" s="142"/>
      <c r="E154" s="142"/>
      <c r="F154" s="142"/>
      <c r="G154" s="142"/>
    </row>
    <row r="155" spans="1:7" customFormat="1" ht="15" x14ac:dyDescent="0.25">
      <c r="A155" s="142"/>
      <c r="B155" s="142"/>
      <c r="C155" s="142"/>
      <c r="D155" s="142"/>
      <c r="E155" s="142"/>
      <c r="F155" s="142"/>
      <c r="G155" s="142"/>
    </row>
    <row r="156" spans="1:7" customFormat="1" ht="15" x14ac:dyDescent="0.25">
      <c r="A156" s="142"/>
      <c r="B156" s="142"/>
      <c r="C156" s="142"/>
      <c r="D156" s="142"/>
      <c r="E156" s="142"/>
      <c r="F156" s="142"/>
      <c r="G156" s="142"/>
    </row>
    <row r="157" spans="1:7" customFormat="1" ht="15" x14ac:dyDescent="0.25">
      <c r="A157" s="142"/>
      <c r="B157" s="142"/>
      <c r="C157" s="142"/>
      <c r="D157" s="142"/>
      <c r="E157" s="142"/>
      <c r="F157" s="142"/>
      <c r="G157" s="142"/>
    </row>
    <row r="158" spans="1:7" customFormat="1" ht="15" x14ac:dyDescent="0.25">
      <c r="A158" s="142"/>
      <c r="B158" s="142"/>
      <c r="C158" s="142"/>
      <c r="D158" s="142"/>
      <c r="E158" s="142"/>
      <c r="F158" s="142"/>
      <c r="G158" s="142"/>
    </row>
    <row r="159" spans="1:7" customFormat="1" ht="15" x14ac:dyDescent="0.25">
      <c r="A159" s="142"/>
      <c r="B159" s="142"/>
      <c r="C159" s="142"/>
      <c r="D159" s="142"/>
      <c r="E159" s="142"/>
      <c r="F159" s="142"/>
      <c r="G159" s="142"/>
    </row>
    <row r="160" spans="1:7" customFormat="1" ht="15" x14ac:dyDescent="0.25">
      <c r="A160" s="142"/>
      <c r="B160" s="142"/>
      <c r="C160" s="142"/>
      <c r="D160" s="142"/>
      <c r="E160" s="142"/>
      <c r="F160" s="142"/>
      <c r="G160" s="142"/>
    </row>
    <row r="161" spans="1:7" customFormat="1" ht="15" x14ac:dyDescent="0.25">
      <c r="A161" s="142"/>
      <c r="B161" s="142"/>
      <c r="C161" s="142"/>
      <c r="D161" s="142"/>
      <c r="E161" s="142"/>
      <c r="F161" s="142"/>
      <c r="G161" s="142"/>
    </row>
    <row r="162" spans="1:7" customFormat="1" ht="15" x14ac:dyDescent="0.25">
      <c r="A162" s="142"/>
      <c r="B162" s="142"/>
      <c r="C162" s="142"/>
      <c r="D162" s="142"/>
      <c r="E162" s="142"/>
      <c r="F162" s="142"/>
      <c r="G162" s="142"/>
    </row>
    <row r="163" spans="1:7" customFormat="1" ht="15" x14ac:dyDescent="0.25">
      <c r="A163" s="142"/>
      <c r="B163" s="142"/>
      <c r="C163" s="142"/>
      <c r="D163" s="142"/>
      <c r="E163" s="142"/>
      <c r="F163" s="142"/>
      <c r="G163" s="142"/>
    </row>
    <row r="164" spans="1:7" customFormat="1" ht="15" x14ac:dyDescent="0.25">
      <c r="A164" s="142"/>
      <c r="B164" s="142"/>
      <c r="C164" s="142"/>
      <c r="D164" s="142"/>
      <c r="E164" s="142"/>
      <c r="F164" s="142"/>
      <c r="G164" s="142"/>
    </row>
    <row r="165" spans="1:7" customFormat="1" ht="15" x14ac:dyDescent="0.25">
      <c r="A165" s="142"/>
      <c r="B165" s="142"/>
      <c r="C165" s="142"/>
      <c r="D165" s="142"/>
      <c r="E165" s="142"/>
      <c r="F165" s="142"/>
      <c r="G165" s="142"/>
    </row>
    <row r="166" spans="1:7" customFormat="1" ht="15" x14ac:dyDescent="0.25">
      <c r="A166" s="142"/>
      <c r="B166" s="142"/>
      <c r="C166" s="142"/>
      <c r="D166" s="142"/>
      <c r="E166" s="142"/>
      <c r="F166" s="142"/>
      <c r="G166" s="142"/>
    </row>
    <row r="167" spans="1:7" customFormat="1" ht="15" x14ac:dyDescent="0.25">
      <c r="A167" s="142"/>
      <c r="B167" s="142"/>
      <c r="C167" s="142"/>
      <c r="D167" s="142"/>
      <c r="E167" s="142"/>
      <c r="F167" s="142"/>
      <c r="G167" s="142"/>
    </row>
    <row r="168" spans="1:7" customFormat="1" ht="15" x14ac:dyDescent="0.25">
      <c r="A168" s="142"/>
      <c r="B168" s="142"/>
      <c r="C168" s="142"/>
      <c r="D168" s="142"/>
      <c r="E168" s="142"/>
      <c r="F168" s="142"/>
      <c r="G168" s="142"/>
    </row>
    <row r="169" spans="1:7" customFormat="1" ht="15" x14ac:dyDescent="0.25">
      <c r="A169" s="142"/>
      <c r="B169" s="142"/>
      <c r="C169" s="142"/>
      <c r="D169" s="142"/>
      <c r="E169" s="142"/>
      <c r="F169" s="142"/>
      <c r="G169" s="142"/>
    </row>
    <row r="170" spans="1:7" customFormat="1" ht="15" x14ac:dyDescent="0.25">
      <c r="A170" s="142"/>
      <c r="B170" s="142"/>
      <c r="C170" s="142"/>
      <c r="D170" s="142"/>
      <c r="E170" s="142"/>
      <c r="F170" s="142"/>
      <c r="G170" s="142"/>
    </row>
    <row r="171" spans="1:7" customFormat="1" ht="15" x14ac:dyDescent="0.25">
      <c r="A171" s="142"/>
      <c r="B171" s="142"/>
      <c r="C171" s="142"/>
      <c r="D171" s="142"/>
      <c r="E171" s="142"/>
      <c r="F171" s="142"/>
      <c r="G171" s="142"/>
    </row>
    <row r="172" spans="1:7" customFormat="1" ht="15" x14ac:dyDescent="0.25">
      <c r="A172" s="142"/>
      <c r="B172" s="142"/>
      <c r="C172" s="142"/>
      <c r="D172" s="142"/>
      <c r="E172" s="142"/>
      <c r="F172" s="142"/>
      <c r="G172" s="142"/>
    </row>
    <row r="173" spans="1:7" customFormat="1" ht="15" x14ac:dyDescent="0.25">
      <c r="A173" s="142"/>
      <c r="B173" s="142"/>
      <c r="C173" s="142"/>
      <c r="D173" s="142"/>
      <c r="E173" s="142"/>
      <c r="F173" s="142"/>
      <c r="G173" s="142"/>
    </row>
    <row r="174" spans="1:7" customFormat="1" ht="15" x14ac:dyDescent="0.25">
      <c r="A174" s="142"/>
      <c r="B174" s="142"/>
      <c r="C174" s="142"/>
      <c r="D174" s="142"/>
      <c r="E174" s="142"/>
      <c r="F174" s="142"/>
      <c r="G174" s="142"/>
    </row>
    <row r="175" spans="1:7" customFormat="1" ht="15" x14ac:dyDescent="0.25">
      <c r="A175" s="142"/>
      <c r="B175" s="142"/>
      <c r="C175" s="142"/>
      <c r="D175" s="142"/>
      <c r="E175" s="142"/>
      <c r="F175" s="142"/>
      <c r="G175" s="142"/>
    </row>
    <row r="176" spans="1:7" customFormat="1" ht="15" x14ac:dyDescent="0.25">
      <c r="A176" s="142"/>
      <c r="B176" s="142"/>
      <c r="C176" s="142"/>
      <c r="D176" s="142"/>
      <c r="E176" s="142"/>
      <c r="F176" s="142"/>
      <c r="G176" s="142"/>
    </row>
    <row r="177" spans="1:7" customFormat="1" ht="15" x14ac:dyDescent="0.25">
      <c r="A177" s="142"/>
      <c r="B177" s="142"/>
      <c r="C177" s="142"/>
      <c r="D177" s="142"/>
      <c r="E177" s="142"/>
      <c r="F177" s="142"/>
      <c r="G177" s="142"/>
    </row>
    <row r="178" spans="1:7" customFormat="1" ht="15" x14ac:dyDescent="0.25">
      <c r="A178" s="142"/>
      <c r="B178" s="142"/>
      <c r="C178" s="142"/>
      <c r="D178" s="142"/>
      <c r="E178" s="142"/>
      <c r="F178" s="142"/>
      <c r="G178" s="142"/>
    </row>
    <row r="179" spans="1:7" customFormat="1" ht="15" x14ac:dyDescent="0.25">
      <c r="A179" s="142"/>
      <c r="B179" s="142"/>
      <c r="C179" s="142"/>
      <c r="D179" s="142"/>
      <c r="E179" s="142"/>
      <c r="F179" s="142"/>
      <c r="G179" s="142"/>
    </row>
    <row r="180" spans="1:7" customFormat="1" ht="15" x14ac:dyDescent="0.25">
      <c r="A180" s="142"/>
      <c r="B180" s="142"/>
      <c r="C180" s="142"/>
      <c r="D180" s="142"/>
      <c r="E180" s="142"/>
      <c r="F180" s="142"/>
      <c r="G180" s="142"/>
    </row>
    <row r="181" spans="1:7" customFormat="1" ht="15" x14ac:dyDescent="0.25">
      <c r="A181" s="142"/>
      <c r="B181" s="142"/>
      <c r="C181" s="142"/>
      <c r="D181" s="142"/>
      <c r="E181" s="142"/>
      <c r="F181" s="142"/>
      <c r="G181" s="142"/>
    </row>
    <row r="182" spans="1:7" customFormat="1" ht="15" x14ac:dyDescent="0.25">
      <c r="A182" s="142"/>
      <c r="B182" s="142"/>
      <c r="C182" s="142"/>
      <c r="D182" s="142"/>
      <c r="E182" s="142"/>
      <c r="F182" s="142"/>
      <c r="G182" s="142"/>
    </row>
    <row r="183" spans="1:7" customFormat="1" ht="15" x14ac:dyDescent="0.25">
      <c r="A183" s="142"/>
      <c r="B183" s="142"/>
      <c r="C183" s="142"/>
      <c r="D183" s="142"/>
      <c r="E183" s="142"/>
      <c r="F183" s="142"/>
      <c r="G183" s="142"/>
    </row>
    <row r="184" spans="1:7" customFormat="1" ht="15" x14ac:dyDescent="0.25">
      <c r="A184" s="142"/>
      <c r="B184" s="142"/>
      <c r="C184" s="142"/>
      <c r="D184" s="142"/>
      <c r="E184" s="142"/>
      <c r="F184" s="142"/>
      <c r="G184" s="142"/>
    </row>
    <row r="185" spans="1:7" customFormat="1" ht="15" x14ac:dyDescent="0.25">
      <c r="A185" s="142"/>
      <c r="B185" s="142"/>
      <c r="C185" s="142"/>
      <c r="D185" s="142"/>
      <c r="E185" s="142"/>
      <c r="F185" s="142"/>
      <c r="G185" s="142"/>
    </row>
    <row r="186" spans="1:7" customFormat="1" ht="15" x14ac:dyDescent="0.25">
      <c r="A186" s="142"/>
      <c r="B186" s="142"/>
      <c r="C186" s="142"/>
      <c r="D186" s="142"/>
      <c r="E186" s="142"/>
      <c r="F186" s="142"/>
      <c r="G186" s="142"/>
    </row>
    <row r="187" spans="1:7" customFormat="1" ht="15" x14ac:dyDescent="0.25">
      <c r="A187" s="142"/>
      <c r="B187" s="142"/>
      <c r="C187" s="142"/>
      <c r="D187" s="142"/>
      <c r="E187" s="142"/>
      <c r="F187" s="142"/>
      <c r="G187" s="142"/>
    </row>
    <row r="188" spans="1:7" customFormat="1" ht="15" x14ac:dyDescent="0.25">
      <c r="A188" s="142"/>
      <c r="B188" s="142"/>
      <c r="C188" s="142"/>
      <c r="D188" s="142"/>
      <c r="E188" s="142"/>
      <c r="F188" s="142"/>
      <c r="G188" s="142"/>
    </row>
    <row r="189" spans="1:7" customFormat="1" ht="15" x14ac:dyDescent="0.25">
      <c r="A189" s="142"/>
      <c r="B189" s="142"/>
      <c r="C189" s="142"/>
      <c r="D189" s="142"/>
      <c r="E189" s="142"/>
      <c r="F189" s="142"/>
      <c r="G189" s="142"/>
    </row>
    <row r="190" spans="1:7" customFormat="1" ht="15" x14ac:dyDescent="0.25">
      <c r="A190" s="142"/>
      <c r="B190" s="142"/>
      <c r="C190" s="142"/>
      <c r="D190" s="142"/>
      <c r="E190" s="142"/>
      <c r="F190" s="142"/>
      <c r="G190" s="142"/>
    </row>
    <row r="191" spans="1:7" customFormat="1" ht="15" x14ac:dyDescent="0.25">
      <c r="A191" s="142"/>
      <c r="B191" s="142"/>
      <c r="C191" s="142"/>
      <c r="D191" s="142"/>
      <c r="E191" s="142"/>
      <c r="F191" s="142"/>
      <c r="G191" s="142"/>
    </row>
    <row r="192" spans="1:7" customFormat="1" ht="15" x14ac:dyDescent="0.25">
      <c r="A192" s="142"/>
      <c r="B192" s="142"/>
      <c r="C192" s="142"/>
      <c r="D192" s="142"/>
      <c r="E192" s="142"/>
      <c r="F192" s="142"/>
      <c r="G192" s="142"/>
    </row>
    <row r="193" spans="1:7" customFormat="1" ht="15" x14ac:dyDescent="0.25">
      <c r="A193" s="142"/>
      <c r="B193" s="142"/>
      <c r="C193" s="142"/>
      <c r="D193" s="142"/>
      <c r="E193" s="142"/>
      <c r="F193" s="142"/>
      <c r="G193" s="142"/>
    </row>
    <row r="194" spans="1:7" customFormat="1" ht="15" x14ac:dyDescent="0.25">
      <c r="A194" s="142"/>
      <c r="B194" s="142"/>
      <c r="C194" s="142"/>
      <c r="D194" s="142"/>
      <c r="E194" s="142"/>
      <c r="F194" s="142"/>
      <c r="G194" s="142"/>
    </row>
    <row r="195" spans="1:7" customFormat="1" ht="15" x14ac:dyDescent="0.25">
      <c r="A195" s="142"/>
      <c r="B195" s="142"/>
      <c r="C195" s="142"/>
      <c r="D195" s="142"/>
      <c r="E195" s="142"/>
      <c r="F195" s="142"/>
      <c r="G195" s="142"/>
    </row>
    <row r="196" spans="1:7" customFormat="1" ht="15" x14ac:dyDescent="0.25">
      <c r="A196" s="142"/>
      <c r="B196" s="142"/>
      <c r="C196" s="142"/>
      <c r="D196" s="142"/>
      <c r="E196" s="142"/>
      <c r="F196" s="142"/>
      <c r="G196" s="142"/>
    </row>
    <row r="197" spans="1:7" customFormat="1" ht="15" x14ac:dyDescent="0.25">
      <c r="A197" s="142"/>
      <c r="B197" s="142"/>
      <c r="C197" s="142"/>
      <c r="D197" s="142"/>
      <c r="E197" s="142"/>
      <c r="F197" s="142"/>
      <c r="G197" s="142"/>
    </row>
    <row r="198" spans="1:7" customFormat="1" ht="15" x14ac:dyDescent="0.25">
      <c r="A198" s="142"/>
      <c r="B198" s="142"/>
      <c r="C198" s="142"/>
      <c r="D198" s="142"/>
      <c r="E198" s="142"/>
      <c r="F198" s="142"/>
      <c r="G198" s="142"/>
    </row>
    <row r="199" spans="1:7" customFormat="1" ht="15" x14ac:dyDescent="0.25">
      <c r="A199" s="142"/>
      <c r="B199" s="142"/>
      <c r="C199" s="142"/>
      <c r="D199" s="142"/>
      <c r="E199" s="142"/>
      <c r="F199" s="142"/>
      <c r="G199" s="142"/>
    </row>
    <row r="200" spans="1:7" customFormat="1" ht="15" x14ac:dyDescent="0.25">
      <c r="A200" s="142"/>
    </row>
    <row r="201" spans="1:7" customFormat="1" ht="15" x14ac:dyDescent="0.25"/>
    <row r="202" spans="1:7" customFormat="1" ht="15" x14ac:dyDescent="0.25"/>
    <row r="203" spans="1:7" customFormat="1" ht="15" x14ac:dyDescent="0.25"/>
    <row r="204" spans="1:7" customFormat="1" ht="15" x14ac:dyDescent="0.25"/>
    <row r="205" spans="1:7" customFormat="1" ht="15" x14ac:dyDescent="0.25"/>
    <row r="206" spans="1:7" customFormat="1" ht="15" x14ac:dyDescent="0.25"/>
    <row r="207" spans="1:7" customFormat="1" ht="15" x14ac:dyDescent="0.25"/>
    <row r="208" spans="1:7" customFormat="1" ht="15" x14ac:dyDescent="0.25"/>
    <row r="209" customFormat="1" ht="15" x14ac:dyDescent="0.25"/>
    <row r="210" customFormat="1" ht="15" x14ac:dyDescent="0.25"/>
    <row r="211" customFormat="1" ht="15" x14ac:dyDescent="0.25"/>
    <row r="212" customFormat="1" ht="15" x14ac:dyDescent="0.25"/>
    <row r="213" customFormat="1" ht="15" x14ac:dyDescent="0.25"/>
    <row r="214" customFormat="1" ht="15" x14ac:dyDescent="0.25"/>
    <row r="215" customFormat="1" ht="15" x14ac:dyDescent="0.25"/>
    <row r="216" customFormat="1" ht="15" x14ac:dyDescent="0.25"/>
    <row r="217" customFormat="1" ht="15" x14ac:dyDescent="0.25"/>
    <row r="218" customFormat="1" ht="15" x14ac:dyDescent="0.25"/>
    <row r="219" customFormat="1" ht="15" x14ac:dyDescent="0.25"/>
    <row r="220" customFormat="1" ht="15" x14ac:dyDescent="0.25"/>
    <row r="221" customFormat="1" ht="15" x14ac:dyDescent="0.25"/>
    <row r="222" customFormat="1" ht="15" x14ac:dyDescent="0.25"/>
    <row r="223" customFormat="1" ht="15" x14ac:dyDescent="0.25"/>
    <row r="224" customFormat="1" ht="15" x14ac:dyDescent="0.25"/>
    <row r="225" customFormat="1" ht="15" x14ac:dyDescent="0.25"/>
    <row r="226" customFormat="1" ht="15" x14ac:dyDescent="0.25"/>
    <row r="227" customFormat="1" ht="15" x14ac:dyDescent="0.25"/>
    <row r="228" customFormat="1" ht="15" x14ac:dyDescent="0.25"/>
    <row r="229" customFormat="1" ht="15" x14ac:dyDescent="0.25"/>
    <row r="230" customFormat="1" ht="15" x14ac:dyDescent="0.25"/>
    <row r="231" customFormat="1" ht="15" x14ac:dyDescent="0.25"/>
    <row r="232" customFormat="1" ht="15" x14ac:dyDescent="0.25"/>
    <row r="233" customFormat="1" ht="15" x14ac:dyDescent="0.25"/>
    <row r="234" customFormat="1" ht="15" x14ac:dyDescent="0.25"/>
    <row r="235" customFormat="1" ht="15" x14ac:dyDescent="0.25"/>
    <row r="236" customFormat="1" ht="15.75" customHeight="1" x14ac:dyDescent="0.25"/>
    <row r="237" customFormat="1" ht="15" x14ac:dyDescent="0.25"/>
    <row r="238" customFormat="1" ht="15" x14ac:dyDescent="0.25"/>
    <row r="239" customFormat="1" ht="15" x14ac:dyDescent="0.25"/>
    <row r="240" customFormat="1" ht="15" x14ac:dyDescent="0.25"/>
    <row r="241" customFormat="1" ht="15" x14ac:dyDescent="0.25"/>
    <row r="242" customFormat="1" ht="15" x14ac:dyDescent="0.25"/>
    <row r="243" customFormat="1" ht="15" x14ac:dyDescent="0.25"/>
    <row r="244" customFormat="1" ht="15" x14ac:dyDescent="0.25"/>
    <row r="245" customFormat="1" ht="15" x14ac:dyDescent="0.25"/>
    <row r="246" customFormat="1" ht="15" x14ac:dyDescent="0.25"/>
    <row r="247" customFormat="1" ht="15" x14ac:dyDescent="0.25"/>
    <row r="248" customFormat="1" ht="15" x14ac:dyDescent="0.25"/>
    <row r="249" customFormat="1" ht="15" x14ac:dyDescent="0.25"/>
    <row r="250" customFormat="1" ht="15" x14ac:dyDescent="0.25"/>
    <row r="251" customFormat="1" ht="15" x14ac:dyDescent="0.25"/>
    <row r="252" customFormat="1" ht="15" x14ac:dyDescent="0.25"/>
    <row r="253" customFormat="1" ht="15" x14ac:dyDescent="0.25"/>
    <row r="254" customFormat="1" ht="15" x14ac:dyDescent="0.25"/>
    <row r="255" customFormat="1" ht="15" x14ac:dyDescent="0.25"/>
    <row r="256" customFormat="1" ht="15" x14ac:dyDescent="0.25"/>
    <row r="257" customFormat="1" ht="15" x14ac:dyDescent="0.25"/>
    <row r="258" customFormat="1" ht="15" x14ac:dyDescent="0.25"/>
    <row r="259" customFormat="1" ht="15" x14ac:dyDescent="0.25"/>
    <row r="260" customFormat="1" ht="15" x14ac:dyDescent="0.25"/>
    <row r="261" customFormat="1" ht="15" x14ac:dyDescent="0.25"/>
    <row r="262" customFormat="1" ht="15" x14ac:dyDescent="0.25"/>
    <row r="263" customFormat="1" ht="15" x14ac:dyDescent="0.25"/>
    <row r="264" customFormat="1" ht="15" x14ac:dyDescent="0.25"/>
    <row r="265" customFormat="1" ht="15" x14ac:dyDescent="0.25"/>
    <row r="266" customFormat="1" ht="15" x14ac:dyDescent="0.25"/>
    <row r="267" customFormat="1" ht="15" x14ac:dyDescent="0.25"/>
    <row r="268" customFormat="1" ht="15" x14ac:dyDescent="0.25"/>
    <row r="269" customFormat="1" ht="15" x14ac:dyDescent="0.25"/>
    <row r="270" customFormat="1" ht="15" x14ac:dyDescent="0.25"/>
    <row r="271" customFormat="1" ht="15" x14ac:dyDescent="0.25"/>
    <row r="272" customFormat="1" ht="15" x14ac:dyDescent="0.25"/>
    <row r="273" customFormat="1" ht="15" x14ac:dyDescent="0.25"/>
    <row r="274" customFormat="1" ht="15" x14ac:dyDescent="0.25"/>
    <row r="275" customFormat="1" ht="15" x14ac:dyDescent="0.25"/>
    <row r="276" customFormat="1" ht="15" x14ac:dyDescent="0.25"/>
    <row r="277" customFormat="1" ht="15" x14ac:dyDescent="0.25"/>
    <row r="278" customFormat="1" ht="15" x14ac:dyDescent="0.25"/>
    <row r="279" customFormat="1" ht="15" x14ac:dyDescent="0.25"/>
    <row r="280" customFormat="1" ht="15" x14ac:dyDescent="0.25"/>
    <row r="281" customFormat="1" ht="15" x14ac:dyDescent="0.25"/>
    <row r="282" customFormat="1" ht="15" x14ac:dyDescent="0.25"/>
    <row r="283" customFormat="1" ht="15" x14ac:dyDescent="0.25"/>
    <row r="284" customFormat="1" ht="15" x14ac:dyDescent="0.25"/>
    <row r="285" customFormat="1" ht="15" x14ac:dyDescent="0.25"/>
    <row r="286" customFormat="1" ht="15" x14ac:dyDescent="0.25"/>
    <row r="287" customFormat="1" ht="15" x14ac:dyDescent="0.25"/>
    <row r="288" customFormat="1" ht="15" x14ac:dyDescent="0.25"/>
    <row r="289" customFormat="1" ht="15" x14ac:dyDescent="0.25"/>
    <row r="290" customFormat="1" ht="15" x14ac:dyDescent="0.25"/>
    <row r="291" customFormat="1" ht="15" x14ac:dyDescent="0.25"/>
    <row r="292" customFormat="1" ht="15" x14ac:dyDescent="0.25"/>
    <row r="293" customFormat="1" ht="15" x14ac:dyDescent="0.25"/>
    <row r="294" customFormat="1" ht="15" x14ac:dyDescent="0.25"/>
    <row r="295" customFormat="1" ht="15" x14ac:dyDescent="0.25"/>
    <row r="296" customFormat="1" ht="15" x14ac:dyDescent="0.25"/>
    <row r="297" customFormat="1" ht="15" x14ac:dyDescent="0.25"/>
    <row r="298" customFormat="1" ht="15" x14ac:dyDescent="0.25"/>
    <row r="299" customFormat="1" ht="15" x14ac:dyDescent="0.25"/>
    <row r="300" customFormat="1" ht="15" x14ac:dyDescent="0.25"/>
    <row r="301" customFormat="1" ht="15" x14ac:dyDescent="0.25"/>
    <row r="302" customFormat="1" ht="15" x14ac:dyDescent="0.25"/>
    <row r="303" customFormat="1" ht="15" x14ac:dyDescent="0.25"/>
    <row r="304" customFormat="1" ht="15" x14ac:dyDescent="0.25"/>
    <row r="305" customFormat="1" ht="15" x14ac:dyDescent="0.25"/>
    <row r="306" customFormat="1" ht="15" x14ac:dyDescent="0.25"/>
    <row r="307" customFormat="1" ht="15" customHeight="1" x14ac:dyDescent="0.25"/>
    <row r="308" customFormat="1" ht="15" x14ac:dyDescent="0.25"/>
    <row r="309" customFormat="1" ht="15" x14ac:dyDescent="0.25"/>
    <row r="310" customFormat="1" ht="15" x14ac:dyDescent="0.25"/>
    <row r="311" customFormat="1" ht="15" x14ac:dyDescent="0.25"/>
    <row r="312" customFormat="1" ht="15" x14ac:dyDescent="0.25"/>
    <row r="313" customFormat="1" ht="15" x14ac:dyDescent="0.25"/>
    <row r="314" customFormat="1" ht="15" x14ac:dyDescent="0.25"/>
    <row r="315" customFormat="1" ht="15" x14ac:dyDescent="0.25"/>
    <row r="316" customFormat="1" ht="15" x14ac:dyDescent="0.25"/>
    <row r="317" customFormat="1" ht="15" x14ac:dyDescent="0.25"/>
    <row r="318" customFormat="1" ht="15" x14ac:dyDescent="0.25"/>
    <row r="319" customFormat="1" ht="15" x14ac:dyDescent="0.25"/>
    <row r="320" customFormat="1" ht="15" x14ac:dyDescent="0.25"/>
    <row r="321" customFormat="1" ht="15" x14ac:dyDescent="0.25"/>
    <row r="322" customFormat="1" ht="15" x14ac:dyDescent="0.25"/>
    <row r="323" customFormat="1" ht="15" x14ac:dyDescent="0.25"/>
    <row r="324" customFormat="1" ht="15" x14ac:dyDescent="0.25"/>
    <row r="325" customFormat="1" ht="15" x14ac:dyDescent="0.25"/>
    <row r="326" customFormat="1" ht="15" x14ac:dyDescent="0.25"/>
    <row r="327" customFormat="1" ht="15" x14ac:dyDescent="0.25"/>
    <row r="328" customFormat="1" ht="15" x14ac:dyDescent="0.25"/>
    <row r="329" customFormat="1" ht="15" x14ac:dyDescent="0.25"/>
    <row r="330" customFormat="1" ht="15" x14ac:dyDescent="0.25"/>
    <row r="331" customFormat="1" ht="15" x14ac:dyDescent="0.25"/>
    <row r="332" customFormat="1" ht="15" x14ac:dyDescent="0.25"/>
    <row r="333" customFormat="1" ht="15" x14ac:dyDescent="0.25"/>
    <row r="334" customFormat="1" ht="15" x14ac:dyDescent="0.25"/>
    <row r="335" customFormat="1" ht="15" x14ac:dyDescent="0.25"/>
    <row r="336" customFormat="1" ht="15" x14ac:dyDescent="0.25"/>
    <row r="337" customFormat="1" ht="15" x14ac:dyDescent="0.25"/>
    <row r="338" customFormat="1" ht="15" x14ac:dyDescent="0.25"/>
    <row r="339" customFormat="1" ht="15" x14ac:dyDescent="0.25"/>
    <row r="340" customFormat="1" ht="15" x14ac:dyDescent="0.25"/>
    <row r="341" customFormat="1" ht="15" x14ac:dyDescent="0.25"/>
    <row r="342" customFormat="1" ht="15" x14ac:dyDescent="0.25"/>
    <row r="343" customFormat="1" ht="15" x14ac:dyDescent="0.25"/>
    <row r="344" customFormat="1" ht="15" x14ac:dyDescent="0.25"/>
    <row r="345" customFormat="1" ht="15" x14ac:dyDescent="0.25"/>
    <row r="346" customFormat="1" ht="15" x14ac:dyDescent="0.25"/>
    <row r="347" customFormat="1" ht="15" x14ac:dyDescent="0.25"/>
    <row r="348" customFormat="1" ht="15" x14ac:dyDescent="0.25"/>
    <row r="349" customFormat="1" ht="15" x14ac:dyDescent="0.25"/>
    <row r="350" customFormat="1" ht="15" x14ac:dyDescent="0.25"/>
    <row r="351" customFormat="1" ht="15" x14ac:dyDescent="0.25"/>
    <row r="352" customFormat="1" ht="15" x14ac:dyDescent="0.25"/>
    <row r="353" customFormat="1" ht="15" x14ac:dyDescent="0.25"/>
    <row r="354" customFormat="1" ht="15" x14ac:dyDescent="0.25"/>
    <row r="355" customFormat="1" ht="15" x14ac:dyDescent="0.25"/>
    <row r="356" customFormat="1" ht="15" x14ac:dyDescent="0.25"/>
    <row r="357" customFormat="1" ht="15" x14ac:dyDescent="0.25"/>
    <row r="358" customFormat="1" ht="15" x14ac:dyDescent="0.25"/>
    <row r="359" customFormat="1" ht="15" x14ac:dyDescent="0.25"/>
    <row r="360" customFormat="1" ht="15" x14ac:dyDescent="0.25"/>
    <row r="361" customFormat="1" ht="15" x14ac:dyDescent="0.25"/>
    <row r="362" customFormat="1" ht="15" x14ac:dyDescent="0.25"/>
    <row r="363" customFormat="1" ht="15" x14ac:dyDescent="0.25"/>
    <row r="364" customFormat="1" ht="15" x14ac:dyDescent="0.25"/>
    <row r="365" customFormat="1" ht="15" x14ac:dyDescent="0.25"/>
    <row r="366" customFormat="1" ht="15" x14ac:dyDescent="0.25"/>
    <row r="367" customFormat="1" ht="15" x14ac:dyDescent="0.25"/>
    <row r="368" customFormat="1" ht="15" x14ac:dyDescent="0.25"/>
    <row r="369" customFormat="1" ht="15" x14ac:dyDescent="0.25"/>
    <row r="370" customFormat="1" ht="15" x14ac:dyDescent="0.25"/>
    <row r="371" customFormat="1" ht="15" x14ac:dyDescent="0.25"/>
    <row r="372" customFormat="1" ht="15" x14ac:dyDescent="0.25"/>
    <row r="373" customFormat="1" ht="15" x14ac:dyDescent="0.25"/>
    <row r="374" customFormat="1" ht="15" x14ac:dyDescent="0.25"/>
    <row r="375" customFormat="1" ht="15" x14ac:dyDescent="0.25"/>
    <row r="376" customFormat="1" ht="15" x14ac:dyDescent="0.25"/>
    <row r="377" customFormat="1" ht="14.25" customHeight="1" x14ac:dyDescent="0.25"/>
    <row r="378" customFormat="1" ht="15" x14ac:dyDescent="0.25"/>
    <row r="379" customFormat="1" ht="15" x14ac:dyDescent="0.25"/>
    <row r="380" customFormat="1" ht="15" x14ac:dyDescent="0.25"/>
    <row r="381" customFormat="1" ht="15" x14ac:dyDescent="0.25"/>
    <row r="382" customFormat="1" ht="12" customHeight="1" x14ac:dyDescent="0.25"/>
    <row r="383" customFormat="1" ht="15" x14ac:dyDescent="0.25"/>
    <row r="384" customFormat="1" ht="15" x14ac:dyDescent="0.25"/>
    <row r="385" customFormat="1" ht="15" x14ac:dyDescent="0.25"/>
    <row r="386" customFormat="1" ht="15" x14ac:dyDescent="0.25"/>
    <row r="387" customFormat="1" ht="15" x14ac:dyDescent="0.25"/>
    <row r="388" customFormat="1" ht="15" x14ac:dyDescent="0.25"/>
    <row r="389" customFormat="1" ht="15" x14ac:dyDescent="0.25"/>
    <row r="390" customFormat="1" ht="15" x14ac:dyDescent="0.25"/>
    <row r="391" customFormat="1" ht="15" x14ac:dyDescent="0.25"/>
    <row r="392" customFormat="1" ht="15" x14ac:dyDescent="0.25"/>
    <row r="393" customFormat="1" ht="15" x14ac:dyDescent="0.25"/>
    <row r="394" customFormat="1" ht="15" x14ac:dyDescent="0.25"/>
    <row r="395" customFormat="1" ht="15" x14ac:dyDescent="0.25"/>
    <row r="396" customFormat="1" ht="15" x14ac:dyDescent="0.25"/>
    <row r="397" customFormat="1" ht="15" x14ac:dyDescent="0.25"/>
    <row r="398" customFormat="1" ht="15" x14ac:dyDescent="0.25"/>
    <row r="399" customFormat="1" ht="15" x14ac:dyDescent="0.25"/>
    <row r="400" customFormat="1" ht="15" x14ac:dyDescent="0.25"/>
    <row r="401" customFormat="1" ht="15" x14ac:dyDescent="0.25"/>
    <row r="402" customFormat="1" ht="15" x14ac:dyDescent="0.25"/>
    <row r="403" customFormat="1" ht="15" x14ac:dyDescent="0.25"/>
    <row r="404" customFormat="1" ht="15" x14ac:dyDescent="0.25"/>
    <row r="405" customFormat="1" ht="15" x14ac:dyDescent="0.25"/>
    <row r="406" customFormat="1" ht="15" x14ac:dyDescent="0.25"/>
    <row r="407" customFormat="1" ht="15" x14ac:dyDescent="0.25"/>
    <row r="408" customFormat="1" ht="15" x14ac:dyDescent="0.25"/>
    <row r="409" customFormat="1" ht="15" x14ac:dyDescent="0.25"/>
    <row r="410" customFormat="1" ht="15" x14ac:dyDescent="0.25"/>
    <row r="411" customFormat="1" ht="15" x14ac:dyDescent="0.25"/>
    <row r="412" customFormat="1" ht="15" x14ac:dyDescent="0.25"/>
    <row r="413" customFormat="1" ht="15" x14ac:dyDescent="0.25"/>
    <row r="414" customFormat="1" ht="15" x14ac:dyDescent="0.25"/>
    <row r="415" customFormat="1" ht="15" x14ac:dyDescent="0.25"/>
    <row r="416" customFormat="1" ht="15" x14ac:dyDescent="0.25"/>
    <row r="417" customFormat="1" ht="15" x14ac:dyDescent="0.25"/>
    <row r="418" customFormat="1" ht="15" x14ac:dyDescent="0.25"/>
    <row r="419" customFormat="1" ht="14.25" customHeight="1" x14ac:dyDescent="0.25"/>
    <row r="420" customFormat="1" ht="15" x14ac:dyDescent="0.25"/>
    <row r="421" customFormat="1" ht="12.75" customHeight="1" x14ac:dyDescent="0.25"/>
    <row r="422" customFormat="1" ht="12.75" customHeight="1" x14ac:dyDescent="0.25"/>
    <row r="423" customFormat="1" ht="15" x14ac:dyDescent="0.25"/>
    <row r="424" customFormat="1" ht="15" x14ac:dyDescent="0.25"/>
    <row r="425" customFormat="1" ht="15" x14ac:dyDescent="0.25"/>
    <row r="426" customFormat="1" ht="15" x14ac:dyDescent="0.25"/>
    <row r="427" customFormat="1" ht="15" x14ac:dyDescent="0.25"/>
    <row r="428" customFormat="1" ht="15" x14ac:dyDescent="0.25"/>
    <row r="429" customFormat="1" ht="15" x14ac:dyDescent="0.25"/>
    <row r="430" customFormat="1" ht="15" x14ac:dyDescent="0.25"/>
    <row r="431" customFormat="1" ht="15" x14ac:dyDescent="0.25"/>
    <row r="432" customFormat="1" ht="15" x14ac:dyDescent="0.25"/>
    <row r="433" customFormat="1" ht="15" x14ac:dyDescent="0.25"/>
    <row r="434" customFormat="1" ht="15" x14ac:dyDescent="0.25"/>
    <row r="435" customFormat="1" ht="16.5" customHeight="1" x14ac:dyDescent="0.25"/>
    <row r="436" customFormat="1" ht="15" x14ac:dyDescent="0.25"/>
    <row r="437" customFormat="1" ht="15" x14ac:dyDescent="0.25"/>
    <row r="438" customFormat="1" ht="15" x14ac:dyDescent="0.25"/>
    <row r="439" customFormat="1" ht="15" x14ac:dyDescent="0.25"/>
    <row r="440" customFormat="1" ht="15" x14ac:dyDescent="0.25"/>
    <row r="441" customFormat="1" ht="15" x14ac:dyDescent="0.25"/>
    <row r="442" customFormat="1" ht="15" x14ac:dyDescent="0.25"/>
    <row r="443" customFormat="1" ht="15" x14ac:dyDescent="0.25"/>
    <row r="444" customFormat="1" ht="15" customHeight="1" x14ac:dyDescent="0.25"/>
    <row r="445" customFormat="1" ht="15" x14ac:dyDescent="0.25"/>
    <row r="446" customFormat="1" ht="15" x14ac:dyDescent="0.25"/>
    <row r="447" customFormat="1" ht="15" x14ac:dyDescent="0.25"/>
    <row r="448" customFormat="1" ht="15" x14ac:dyDescent="0.25"/>
    <row r="449" customFormat="1" ht="15" x14ac:dyDescent="0.25"/>
    <row r="450" customFormat="1" ht="15" x14ac:dyDescent="0.25"/>
    <row r="451" customFormat="1" ht="15" x14ac:dyDescent="0.25"/>
    <row r="452" customFormat="1" ht="15.75" customHeight="1" x14ac:dyDescent="0.25"/>
    <row r="453" customFormat="1" ht="14.25" customHeight="1" x14ac:dyDescent="0.25"/>
    <row r="454" customFormat="1" ht="15" x14ac:dyDescent="0.25"/>
    <row r="455" customFormat="1" ht="15" x14ac:dyDescent="0.25"/>
    <row r="456" customFormat="1" ht="15" x14ac:dyDescent="0.25"/>
    <row r="457" customFormat="1" ht="15" x14ac:dyDescent="0.25"/>
    <row r="458" customFormat="1" ht="15" x14ac:dyDescent="0.25"/>
    <row r="459" customFormat="1" ht="15" x14ac:dyDescent="0.25"/>
    <row r="460" customFormat="1" ht="15" x14ac:dyDescent="0.25"/>
    <row r="461" customFormat="1" ht="15" x14ac:dyDescent="0.25"/>
    <row r="462" customFormat="1" ht="15" x14ac:dyDescent="0.25"/>
    <row r="463" customFormat="1" ht="15" x14ac:dyDescent="0.25"/>
    <row r="464" customFormat="1" ht="15" x14ac:dyDescent="0.25"/>
    <row r="465" customFormat="1" ht="15" x14ac:dyDescent="0.25"/>
    <row r="466" customFormat="1" ht="15" x14ac:dyDescent="0.25"/>
    <row r="467" customFormat="1" ht="15" x14ac:dyDescent="0.25"/>
    <row r="468" customFormat="1" ht="15" x14ac:dyDescent="0.25"/>
    <row r="469" customFormat="1" ht="15" x14ac:dyDescent="0.25"/>
    <row r="470" customFormat="1" ht="15" x14ac:dyDescent="0.25"/>
    <row r="471" customFormat="1" ht="15" x14ac:dyDescent="0.25"/>
    <row r="472" customFormat="1" ht="15" x14ac:dyDescent="0.25"/>
    <row r="473" customFormat="1" ht="15" x14ac:dyDescent="0.25"/>
    <row r="474" customFormat="1" ht="15" x14ac:dyDescent="0.25"/>
    <row r="475" customFormat="1" ht="15" x14ac:dyDescent="0.25"/>
    <row r="476" customFormat="1" ht="15" x14ac:dyDescent="0.25"/>
    <row r="477" customFormat="1" ht="15" x14ac:dyDescent="0.25"/>
    <row r="478" customFormat="1" ht="15" x14ac:dyDescent="0.25"/>
    <row r="479" customFormat="1" ht="15" x14ac:dyDescent="0.25"/>
    <row r="480" customFormat="1" ht="15" x14ac:dyDescent="0.25"/>
    <row r="481" customFormat="1" ht="15" x14ac:dyDescent="0.25"/>
    <row r="482" customFormat="1" ht="15" x14ac:dyDescent="0.25"/>
    <row r="483" customFormat="1" ht="15" x14ac:dyDescent="0.25"/>
    <row r="484" customFormat="1" ht="15" x14ac:dyDescent="0.25"/>
    <row r="485" customFormat="1" ht="15" x14ac:dyDescent="0.25"/>
    <row r="486" customFormat="1" ht="15" x14ac:dyDescent="0.25"/>
    <row r="487" customFormat="1" ht="15" x14ac:dyDescent="0.25"/>
    <row r="488" customFormat="1" ht="15" x14ac:dyDescent="0.25"/>
    <row r="489" customFormat="1" ht="15" x14ac:dyDescent="0.25"/>
    <row r="490" customFormat="1" ht="15" x14ac:dyDescent="0.25"/>
    <row r="491" customFormat="1" ht="15" x14ac:dyDescent="0.25"/>
    <row r="492" customFormat="1" ht="15" x14ac:dyDescent="0.25"/>
    <row r="493" customFormat="1" ht="15" x14ac:dyDescent="0.25"/>
    <row r="494" customFormat="1" ht="15" x14ac:dyDescent="0.25"/>
    <row r="495" customFormat="1" ht="15" x14ac:dyDescent="0.25"/>
    <row r="496" customFormat="1" ht="15" x14ac:dyDescent="0.25"/>
    <row r="497" customFormat="1" ht="15" x14ac:dyDescent="0.25"/>
    <row r="498" customFormat="1" ht="15" x14ac:dyDescent="0.25"/>
    <row r="499" customFormat="1" ht="15" x14ac:dyDescent="0.25"/>
    <row r="500" customFormat="1" ht="15" x14ac:dyDescent="0.25"/>
    <row r="501" customFormat="1" ht="15" x14ac:dyDescent="0.25"/>
    <row r="502" customFormat="1" ht="15" x14ac:dyDescent="0.25"/>
    <row r="503" customFormat="1" ht="15" x14ac:dyDescent="0.25"/>
    <row r="504" customFormat="1" ht="15" x14ac:dyDescent="0.25"/>
    <row r="505" customFormat="1" ht="15" x14ac:dyDescent="0.25"/>
    <row r="506" customFormat="1" ht="15" x14ac:dyDescent="0.25"/>
    <row r="507" customFormat="1" ht="15" x14ac:dyDescent="0.25"/>
    <row r="508" customFormat="1" ht="15" x14ac:dyDescent="0.25"/>
    <row r="509" customFormat="1" ht="15" x14ac:dyDescent="0.25"/>
    <row r="510" customFormat="1" ht="15" x14ac:dyDescent="0.25"/>
    <row r="511" customFormat="1" ht="15" x14ac:dyDescent="0.25"/>
    <row r="512" customFormat="1" ht="15" x14ac:dyDescent="0.25"/>
    <row r="513" customFormat="1" ht="15" x14ac:dyDescent="0.25"/>
    <row r="514" customFormat="1" ht="15" x14ac:dyDescent="0.25"/>
    <row r="515" customFormat="1" ht="15" x14ac:dyDescent="0.25"/>
    <row r="516" customFormat="1" ht="15" x14ac:dyDescent="0.25"/>
    <row r="517" customFormat="1" ht="15" x14ac:dyDescent="0.25"/>
    <row r="518" customFormat="1" ht="15" x14ac:dyDescent="0.25"/>
    <row r="519" customFormat="1" ht="15" x14ac:dyDescent="0.25"/>
    <row r="520" customFormat="1" ht="15" x14ac:dyDescent="0.25"/>
    <row r="521" customFormat="1" ht="15" x14ac:dyDescent="0.25"/>
    <row r="522" customFormat="1" ht="15" x14ac:dyDescent="0.25"/>
    <row r="523" customFormat="1" ht="15" x14ac:dyDescent="0.25"/>
    <row r="524" customFormat="1" ht="15" x14ac:dyDescent="0.25"/>
    <row r="525" customFormat="1" ht="15" x14ac:dyDescent="0.25"/>
    <row r="526" customFormat="1" ht="15" x14ac:dyDescent="0.25"/>
    <row r="527" customFormat="1" ht="15" x14ac:dyDescent="0.25"/>
    <row r="528" customFormat="1" ht="15" x14ac:dyDescent="0.25"/>
    <row r="529" customFormat="1" ht="15" x14ac:dyDescent="0.25"/>
    <row r="530" customFormat="1" ht="15" x14ac:dyDescent="0.25"/>
    <row r="531" customFormat="1" ht="15" x14ac:dyDescent="0.25"/>
    <row r="532" customFormat="1" ht="15" x14ac:dyDescent="0.25"/>
    <row r="533" customFormat="1" ht="15" x14ac:dyDescent="0.25"/>
    <row r="534" customFormat="1" ht="15" x14ac:dyDescent="0.25"/>
    <row r="535" customFormat="1" ht="15" x14ac:dyDescent="0.25"/>
    <row r="536" customFormat="1" ht="15" x14ac:dyDescent="0.25"/>
    <row r="537" customFormat="1" ht="15" x14ac:dyDescent="0.25"/>
    <row r="538" customFormat="1" ht="15" x14ac:dyDescent="0.25"/>
    <row r="539" customFormat="1" ht="15" x14ac:dyDescent="0.25"/>
    <row r="540" customFormat="1" ht="15" x14ac:dyDescent="0.25"/>
    <row r="541" customFormat="1" ht="15" x14ac:dyDescent="0.25"/>
    <row r="542" customFormat="1" ht="15" x14ac:dyDescent="0.25"/>
    <row r="543" customFormat="1" ht="15" x14ac:dyDescent="0.25"/>
    <row r="544" customFormat="1" ht="15" x14ac:dyDescent="0.25"/>
    <row r="545" customFormat="1" ht="15" x14ac:dyDescent="0.25"/>
    <row r="546" customFormat="1" ht="15" x14ac:dyDescent="0.25"/>
    <row r="547" customFormat="1" ht="15" x14ac:dyDescent="0.25"/>
    <row r="548" customFormat="1" ht="15" x14ac:dyDescent="0.25"/>
    <row r="549" customFormat="1" ht="15" x14ac:dyDescent="0.25"/>
    <row r="550" customFormat="1" ht="15" x14ac:dyDescent="0.25"/>
    <row r="551" customFormat="1" ht="15" x14ac:dyDescent="0.25"/>
    <row r="552" customFormat="1" ht="15" x14ac:dyDescent="0.25"/>
    <row r="553" customFormat="1" ht="15" x14ac:dyDescent="0.25"/>
    <row r="554" customFormat="1" ht="15" x14ac:dyDescent="0.25"/>
    <row r="555" customFormat="1" ht="15" x14ac:dyDescent="0.25"/>
    <row r="556" customFormat="1" ht="15" x14ac:dyDescent="0.25"/>
    <row r="557" customFormat="1" ht="15" x14ac:dyDescent="0.25"/>
    <row r="558" customFormat="1" ht="15" x14ac:dyDescent="0.25"/>
    <row r="559" customFormat="1" ht="15" x14ac:dyDescent="0.25"/>
    <row r="560" customFormat="1" ht="15" x14ac:dyDescent="0.25"/>
    <row r="561" customFormat="1" ht="15" x14ac:dyDescent="0.25"/>
    <row r="562" customFormat="1" ht="15" x14ac:dyDescent="0.25"/>
    <row r="563" customFormat="1" ht="14.25" customHeight="1" x14ac:dyDescent="0.25"/>
    <row r="564" customFormat="1" ht="15" x14ac:dyDescent="0.25"/>
    <row r="565" customFormat="1" ht="15" x14ac:dyDescent="0.25"/>
    <row r="566" customFormat="1" ht="15" x14ac:dyDescent="0.25"/>
    <row r="567" customFormat="1" ht="15" x14ac:dyDescent="0.25"/>
    <row r="568" customFormat="1" ht="15" x14ac:dyDescent="0.25"/>
    <row r="569" customFormat="1" ht="15" x14ac:dyDescent="0.25"/>
    <row r="570" customFormat="1" ht="15" x14ac:dyDescent="0.25"/>
    <row r="571" customFormat="1" ht="12.75" customHeight="1" x14ac:dyDescent="0.25"/>
    <row r="572" customFormat="1" ht="15" x14ac:dyDescent="0.25"/>
    <row r="573" customFormat="1" ht="15" x14ac:dyDescent="0.25"/>
    <row r="574" customFormat="1" ht="15" x14ac:dyDescent="0.25"/>
    <row r="575" customFormat="1" ht="15" x14ac:dyDescent="0.25"/>
    <row r="576" customFormat="1" ht="15" x14ac:dyDescent="0.25"/>
    <row r="577" customFormat="1" ht="15" x14ac:dyDescent="0.25"/>
    <row r="578" customFormat="1" ht="15" x14ac:dyDescent="0.25"/>
    <row r="579" customFormat="1" ht="15" x14ac:dyDescent="0.25"/>
    <row r="580" customFormat="1" ht="15" x14ac:dyDescent="0.25"/>
    <row r="581" customFormat="1" ht="15" x14ac:dyDescent="0.25"/>
    <row r="582" customFormat="1" ht="15" x14ac:dyDescent="0.25"/>
    <row r="583" customFormat="1" ht="15" x14ac:dyDescent="0.25"/>
    <row r="584" customFormat="1" ht="15" x14ac:dyDescent="0.25"/>
    <row r="585" customFormat="1" ht="15" x14ac:dyDescent="0.25"/>
    <row r="586" customFormat="1" ht="15" x14ac:dyDescent="0.25"/>
    <row r="587" customFormat="1" ht="15" x14ac:dyDescent="0.25"/>
    <row r="588" customFormat="1" ht="15" x14ac:dyDescent="0.25"/>
    <row r="589" customFormat="1" ht="15" x14ac:dyDescent="0.25"/>
    <row r="590" customFormat="1" ht="15" x14ac:dyDescent="0.25"/>
    <row r="591" customFormat="1" ht="15" x14ac:dyDescent="0.25"/>
    <row r="592" customFormat="1" ht="15" x14ac:dyDescent="0.25"/>
    <row r="593" customFormat="1" ht="15" x14ac:dyDescent="0.25"/>
    <row r="594" customFormat="1" ht="15" x14ac:dyDescent="0.25"/>
    <row r="595" customFormat="1" ht="15" x14ac:dyDescent="0.25"/>
    <row r="596" customFormat="1" ht="15" x14ac:dyDescent="0.25"/>
    <row r="597" customFormat="1" ht="15" x14ac:dyDescent="0.25"/>
    <row r="598" customFormat="1" ht="15" x14ac:dyDescent="0.25"/>
    <row r="599" customFormat="1" ht="15" x14ac:dyDescent="0.25"/>
    <row r="600" customFormat="1" ht="15" x14ac:dyDescent="0.25"/>
    <row r="601" customFormat="1" ht="15" x14ac:dyDescent="0.25"/>
    <row r="602" customFormat="1" ht="15" x14ac:dyDescent="0.25"/>
    <row r="603" customFormat="1" ht="15" x14ac:dyDescent="0.25"/>
    <row r="604" customFormat="1" ht="15" x14ac:dyDescent="0.25"/>
    <row r="605" customFormat="1" ht="15" x14ac:dyDescent="0.25"/>
    <row r="606" customFormat="1" ht="15" x14ac:dyDescent="0.25"/>
    <row r="607" customFormat="1" ht="15" x14ac:dyDescent="0.25"/>
    <row r="608" customFormat="1" ht="15" x14ac:dyDescent="0.25"/>
    <row r="609" customFormat="1" ht="15" x14ac:dyDescent="0.25"/>
    <row r="610" customFormat="1" ht="15" x14ac:dyDescent="0.25"/>
    <row r="611" customFormat="1" ht="15" x14ac:dyDescent="0.25"/>
    <row r="612" customFormat="1" ht="15" x14ac:dyDescent="0.25"/>
    <row r="613" customFormat="1" ht="15" x14ac:dyDescent="0.25"/>
    <row r="614" customFormat="1" ht="15" x14ac:dyDescent="0.25"/>
    <row r="615" customFormat="1" ht="15" x14ac:dyDescent="0.25"/>
    <row r="616" customFormat="1" ht="15" x14ac:dyDescent="0.25"/>
    <row r="617" customFormat="1" ht="15" x14ac:dyDescent="0.25"/>
    <row r="618" customFormat="1" ht="15" x14ac:dyDescent="0.25"/>
    <row r="619" customFormat="1" ht="15" x14ac:dyDescent="0.25"/>
    <row r="620" customFormat="1" ht="15" x14ac:dyDescent="0.25"/>
    <row r="621" customFormat="1" ht="15" x14ac:dyDescent="0.25"/>
    <row r="622" customFormat="1" ht="15" x14ac:dyDescent="0.25"/>
    <row r="623" customFormat="1" ht="15" x14ac:dyDescent="0.25"/>
    <row r="624" customFormat="1" ht="15" x14ac:dyDescent="0.25"/>
    <row r="625" customFormat="1" ht="15" x14ac:dyDescent="0.25"/>
    <row r="626" customFormat="1" ht="15" x14ac:dyDescent="0.25"/>
    <row r="627" customFormat="1" ht="15" x14ac:dyDescent="0.25"/>
    <row r="628" customFormat="1" ht="15" x14ac:dyDescent="0.25"/>
    <row r="629" customFormat="1" ht="15" x14ac:dyDescent="0.25"/>
    <row r="630" customFormat="1" ht="15" x14ac:dyDescent="0.25"/>
    <row r="631" customFormat="1" ht="15" x14ac:dyDescent="0.25"/>
    <row r="632" customFormat="1" ht="15" x14ac:dyDescent="0.25"/>
    <row r="633" customFormat="1" ht="15" x14ac:dyDescent="0.25"/>
    <row r="634" customFormat="1" ht="15" x14ac:dyDescent="0.25"/>
    <row r="635" customFormat="1" ht="15" x14ac:dyDescent="0.25"/>
    <row r="636" customFormat="1" ht="15" x14ac:dyDescent="0.25"/>
    <row r="637" customFormat="1" ht="15" x14ac:dyDescent="0.25"/>
    <row r="638" customFormat="1" ht="15" x14ac:dyDescent="0.25"/>
    <row r="639" customFormat="1" ht="15" x14ac:dyDescent="0.25"/>
    <row r="640" customFormat="1" ht="15" x14ac:dyDescent="0.25"/>
    <row r="641" customFormat="1" ht="15" x14ac:dyDescent="0.25"/>
    <row r="642" customFormat="1" ht="12.75" customHeight="1" x14ac:dyDescent="0.25"/>
    <row r="643" customFormat="1" ht="12.75" customHeight="1" x14ac:dyDescent="0.25"/>
    <row r="644" customFormat="1" ht="12.75" customHeight="1" x14ac:dyDescent="0.25"/>
    <row r="645" customFormat="1" ht="15" x14ac:dyDescent="0.25"/>
    <row r="646" customFormat="1" ht="15" x14ac:dyDescent="0.25"/>
    <row r="647" customFormat="1" ht="15" x14ac:dyDescent="0.25"/>
    <row r="648" customFormat="1" ht="15" x14ac:dyDescent="0.25"/>
    <row r="649" customFormat="1" ht="15" x14ac:dyDescent="0.25"/>
    <row r="650" customFormat="1" ht="15" x14ac:dyDescent="0.25"/>
    <row r="651" customFormat="1" ht="15" x14ac:dyDescent="0.25"/>
    <row r="652" customFormat="1" ht="15" x14ac:dyDescent="0.25"/>
    <row r="653" customFormat="1" ht="15" x14ac:dyDescent="0.25"/>
    <row r="654" customFormat="1" ht="15" x14ac:dyDescent="0.25"/>
    <row r="655" customFormat="1" ht="15" x14ac:dyDescent="0.25"/>
    <row r="656" customFormat="1" ht="15" x14ac:dyDescent="0.25"/>
    <row r="657" customFormat="1" ht="15" x14ac:dyDescent="0.25"/>
    <row r="658" customFormat="1" ht="15" x14ac:dyDescent="0.25"/>
    <row r="659" customFormat="1" ht="15" x14ac:dyDescent="0.25"/>
    <row r="660" customFormat="1" ht="15" x14ac:dyDescent="0.25"/>
    <row r="661" customFormat="1" ht="15" x14ac:dyDescent="0.25"/>
    <row r="662" customFormat="1" ht="15" x14ac:dyDescent="0.25"/>
    <row r="663" customFormat="1" ht="15" x14ac:dyDescent="0.25"/>
    <row r="664" customFormat="1" ht="15" x14ac:dyDescent="0.25"/>
    <row r="665" customFormat="1" ht="15" x14ac:dyDescent="0.25"/>
    <row r="666" customFormat="1" ht="15" x14ac:dyDescent="0.25"/>
    <row r="667" customFormat="1" ht="15" x14ac:dyDescent="0.25"/>
    <row r="668" customFormat="1" ht="15" x14ac:dyDescent="0.25"/>
    <row r="669" customFormat="1" ht="15" x14ac:dyDescent="0.25"/>
    <row r="670" customFormat="1" ht="15" x14ac:dyDescent="0.25"/>
    <row r="671" customFormat="1" ht="15" x14ac:dyDescent="0.25"/>
    <row r="672" customFormat="1" ht="15" x14ac:dyDescent="0.25"/>
    <row r="673" customFormat="1" ht="15" x14ac:dyDescent="0.25"/>
    <row r="674" customFormat="1" ht="15" x14ac:dyDescent="0.25"/>
    <row r="675" customFormat="1" ht="15" x14ac:dyDescent="0.25"/>
    <row r="676" customFormat="1" ht="15" x14ac:dyDescent="0.25"/>
    <row r="677" customFormat="1" ht="15" x14ac:dyDescent="0.25"/>
    <row r="678" customFormat="1" ht="15" x14ac:dyDescent="0.25"/>
    <row r="679" customFormat="1" ht="15" x14ac:dyDescent="0.25"/>
    <row r="680" customFormat="1" ht="15" x14ac:dyDescent="0.25"/>
    <row r="681" customFormat="1" ht="15" x14ac:dyDescent="0.25"/>
    <row r="682" customFormat="1" ht="15" x14ac:dyDescent="0.25"/>
    <row r="683" customFormat="1" ht="15" x14ac:dyDescent="0.25"/>
    <row r="684" customFormat="1" ht="15" x14ac:dyDescent="0.25"/>
    <row r="685" customFormat="1" ht="15" x14ac:dyDescent="0.25"/>
    <row r="686" customFormat="1" ht="15" x14ac:dyDescent="0.25"/>
    <row r="687" customFormat="1" ht="15" x14ac:dyDescent="0.25"/>
    <row r="688" customFormat="1" ht="15" x14ac:dyDescent="0.25"/>
    <row r="689" customFormat="1" ht="15" x14ac:dyDescent="0.25"/>
    <row r="690" customFormat="1" ht="15" x14ac:dyDescent="0.25"/>
    <row r="691" customFormat="1" ht="15" x14ac:dyDescent="0.25"/>
    <row r="692" customFormat="1" ht="15" x14ac:dyDescent="0.25"/>
    <row r="693" customFormat="1" ht="15" x14ac:dyDescent="0.25"/>
    <row r="694" customFormat="1" ht="15" x14ac:dyDescent="0.25"/>
    <row r="695" customFormat="1" ht="15" x14ac:dyDescent="0.25"/>
    <row r="696" customFormat="1" ht="15" x14ac:dyDescent="0.25"/>
    <row r="697" customFormat="1" ht="15" x14ac:dyDescent="0.25"/>
    <row r="698" customFormat="1" ht="15" x14ac:dyDescent="0.25"/>
    <row r="699" customFormat="1" ht="15" x14ac:dyDescent="0.25"/>
    <row r="700" customFormat="1" ht="15" x14ac:dyDescent="0.25"/>
    <row r="701" customFormat="1" ht="15" x14ac:dyDescent="0.25"/>
    <row r="702" customFormat="1" ht="15" x14ac:dyDescent="0.25"/>
    <row r="703" customFormat="1" ht="15" x14ac:dyDescent="0.25"/>
    <row r="704" customFormat="1" ht="15" x14ac:dyDescent="0.25"/>
    <row r="705" customFormat="1" ht="15" x14ac:dyDescent="0.25"/>
    <row r="706" customFormat="1" ht="15" x14ac:dyDescent="0.25"/>
    <row r="707" customFormat="1" ht="15" x14ac:dyDescent="0.25"/>
    <row r="708" customFormat="1" ht="15" x14ac:dyDescent="0.25"/>
    <row r="709" customFormat="1" ht="15" x14ac:dyDescent="0.25"/>
    <row r="710" customFormat="1" ht="15" x14ac:dyDescent="0.25"/>
    <row r="711" customFormat="1" ht="15" x14ac:dyDescent="0.25"/>
    <row r="712" customFormat="1" ht="15" x14ac:dyDescent="0.25"/>
    <row r="713" customFormat="1" ht="15" x14ac:dyDescent="0.25"/>
    <row r="714" customFormat="1" ht="15" x14ac:dyDescent="0.25"/>
    <row r="715" customFormat="1" ht="15" x14ac:dyDescent="0.25"/>
    <row r="716" customFormat="1" ht="15" x14ac:dyDescent="0.25"/>
    <row r="717" customFormat="1" ht="15" x14ac:dyDescent="0.25"/>
    <row r="718" customFormat="1" ht="15" x14ac:dyDescent="0.25"/>
    <row r="719" customFormat="1" ht="15" x14ac:dyDescent="0.25"/>
    <row r="720" customFormat="1" ht="15" x14ac:dyDescent="0.25"/>
    <row r="721" customFormat="1" ht="15" x14ac:dyDescent="0.25"/>
    <row r="722" customFormat="1" ht="15" x14ac:dyDescent="0.25"/>
    <row r="723" customFormat="1" ht="15" x14ac:dyDescent="0.25"/>
    <row r="724" customFormat="1" ht="15" x14ac:dyDescent="0.25"/>
    <row r="725" customFormat="1" ht="15" x14ac:dyDescent="0.25"/>
    <row r="726" customFormat="1" ht="15" x14ac:dyDescent="0.25"/>
    <row r="727" customFormat="1" ht="15" x14ac:dyDescent="0.25"/>
    <row r="728" customFormat="1" ht="15" x14ac:dyDescent="0.25"/>
    <row r="729" customFormat="1" ht="15" x14ac:dyDescent="0.25"/>
    <row r="730" customFormat="1" ht="15" x14ac:dyDescent="0.25"/>
    <row r="731" customFormat="1" ht="15" x14ac:dyDescent="0.25"/>
    <row r="732" customFormat="1" ht="15" x14ac:dyDescent="0.25"/>
    <row r="733" customFormat="1" ht="15" x14ac:dyDescent="0.25"/>
    <row r="734" customFormat="1" ht="15" x14ac:dyDescent="0.25"/>
    <row r="735" customFormat="1" ht="15" x14ac:dyDescent="0.25"/>
    <row r="736" customFormat="1" ht="15" x14ac:dyDescent="0.25"/>
    <row r="737" customFormat="1" ht="15" x14ac:dyDescent="0.25"/>
    <row r="738" customFormat="1" ht="15" x14ac:dyDescent="0.25"/>
    <row r="739" customFormat="1" ht="15" x14ac:dyDescent="0.25"/>
    <row r="740" customFormat="1" ht="15" x14ac:dyDescent="0.25"/>
    <row r="741" customFormat="1" ht="15" x14ac:dyDescent="0.25"/>
    <row r="742" customFormat="1" ht="15" x14ac:dyDescent="0.25"/>
    <row r="743" customFormat="1" ht="15" x14ac:dyDescent="0.25"/>
    <row r="744" customFormat="1" ht="15" x14ac:dyDescent="0.25"/>
    <row r="745" customFormat="1" ht="15" x14ac:dyDescent="0.25"/>
    <row r="746" customFormat="1" ht="15" x14ac:dyDescent="0.25"/>
    <row r="747" customFormat="1" ht="15" x14ac:dyDescent="0.25"/>
    <row r="748" customFormat="1" ht="15" x14ac:dyDescent="0.25"/>
    <row r="749" customFormat="1" ht="15" x14ac:dyDescent="0.25"/>
    <row r="750" customFormat="1" ht="15" x14ac:dyDescent="0.25"/>
    <row r="751" customFormat="1" ht="15" x14ac:dyDescent="0.25"/>
    <row r="752" customFormat="1" ht="15" x14ac:dyDescent="0.25"/>
    <row r="753" customFormat="1" ht="15" x14ac:dyDescent="0.25"/>
    <row r="754" customFormat="1" ht="15" x14ac:dyDescent="0.25"/>
    <row r="755" customFormat="1" ht="15" x14ac:dyDescent="0.25"/>
    <row r="756" customFormat="1" ht="15" x14ac:dyDescent="0.25"/>
    <row r="757" customFormat="1" ht="15" x14ac:dyDescent="0.25"/>
    <row r="758" customFormat="1" ht="15" x14ac:dyDescent="0.25"/>
    <row r="759" customFormat="1" ht="15" x14ac:dyDescent="0.25"/>
    <row r="760" customFormat="1" ht="15" x14ac:dyDescent="0.25"/>
    <row r="761" customFormat="1" ht="15" x14ac:dyDescent="0.25"/>
    <row r="762" customFormat="1" ht="15" x14ac:dyDescent="0.25"/>
    <row r="763" customFormat="1" ht="15" x14ac:dyDescent="0.25"/>
    <row r="764" customFormat="1" ht="15" x14ac:dyDescent="0.25"/>
    <row r="765" customFormat="1" ht="136.5" customHeight="1" x14ac:dyDescent="0.25"/>
    <row r="766" customFormat="1" ht="15" x14ac:dyDescent="0.25"/>
    <row r="767" customFormat="1" ht="15" x14ac:dyDescent="0.25"/>
    <row r="768" customFormat="1" ht="15" x14ac:dyDescent="0.25"/>
    <row r="769" customFormat="1" ht="15" x14ac:dyDescent="0.25"/>
    <row r="770" customFormat="1" ht="15" x14ac:dyDescent="0.25"/>
    <row r="771" customFormat="1" ht="15" x14ac:dyDescent="0.25"/>
    <row r="772" customFormat="1" ht="15" x14ac:dyDescent="0.25"/>
    <row r="773" customFormat="1" ht="15" x14ac:dyDescent="0.25"/>
    <row r="774" customFormat="1" ht="15" x14ac:dyDescent="0.25"/>
    <row r="775" customFormat="1" ht="15" x14ac:dyDescent="0.25"/>
    <row r="776" customFormat="1" ht="15" x14ac:dyDescent="0.25"/>
    <row r="777" customFormat="1" ht="15" x14ac:dyDescent="0.25"/>
    <row r="778" customFormat="1" ht="15" x14ac:dyDescent="0.25"/>
    <row r="779" customFormat="1" ht="15" x14ac:dyDescent="0.25"/>
    <row r="780" customFormat="1" ht="15" x14ac:dyDescent="0.25"/>
    <row r="781" customFormat="1" ht="15" x14ac:dyDescent="0.25"/>
    <row r="782" customFormat="1" ht="15" x14ac:dyDescent="0.25"/>
    <row r="783" customFormat="1" ht="14.25" customHeight="1" x14ac:dyDescent="0.25"/>
    <row r="784" customFormat="1" ht="14.25" customHeight="1" x14ac:dyDescent="0.25"/>
    <row r="785" customFormat="1" ht="15" x14ac:dyDescent="0.25"/>
    <row r="786" customFormat="1" ht="15" x14ac:dyDescent="0.25"/>
    <row r="787" customFormat="1" ht="15" x14ac:dyDescent="0.25"/>
    <row r="788" customFormat="1" ht="15" x14ac:dyDescent="0.25"/>
    <row r="789" customFormat="1" ht="15" x14ac:dyDescent="0.25"/>
    <row r="790" customFormat="1" ht="15" x14ac:dyDescent="0.25"/>
    <row r="791" customFormat="1" ht="15" x14ac:dyDescent="0.25"/>
    <row r="792" customFormat="1" ht="15" x14ac:dyDescent="0.25"/>
    <row r="793" customFormat="1" ht="15" x14ac:dyDescent="0.25"/>
    <row r="794" customFormat="1" ht="15" x14ac:dyDescent="0.25"/>
    <row r="795" customFormat="1" ht="15" x14ac:dyDescent="0.25"/>
    <row r="796" customFormat="1" ht="15" x14ac:dyDescent="0.25"/>
    <row r="797" customFormat="1" ht="15" x14ac:dyDescent="0.25"/>
    <row r="798" customFormat="1" ht="15" x14ac:dyDescent="0.25"/>
    <row r="799" customFormat="1" ht="15" x14ac:dyDescent="0.25"/>
    <row r="800" customFormat="1" ht="15" x14ac:dyDescent="0.25"/>
    <row r="801" customFormat="1" ht="15" x14ac:dyDescent="0.25"/>
    <row r="802" customFormat="1" ht="15" x14ac:dyDescent="0.25"/>
    <row r="803" customFormat="1" ht="15" x14ac:dyDescent="0.25"/>
    <row r="804" customFormat="1" ht="15" x14ac:dyDescent="0.25"/>
    <row r="805" customFormat="1" ht="15" x14ac:dyDescent="0.25"/>
    <row r="806" customFormat="1" ht="15" x14ac:dyDescent="0.25"/>
    <row r="807" customFormat="1" ht="15" x14ac:dyDescent="0.25"/>
    <row r="808" customFormat="1" ht="15" x14ac:dyDescent="0.25"/>
    <row r="809" customFormat="1" ht="15" x14ac:dyDescent="0.25"/>
    <row r="810" customFormat="1" ht="15" x14ac:dyDescent="0.25"/>
    <row r="811" customFormat="1" ht="15" x14ac:dyDescent="0.25"/>
    <row r="812" customFormat="1" ht="15" x14ac:dyDescent="0.25"/>
    <row r="813" customFormat="1" ht="15" x14ac:dyDescent="0.25"/>
    <row r="814" customFormat="1" ht="15" x14ac:dyDescent="0.25"/>
    <row r="815" customFormat="1" ht="15" x14ac:dyDescent="0.25"/>
    <row r="816" customFormat="1" ht="15" x14ac:dyDescent="0.25"/>
    <row r="817" customFormat="1" ht="15" x14ac:dyDescent="0.25"/>
    <row r="818" customFormat="1" ht="15" x14ac:dyDescent="0.25"/>
    <row r="819" customFormat="1" ht="15" x14ac:dyDescent="0.25"/>
    <row r="820" customFormat="1" ht="15" x14ac:dyDescent="0.25"/>
    <row r="821" customFormat="1" ht="15" x14ac:dyDescent="0.25"/>
    <row r="822" customFormat="1" ht="15" x14ac:dyDescent="0.25"/>
    <row r="823" customFormat="1" ht="15" x14ac:dyDescent="0.25"/>
    <row r="824" customFormat="1" ht="15" x14ac:dyDescent="0.25"/>
    <row r="825" customFormat="1" ht="15" x14ac:dyDescent="0.25"/>
    <row r="826" customFormat="1" ht="15" x14ac:dyDescent="0.25"/>
    <row r="827" customFormat="1" ht="15" x14ac:dyDescent="0.25"/>
    <row r="828" customFormat="1" ht="15" x14ac:dyDescent="0.25"/>
    <row r="829" customFormat="1" ht="15" x14ac:dyDescent="0.25"/>
    <row r="830" customFormat="1" ht="15" x14ac:dyDescent="0.25"/>
    <row r="831" customFormat="1" ht="15" x14ac:dyDescent="0.25"/>
    <row r="832" customFormat="1" ht="15" x14ac:dyDescent="0.25"/>
    <row r="833" customFormat="1" ht="15" x14ac:dyDescent="0.25"/>
    <row r="834" customFormat="1" ht="15" x14ac:dyDescent="0.25"/>
    <row r="835" customFormat="1" ht="15" x14ac:dyDescent="0.25"/>
    <row r="836" customFormat="1" ht="15" x14ac:dyDescent="0.25"/>
    <row r="837" customFormat="1" ht="15" x14ac:dyDescent="0.25"/>
    <row r="838" customFormat="1" ht="15" x14ac:dyDescent="0.25"/>
    <row r="839" customFormat="1" ht="15" x14ac:dyDescent="0.25"/>
    <row r="840" customFormat="1" ht="15" x14ac:dyDescent="0.25"/>
    <row r="841" customFormat="1" ht="15" x14ac:dyDescent="0.25"/>
    <row r="842" customFormat="1" ht="15" x14ac:dyDescent="0.25"/>
    <row r="843" customFormat="1" ht="15" x14ac:dyDescent="0.25"/>
    <row r="844" customFormat="1" ht="15" x14ac:dyDescent="0.25"/>
    <row r="845" customFormat="1" ht="15" x14ac:dyDescent="0.25"/>
    <row r="846" customFormat="1" ht="15" x14ac:dyDescent="0.25"/>
    <row r="847" customFormat="1" ht="15" x14ac:dyDescent="0.25"/>
    <row r="848" customFormat="1" ht="15" x14ac:dyDescent="0.25"/>
    <row r="849" customFormat="1" ht="15" x14ac:dyDescent="0.25"/>
    <row r="850" customFormat="1" ht="15" x14ac:dyDescent="0.25"/>
    <row r="851" customFormat="1" ht="15" x14ac:dyDescent="0.25"/>
    <row r="852" customFormat="1" ht="13.5" customHeight="1" x14ac:dyDescent="0.25"/>
    <row r="853" customFormat="1" ht="15" x14ac:dyDescent="0.25"/>
    <row r="854" customFormat="1" ht="15" x14ac:dyDescent="0.25"/>
    <row r="855" customFormat="1" ht="15" x14ac:dyDescent="0.25"/>
    <row r="856" customFormat="1" ht="15" x14ac:dyDescent="0.25"/>
    <row r="857" customFormat="1" ht="15" x14ac:dyDescent="0.25"/>
    <row r="858" customFormat="1" ht="15" x14ac:dyDescent="0.25"/>
    <row r="859" customFormat="1" ht="15" x14ac:dyDescent="0.25"/>
    <row r="860" customFormat="1" ht="15" x14ac:dyDescent="0.25"/>
    <row r="861" customFormat="1" ht="15" x14ac:dyDescent="0.25"/>
    <row r="862" customFormat="1" ht="15" x14ac:dyDescent="0.25"/>
    <row r="863" customFormat="1" ht="15" x14ac:dyDescent="0.25"/>
    <row r="864" customFormat="1" ht="15" x14ac:dyDescent="0.25"/>
    <row r="865" customFormat="1" ht="15" x14ac:dyDescent="0.25"/>
    <row r="866" customFormat="1" ht="15" x14ac:dyDescent="0.25"/>
    <row r="867" customFormat="1" ht="15" x14ac:dyDescent="0.25"/>
    <row r="868" customFormat="1" ht="15" x14ac:dyDescent="0.25"/>
    <row r="869" customFormat="1" ht="15" x14ac:dyDescent="0.25"/>
    <row r="870" customFormat="1" ht="15" x14ac:dyDescent="0.25"/>
    <row r="871" customFormat="1" ht="15" x14ac:dyDescent="0.25"/>
    <row r="872" customFormat="1" ht="50.25" customHeight="1" x14ac:dyDescent="0.25"/>
    <row r="873" customFormat="1" ht="15" x14ac:dyDescent="0.25"/>
    <row r="874" customFormat="1" ht="15" x14ac:dyDescent="0.25"/>
    <row r="875" customFormat="1" ht="15" x14ac:dyDescent="0.25"/>
    <row r="876" customFormat="1" ht="15" x14ac:dyDescent="0.25"/>
    <row r="877" customFormat="1" ht="15" x14ac:dyDescent="0.25"/>
    <row r="878" customFormat="1" ht="15" x14ac:dyDescent="0.25"/>
    <row r="879" customFormat="1" ht="15" x14ac:dyDescent="0.25"/>
    <row r="880" customFormat="1" ht="15" x14ac:dyDescent="0.25"/>
    <row r="881" customFormat="1" ht="15" x14ac:dyDescent="0.25"/>
    <row r="882" customFormat="1" ht="15" x14ac:dyDescent="0.25"/>
    <row r="883" customFormat="1" ht="15" x14ac:dyDescent="0.25"/>
    <row r="884" customFormat="1" ht="15" x14ac:dyDescent="0.25"/>
    <row r="885" customFormat="1" ht="15" x14ac:dyDescent="0.25"/>
    <row r="886" customFormat="1" ht="15" x14ac:dyDescent="0.25"/>
    <row r="887" customFormat="1" ht="15" x14ac:dyDescent="0.25"/>
    <row r="888" customFormat="1" ht="15" x14ac:dyDescent="0.25"/>
    <row r="889" customFormat="1" ht="15" x14ac:dyDescent="0.25"/>
    <row r="890" customFormat="1" ht="13.5" customHeight="1" x14ac:dyDescent="0.25"/>
    <row r="891" customFormat="1" ht="13.5" customHeight="1" x14ac:dyDescent="0.25"/>
    <row r="892" customFormat="1" ht="15" x14ac:dyDescent="0.25"/>
    <row r="893" customFormat="1" ht="15" x14ac:dyDescent="0.25"/>
    <row r="894" customFormat="1" ht="15" x14ac:dyDescent="0.25"/>
    <row r="895" customFormat="1" ht="15" x14ac:dyDescent="0.25"/>
    <row r="896" customFormat="1" ht="15" x14ac:dyDescent="0.25"/>
    <row r="897" customFormat="1" ht="15" x14ac:dyDescent="0.25"/>
    <row r="898" customFormat="1" ht="15" x14ac:dyDescent="0.25"/>
    <row r="899" customFormat="1" ht="15" x14ac:dyDescent="0.25"/>
    <row r="900" customFormat="1" ht="15" x14ac:dyDescent="0.25"/>
    <row r="901" customFormat="1" ht="15" x14ac:dyDescent="0.25"/>
    <row r="902" customFormat="1" ht="15" x14ac:dyDescent="0.25"/>
    <row r="903" customFormat="1" ht="15" x14ac:dyDescent="0.25"/>
    <row r="904" customFormat="1" ht="15" x14ac:dyDescent="0.25"/>
    <row r="905" customFormat="1" ht="15" x14ac:dyDescent="0.25"/>
    <row r="906" customFormat="1" ht="15" x14ac:dyDescent="0.25"/>
    <row r="907" customFormat="1" ht="15" x14ac:dyDescent="0.25"/>
    <row r="908" customFormat="1" ht="15" x14ac:dyDescent="0.25"/>
    <row r="909" customFormat="1" ht="15" x14ac:dyDescent="0.25"/>
    <row r="910" customFormat="1" ht="15" x14ac:dyDescent="0.25"/>
    <row r="911" customFormat="1" ht="15" x14ac:dyDescent="0.25"/>
    <row r="912" customFormat="1" ht="15" x14ac:dyDescent="0.25"/>
    <row r="913" customFormat="1" ht="15" x14ac:dyDescent="0.25"/>
    <row r="914" customFormat="1" ht="15" x14ac:dyDescent="0.25"/>
    <row r="915" customFormat="1" ht="15" x14ac:dyDescent="0.25"/>
    <row r="916" customFormat="1" ht="15" x14ac:dyDescent="0.25"/>
    <row r="917" customFormat="1" ht="15" x14ac:dyDescent="0.25"/>
    <row r="918" customFormat="1" ht="15" x14ac:dyDescent="0.25"/>
    <row r="919" customFormat="1" ht="15" x14ac:dyDescent="0.25"/>
    <row r="920" customFormat="1" ht="15" x14ac:dyDescent="0.25"/>
    <row r="921" customFormat="1" ht="15" x14ac:dyDescent="0.25"/>
    <row r="922" customFormat="1" ht="15" x14ac:dyDescent="0.25"/>
    <row r="923" customFormat="1" ht="15" x14ac:dyDescent="0.25"/>
    <row r="924" customFormat="1" ht="15" x14ac:dyDescent="0.25"/>
    <row r="925" customFormat="1" ht="15" x14ac:dyDescent="0.25"/>
    <row r="926" customFormat="1" ht="15" x14ac:dyDescent="0.25"/>
    <row r="927" customFormat="1" ht="15" x14ac:dyDescent="0.25"/>
    <row r="928" customFormat="1" ht="15" x14ac:dyDescent="0.25"/>
    <row r="929" customFormat="1" ht="15" x14ac:dyDescent="0.25"/>
    <row r="930" customFormat="1" ht="15" x14ac:dyDescent="0.25"/>
    <row r="931" customFormat="1" ht="15" x14ac:dyDescent="0.25"/>
    <row r="932" customFormat="1" ht="15" x14ac:dyDescent="0.25"/>
    <row r="933" customFormat="1" ht="15" x14ac:dyDescent="0.25"/>
    <row r="934" customFormat="1" ht="15" x14ac:dyDescent="0.25"/>
    <row r="935" customFormat="1" ht="15" x14ac:dyDescent="0.25"/>
    <row r="936" customFormat="1" ht="15" x14ac:dyDescent="0.25"/>
    <row r="937" customFormat="1" ht="15" x14ac:dyDescent="0.25"/>
    <row r="938" customFormat="1" ht="15" x14ac:dyDescent="0.25"/>
    <row r="939" customFormat="1" ht="15" x14ac:dyDescent="0.25"/>
    <row r="940" customFormat="1" ht="15" x14ac:dyDescent="0.25"/>
    <row r="941" customFormat="1" ht="15" x14ac:dyDescent="0.25"/>
    <row r="942" customFormat="1" ht="15" x14ac:dyDescent="0.25"/>
    <row r="943" customFormat="1" ht="15" x14ac:dyDescent="0.25"/>
    <row r="944" customFormat="1" ht="15" x14ac:dyDescent="0.25"/>
    <row r="945" customFormat="1" ht="15" x14ac:dyDescent="0.25"/>
    <row r="946" customFormat="1" ht="15" x14ac:dyDescent="0.25"/>
    <row r="947" customFormat="1" ht="15" x14ac:dyDescent="0.25"/>
    <row r="948" customFormat="1" ht="15" x14ac:dyDescent="0.25"/>
    <row r="949" customFormat="1" ht="15" x14ac:dyDescent="0.25"/>
    <row r="950" customFormat="1" ht="15" x14ac:dyDescent="0.25"/>
    <row r="951" customFormat="1" ht="15" x14ac:dyDescent="0.25"/>
    <row r="952" customFormat="1" ht="15" x14ac:dyDescent="0.25"/>
    <row r="953" customFormat="1" ht="15" x14ac:dyDescent="0.25"/>
    <row r="954" customFormat="1" ht="15" x14ac:dyDescent="0.25"/>
    <row r="955" customFormat="1" ht="15" x14ac:dyDescent="0.25"/>
    <row r="956" customFormat="1" ht="15" x14ac:dyDescent="0.25"/>
    <row r="957" customFormat="1" ht="15" customHeight="1" x14ac:dyDescent="0.25"/>
    <row r="958" customFormat="1" ht="15" x14ac:dyDescent="0.25"/>
    <row r="959" customFormat="1" ht="15" x14ac:dyDescent="0.25"/>
    <row r="960" customFormat="1" ht="15" x14ac:dyDescent="0.25"/>
    <row r="961" customFormat="1" ht="15" x14ac:dyDescent="0.25"/>
    <row r="962" customFormat="1" ht="15" x14ac:dyDescent="0.25"/>
    <row r="963" customFormat="1" ht="15" x14ac:dyDescent="0.25"/>
    <row r="964" customFormat="1" ht="15" x14ac:dyDescent="0.25"/>
    <row r="965" customFormat="1" ht="15" x14ac:dyDescent="0.25"/>
    <row r="966" customFormat="1" ht="15" x14ac:dyDescent="0.25"/>
    <row r="967" customFormat="1" ht="15" x14ac:dyDescent="0.25"/>
    <row r="968" customFormat="1" ht="15" x14ac:dyDescent="0.25"/>
    <row r="969" customFormat="1" ht="15" x14ac:dyDescent="0.25"/>
    <row r="970" customFormat="1" ht="15" x14ac:dyDescent="0.25"/>
    <row r="971" customFormat="1" ht="15" x14ac:dyDescent="0.25"/>
    <row r="972" customFormat="1" ht="15" x14ac:dyDescent="0.25"/>
    <row r="973" customFormat="1" ht="15" x14ac:dyDescent="0.25"/>
    <row r="974" customFormat="1" ht="15" x14ac:dyDescent="0.25"/>
    <row r="975" customFormat="1" ht="15" x14ac:dyDescent="0.25"/>
    <row r="976" customFormat="1" ht="15" x14ac:dyDescent="0.25"/>
    <row r="977" customFormat="1" ht="12.75" customHeight="1" x14ac:dyDescent="0.25"/>
    <row r="978" customFormat="1" ht="15" x14ac:dyDescent="0.25"/>
    <row r="979" customFormat="1" ht="15" x14ac:dyDescent="0.25"/>
    <row r="980" customFormat="1" ht="15" x14ac:dyDescent="0.25"/>
    <row r="981" customFormat="1" ht="15" x14ac:dyDescent="0.25"/>
    <row r="982" customFormat="1" ht="15" x14ac:dyDescent="0.25"/>
    <row r="983" customFormat="1" ht="15" x14ac:dyDescent="0.25"/>
    <row r="984" customFormat="1" ht="15" x14ac:dyDescent="0.25"/>
    <row r="985" customFormat="1" ht="15" x14ac:dyDescent="0.25"/>
    <row r="986" customFormat="1" ht="15" x14ac:dyDescent="0.25"/>
    <row r="987" customFormat="1" ht="15" x14ac:dyDescent="0.25"/>
    <row r="988" customFormat="1" ht="15" x14ac:dyDescent="0.25"/>
    <row r="989" customFormat="1" ht="15" x14ac:dyDescent="0.25"/>
    <row r="990" customFormat="1" ht="15" x14ac:dyDescent="0.25"/>
    <row r="991" customFormat="1" ht="15" x14ac:dyDescent="0.25"/>
    <row r="992" customFormat="1" ht="15" x14ac:dyDescent="0.25"/>
    <row r="993" customFormat="1" ht="15" x14ac:dyDescent="0.25"/>
    <row r="994" customFormat="1" ht="15" x14ac:dyDescent="0.25"/>
    <row r="995" customFormat="1" ht="15" x14ac:dyDescent="0.25"/>
    <row r="996" customFormat="1" ht="15" x14ac:dyDescent="0.25"/>
    <row r="997" customFormat="1" ht="15" x14ac:dyDescent="0.25"/>
    <row r="998" customFormat="1" ht="15" x14ac:dyDescent="0.25"/>
    <row r="999" customFormat="1" ht="15" x14ac:dyDescent="0.25"/>
    <row r="1000" customFormat="1" ht="15" x14ac:dyDescent="0.25"/>
    <row r="1001" customFormat="1" ht="15" x14ac:dyDescent="0.25"/>
    <row r="1002" customFormat="1" ht="15" x14ac:dyDescent="0.25"/>
    <row r="1003" customFormat="1" ht="15" x14ac:dyDescent="0.25"/>
    <row r="1004" customFormat="1" ht="15" x14ac:dyDescent="0.25"/>
    <row r="1005" customFormat="1" ht="15" x14ac:dyDescent="0.25"/>
    <row r="1006" customFormat="1" ht="15" x14ac:dyDescent="0.25"/>
    <row r="1007" customFormat="1" ht="15" x14ac:dyDescent="0.25"/>
    <row r="1008" customFormat="1" ht="15" x14ac:dyDescent="0.25"/>
    <row r="1009" customFormat="1" ht="15" x14ac:dyDescent="0.25"/>
    <row r="1010" customFormat="1" ht="27" customHeight="1" x14ac:dyDescent="0.25"/>
    <row r="1011" customFormat="1" ht="15" x14ac:dyDescent="0.25"/>
    <row r="1012" customFormat="1" ht="15" x14ac:dyDescent="0.25"/>
    <row r="1013" customFormat="1" ht="15" x14ac:dyDescent="0.25"/>
    <row r="1014" customFormat="1" ht="15" x14ac:dyDescent="0.25"/>
    <row r="1015" customFormat="1" ht="15" x14ac:dyDescent="0.25"/>
    <row r="1016" customFormat="1" ht="16.5" customHeight="1" x14ac:dyDescent="0.25"/>
    <row r="1017" customFormat="1" ht="15" x14ac:dyDescent="0.25"/>
    <row r="1018" customFormat="1" ht="27.75" customHeight="1" x14ac:dyDescent="0.25"/>
    <row r="1019" customFormat="1" ht="15" x14ac:dyDescent="0.25"/>
    <row r="1020" customFormat="1" ht="15" x14ac:dyDescent="0.25"/>
    <row r="1021" customFormat="1" ht="15" x14ac:dyDescent="0.25"/>
    <row r="1022" customFormat="1" ht="15" x14ac:dyDescent="0.25"/>
    <row r="1023" customFormat="1" ht="15" x14ac:dyDescent="0.25"/>
    <row r="1024" customFormat="1" ht="15" x14ac:dyDescent="0.25"/>
    <row r="1025" customFormat="1" ht="15" x14ac:dyDescent="0.25"/>
    <row r="1026" customFormat="1" ht="15" x14ac:dyDescent="0.25"/>
    <row r="1027" customFormat="1" ht="15" x14ac:dyDescent="0.25"/>
    <row r="1028" customFormat="1" ht="15" x14ac:dyDescent="0.25"/>
    <row r="1029" customFormat="1" ht="15" x14ac:dyDescent="0.25"/>
    <row r="1030" customFormat="1" ht="15" x14ac:dyDescent="0.25"/>
    <row r="1031" customFormat="1" ht="15" x14ac:dyDescent="0.25"/>
    <row r="1032" customFormat="1" ht="15" x14ac:dyDescent="0.25"/>
    <row r="1033" customFormat="1" ht="15" x14ac:dyDescent="0.25"/>
    <row r="1034" customFormat="1" ht="15" x14ac:dyDescent="0.25"/>
    <row r="1035" customFormat="1" ht="15" x14ac:dyDescent="0.25"/>
    <row r="1036" customFormat="1" ht="15" x14ac:dyDescent="0.25"/>
    <row r="1037" customFormat="1" ht="15" x14ac:dyDescent="0.25"/>
    <row r="1038" customFormat="1" ht="15" x14ac:dyDescent="0.25"/>
    <row r="1039" customFormat="1" ht="15" x14ac:dyDescent="0.25"/>
    <row r="1040" customFormat="1" ht="15" x14ac:dyDescent="0.25"/>
    <row r="1041" customFormat="1" ht="15" x14ac:dyDescent="0.25"/>
    <row r="1042" customFormat="1" ht="15" x14ac:dyDescent="0.25"/>
    <row r="1043" customFormat="1" ht="15" customHeight="1" x14ac:dyDescent="0.25"/>
    <row r="1044" customFormat="1" ht="15" x14ac:dyDescent="0.25"/>
    <row r="1045" customFormat="1" ht="15" x14ac:dyDescent="0.25"/>
    <row r="1046" customFormat="1" ht="15" x14ac:dyDescent="0.25"/>
    <row r="1047" customFormat="1" ht="15" x14ac:dyDescent="0.25"/>
    <row r="1048" customFormat="1" ht="25.5" customHeight="1" x14ac:dyDescent="0.25"/>
    <row r="1049" customFormat="1" ht="15" x14ac:dyDescent="0.25"/>
    <row r="1050" customFormat="1" ht="15" x14ac:dyDescent="0.25"/>
    <row r="1051" customFormat="1" ht="15" x14ac:dyDescent="0.25"/>
    <row r="1052" customFormat="1" ht="15" x14ac:dyDescent="0.25"/>
    <row r="1053" customFormat="1" ht="15" x14ac:dyDescent="0.25"/>
    <row r="1054" customFormat="1" ht="15" x14ac:dyDescent="0.25"/>
    <row r="1055" customFormat="1" ht="15" x14ac:dyDescent="0.25"/>
    <row r="1056" customFormat="1" ht="15" customHeight="1" x14ac:dyDescent="0.25"/>
    <row r="1057" customFormat="1" ht="15" x14ac:dyDescent="0.25"/>
    <row r="1058" customFormat="1" ht="15" x14ac:dyDescent="0.25"/>
    <row r="1059" customFormat="1" ht="13.5" customHeight="1" x14ac:dyDescent="0.25"/>
    <row r="1060" customFormat="1" ht="15" x14ac:dyDescent="0.25"/>
    <row r="1061" customFormat="1" ht="15" x14ac:dyDescent="0.25"/>
    <row r="1062" customFormat="1" ht="15" x14ac:dyDescent="0.25"/>
    <row r="1063" customFormat="1" ht="15" x14ac:dyDescent="0.25"/>
    <row r="1064" customFormat="1" ht="15" x14ac:dyDescent="0.25"/>
    <row r="1065" customFormat="1" ht="15" x14ac:dyDescent="0.25"/>
    <row r="1066" customFormat="1" ht="15" x14ac:dyDescent="0.25"/>
    <row r="1067" customFormat="1" ht="15" x14ac:dyDescent="0.25"/>
    <row r="1068" customFormat="1" ht="15" x14ac:dyDescent="0.25"/>
    <row r="1069" customFormat="1" ht="15" x14ac:dyDescent="0.25"/>
    <row r="1070" customFormat="1" ht="15" x14ac:dyDescent="0.25"/>
    <row r="1071" customFormat="1" ht="15" x14ac:dyDescent="0.25"/>
    <row r="1072" customFormat="1" ht="15" x14ac:dyDescent="0.25"/>
    <row r="1073" customFormat="1" ht="15.75" customHeight="1" x14ac:dyDescent="0.25"/>
    <row r="1074" customFormat="1" ht="15" x14ac:dyDescent="0.25"/>
    <row r="1075" customFormat="1" ht="15" x14ac:dyDescent="0.25"/>
    <row r="1076" customFormat="1" ht="15" x14ac:dyDescent="0.25"/>
    <row r="1077" customFormat="1" ht="15" x14ac:dyDescent="0.25"/>
    <row r="1078" customFormat="1" ht="15" x14ac:dyDescent="0.25"/>
    <row r="1079" customFormat="1" ht="15" x14ac:dyDescent="0.25"/>
    <row r="1080" customFormat="1" ht="15" x14ac:dyDescent="0.25"/>
    <row r="1081" customFormat="1" ht="15" x14ac:dyDescent="0.25"/>
    <row r="1082" customFormat="1" ht="15" x14ac:dyDescent="0.25"/>
    <row r="1083" customFormat="1" ht="15" customHeight="1" x14ac:dyDescent="0.25"/>
    <row r="1084" customFormat="1" ht="15" x14ac:dyDescent="0.25"/>
    <row r="1085" customFormat="1" ht="15" x14ac:dyDescent="0.25"/>
    <row r="1086" customFormat="1" ht="15" x14ac:dyDescent="0.25"/>
    <row r="1087" customFormat="1" ht="15" x14ac:dyDescent="0.25"/>
    <row r="1088" customFormat="1" ht="15" x14ac:dyDescent="0.25"/>
    <row r="1089" customFormat="1" ht="15" x14ac:dyDescent="0.25"/>
    <row r="1090" customFormat="1" ht="15" x14ac:dyDescent="0.25"/>
    <row r="1091" customFormat="1" ht="15" x14ac:dyDescent="0.25"/>
    <row r="1092" customFormat="1" ht="15" x14ac:dyDescent="0.25"/>
    <row r="1093" customFormat="1" ht="15" x14ac:dyDescent="0.25"/>
    <row r="1094" customFormat="1" ht="15" x14ac:dyDescent="0.25"/>
    <row r="1095" customFormat="1" ht="15" x14ac:dyDescent="0.25"/>
    <row r="1096" customFormat="1" ht="15" x14ac:dyDescent="0.25"/>
    <row r="1097" customFormat="1" ht="15" x14ac:dyDescent="0.25"/>
    <row r="1098" customFormat="1" ht="15" x14ac:dyDescent="0.25"/>
    <row r="1099" customFormat="1" ht="15" x14ac:dyDescent="0.25"/>
    <row r="1100" customFormat="1" ht="15" x14ac:dyDescent="0.25"/>
    <row r="1101" customFormat="1" ht="15" x14ac:dyDescent="0.25"/>
    <row r="1102" customFormat="1" ht="15" x14ac:dyDescent="0.25"/>
    <row r="1103" customFormat="1" ht="15" x14ac:dyDescent="0.25"/>
    <row r="1104" customFormat="1" ht="15" x14ac:dyDescent="0.25"/>
    <row r="1105" customFormat="1" ht="15" customHeight="1" x14ac:dyDescent="0.25"/>
    <row r="1106" customFormat="1" ht="15" x14ac:dyDescent="0.25"/>
    <row r="1107" customFormat="1" ht="15" x14ac:dyDescent="0.25"/>
    <row r="1108" customFormat="1" ht="15" x14ac:dyDescent="0.25"/>
    <row r="1109" customFormat="1" ht="15" x14ac:dyDescent="0.25"/>
    <row r="1110" customFormat="1" ht="15" x14ac:dyDescent="0.25"/>
    <row r="1111" customFormat="1" ht="15" x14ac:dyDescent="0.25"/>
    <row r="1112" customFormat="1" ht="15" x14ac:dyDescent="0.25"/>
    <row r="1113" customFormat="1" ht="15" x14ac:dyDescent="0.25"/>
    <row r="1114" customFormat="1" ht="15" x14ac:dyDescent="0.25"/>
    <row r="1115" customFormat="1" ht="15" x14ac:dyDescent="0.25"/>
    <row r="1116" customFormat="1" ht="15" x14ac:dyDescent="0.25"/>
    <row r="1117" customFormat="1" ht="15" x14ac:dyDescent="0.25"/>
    <row r="1118" customFormat="1" ht="15" x14ac:dyDescent="0.25"/>
    <row r="1119" customFormat="1" ht="15" x14ac:dyDescent="0.25"/>
    <row r="1120" customFormat="1" ht="15" x14ac:dyDescent="0.25"/>
    <row r="1121" customFormat="1" ht="15" x14ac:dyDescent="0.25"/>
    <row r="1122" customFormat="1" ht="15" x14ac:dyDescent="0.25"/>
    <row r="1123" customFormat="1" ht="15" x14ac:dyDescent="0.25"/>
    <row r="1124" customFormat="1" ht="15" x14ac:dyDescent="0.25"/>
    <row r="1125" customFormat="1" ht="15" x14ac:dyDescent="0.25"/>
    <row r="1126" customFormat="1" ht="15" x14ac:dyDescent="0.25"/>
    <row r="1127" customFormat="1" ht="15" x14ac:dyDescent="0.25"/>
    <row r="1128" customFormat="1" ht="15" x14ac:dyDescent="0.25"/>
    <row r="1129" customFormat="1" ht="15" x14ac:dyDescent="0.25"/>
    <row r="1130" customFormat="1" ht="15" x14ac:dyDescent="0.25"/>
    <row r="1131" customFormat="1" ht="15" x14ac:dyDescent="0.25"/>
    <row r="1132" customFormat="1" ht="15" x14ac:dyDescent="0.25"/>
    <row r="1133" customFormat="1" ht="15" x14ac:dyDescent="0.25"/>
    <row r="1134" customFormat="1" ht="15" x14ac:dyDescent="0.25"/>
    <row r="1135" customFormat="1" ht="15" x14ac:dyDescent="0.25"/>
    <row r="1136" customFormat="1" ht="15" x14ac:dyDescent="0.25"/>
    <row r="1137" customFormat="1" ht="27" customHeight="1" x14ac:dyDescent="0.25"/>
    <row r="1138" customFormat="1" ht="15" x14ac:dyDescent="0.25"/>
    <row r="1139" customFormat="1" ht="15" x14ac:dyDescent="0.25"/>
    <row r="1140" customFormat="1" ht="15" x14ac:dyDescent="0.25"/>
    <row r="1141" customFormat="1" ht="15" x14ac:dyDescent="0.25"/>
    <row r="1142" customFormat="1" ht="15" x14ac:dyDescent="0.25"/>
    <row r="1143" customFormat="1" ht="15" x14ac:dyDescent="0.25"/>
    <row r="1144" customFormat="1" ht="15" x14ac:dyDescent="0.25"/>
    <row r="1145" customFormat="1" ht="15" x14ac:dyDescent="0.25"/>
    <row r="1146" customFormat="1" ht="15" x14ac:dyDescent="0.25"/>
    <row r="1147" customFormat="1" ht="15" x14ac:dyDescent="0.25"/>
    <row r="1148" customFormat="1" ht="15" x14ac:dyDescent="0.25"/>
    <row r="1149" customFormat="1" ht="15" x14ac:dyDescent="0.25"/>
    <row r="1150" customFormat="1" ht="15" x14ac:dyDescent="0.25"/>
    <row r="1151" customFormat="1" ht="15" x14ac:dyDescent="0.25"/>
    <row r="1152" customFormat="1" ht="15" x14ac:dyDescent="0.25"/>
    <row r="1153" customFormat="1" ht="15" x14ac:dyDescent="0.25"/>
    <row r="1154" customFormat="1" ht="15" x14ac:dyDescent="0.25"/>
    <row r="1155" customFormat="1" ht="15" x14ac:dyDescent="0.25"/>
    <row r="1156" customFormat="1" ht="15" x14ac:dyDescent="0.25"/>
    <row r="1157" customFormat="1" ht="15" x14ac:dyDescent="0.25"/>
    <row r="1158" customFormat="1" ht="15" x14ac:dyDescent="0.25"/>
    <row r="1159" customFormat="1" ht="15" x14ac:dyDescent="0.25"/>
    <row r="1160" customFormat="1" ht="15" x14ac:dyDescent="0.25"/>
    <row r="1161" customFormat="1" ht="15" x14ac:dyDescent="0.25"/>
    <row r="1162" customFormat="1" ht="15.75" customHeight="1" x14ac:dyDescent="0.25"/>
    <row r="1163" customFormat="1" ht="15" x14ac:dyDescent="0.25"/>
    <row r="1164" customFormat="1" ht="15" x14ac:dyDescent="0.25"/>
    <row r="1165" customFormat="1" ht="15" x14ac:dyDescent="0.25"/>
    <row r="1166" customFormat="1" ht="15" x14ac:dyDescent="0.25"/>
    <row r="1167" customFormat="1" ht="15" x14ac:dyDescent="0.25"/>
    <row r="1168" customFormat="1" ht="15" x14ac:dyDescent="0.25"/>
    <row r="1169" customFormat="1" ht="15" x14ac:dyDescent="0.25"/>
    <row r="1170" customFormat="1" ht="15" x14ac:dyDescent="0.25"/>
    <row r="1171" customFormat="1" ht="15" x14ac:dyDescent="0.25"/>
    <row r="1172" customFormat="1" ht="15" x14ac:dyDescent="0.25"/>
    <row r="1173" customFormat="1" ht="15" x14ac:dyDescent="0.25"/>
    <row r="1174" customFormat="1" ht="15" x14ac:dyDescent="0.25"/>
    <row r="1175" customFormat="1" ht="15" x14ac:dyDescent="0.25"/>
    <row r="1176" customFormat="1" ht="51" customHeight="1" x14ac:dyDescent="0.25"/>
    <row r="1177" customFormat="1" ht="15" x14ac:dyDescent="0.25"/>
    <row r="1178" customFormat="1" ht="15" x14ac:dyDescent="0.25"/>
    <row r="1179" customFormat="1" ht="15" x14ac:dyDescent="0.25"/>
    <row r="1180" customFormat="1" ht="15" x14ac:dyDescent="0.25"/>
    <row r="1181" customFormat="1" ht="15" x14ac:dyDescent="0.25"/>
    <row r="1182" customFormat="1" ht="15" x14ac:dyDescent="0.25"/>
    <row r="1183" customFormat="1" ht="14.25" customHeight="1" x14ac:dyDescent="0.25"/>
    <row r="1184" customFormat="1" ht="15" x14ac:dyDescent="0.25"/>
    <row r="1185" customFormat="1" ht="15" x14ac:dyDescent="0.25"/>
    <row r="1186" customFormat="1" ht="14.25" customHeight="1" x14ac:dyDescent="0.25"/>
    <row r="1187" customFormat="1" ht="15" x14ac:dyDescent="0.25"/>
    <row r="1188" customFormat="1" ht="15" x14ac:dyDescent="0.25"/>
    <row r="1189" customFormat="1" ht="78" customHeight="1" x14ac:dyDescent="0.25"/>
    <row r="1190" customFormat="1" ht="15" x14ac:dyDescent="0.25"/>
    <row r="1191" customFormat="1" ht="15" x14ac:dyDescent="0.25"/>
    <row r="1192" customFormat="1" ht="14.25" customHeight="1" x14ac:dyDescent="0.25"/>
    <row r="1193" customFormat="1" ht="15" x14ac:dyDescent="0.25"/>
    <row r="1194" customFormat="1" ht="15" customHeight="1" x14ac:dyDescent="0.25"/>
    <row r="1195" customFormat="1" ht="15" x14ac:dyDescent="0.25"/>
    <row r="1196" customFormat="1" ht="15" x14ac:dyDescent="0.25"/>
    <row r="1197" customFormat="1" ht="15" x14ac:dyDescent="0.25"/>
    <row r="1198" customFormat="1" ht="15" x14ac:dyDescent="0.25"/>
    <row r="1199" customFormat="1" ht="15" x14ac:dyDescent="0.25"/>
    <row r="1200" customFormat="1" ht="15" x14ac:dyDescent="0.25"/>
    <row r="1201" customFormat="1" ht="15" x14ac:dyDescent="0.25"/>
    <row r="1202" customFormat="1" ht="15" x14ac:dyDescent="0.25"/>
    <row r="1203" customFormat="1" ht="15" x14ac:dyDescent="0.25"/>
    <row r="1204" customFormat="1" ht="15" x14ac:dyDescent="0.25"/>
    <row r="1205" customFormat="1" ht="15" x14ac:dyDescent="0.25"/>
    <row r="1206" customFormat="1" ht="15" x14ac:dyDescent="0.25"/>
    <row r="1207" customFormat="1" ht="15" x14ac:dyDescent="0.25"/>
    <row r="1208" customFormat="1" ht="15" x14ac:dyDescent="0.25"/>
    <row r="1209" customFormat="1" ht="15" x14ac:dyDescent="0.25"/>
    <row r="1210" customFormat="1" ht="25.5" customHeight="1" x14ac:dyDescent="0.25"/>
    <row r="1211" customFormat="1" ht="15" x14ac:dyDescent="0.25"/>
    <row r="1212" customFormat="1" ht="14.25" customHeight="1" x14ac:dyDescent="0.25"/>
    <row r="1213" customFormat="1" ht="15" x14ac:dyDescent="0.25"/>
    <row r="1214" customFormat="1" ht="15" x14ac:dyDescent="0.25"/>
    <row r="1215" customFormat="1" ht="15" x14ac:dyDescent="0.25"/>
    <row r="1216" customFormat="1" ht="15" x14ac:dyDescent="0.25"/>
    <row r="1217" customFormat="1" ht="15" x14ac:dyDescent="0.25"/>
    <row r="1218" customFormat="1" ht="15" x14ac:dyDescent="0.25"/>
    <row r="1219" customFormat="1" ht="15" x14ac:dyDescent="0.25"/>
    <row r="1220" customFormat="1" ht="15" x14ac:dyDescent="0.25"/>
    <row r="1221" customFormat="1" ht="15" x14ac:dyDescent="0.25"/>
    <row r="1222" customFormat="1" ht="15" x14ac:dyDescent="0.25"/>
    <row r="1223" customFormat="1" ht="15" x14ac:dyDescent="0.25"/>
    <row r="1224" customFormat="1" ht="15" x14ac:dyDescent="0.25"/>
    <row r="1225" customFormat="1" ht="15" x14ac:dyDescent="0.25"/>
    <row r="1226" customFormat="1" ht="15" x14ac:dyDescent="0.25"/>
    <row r="1227" customFormat="1" ht="15" x14ac:dyDescent="0.25"/>
    <row r="1228" customFormat="1" ht="15" x14ac:dyDescent="0.25"/>
    <row r="1229" customFormat="1" ht="25.5" customHeight="1" x14ac:dyDescent="0.25"/>
    <row r="1230" customFormat="1" ht="15" x14ac:dyDescent="0.25"/>
    <row r="1231" customFormat="1" ht="15" x14ac:dyDescent="0.25"/>
    <row r="1232" customFormat="1" ht="15" x14ac:dyDescent="0.25"/>
    <row r="1233" spans="1:9" customFormat="1" ht="15" x14ac:dyDescent="0.25"/>
    <row r="1234" spans="1:9" customFormat="1" ht="15" x14ac:dyDescent="0.25"/>
    <row r="1235" spans="1:9" customFormat="1" ht="15" x14ac:dyDescent="0.25"/>
    <row r="1236" spans="1:9" ht="15" x14ac:dyDescent="0.25">
      <c r="A1236"/>
      <c r="B1236" s="41"/>
      <c r="C1236" s="42"/>
      <c r="D1236" s="34"/>
      <c r="E1236" s="34"/>
      <c r="F1236" s="39"/>
      <c r="G1236" s="39"/>
      <c r="H1236" s="36"/>
      <c r="I1236" s="36"/>
    </row>
    <row r="1237" spans="1:9" x14ac:dyDescent="0.2">
      <c r="A1237" s="35"/>
      <c r="B1237" s="41"/>
      <c r="C1237" s="42"/>
      <c r="D1237" s="34"/>
      <c r="E1237" s="34"/>
      <c r="F1237" s="39"/>
      <c r="G1237" s="39"/>
      <c r="H1237" s="36"/>
      <c r="I1237" s="36"/>
    </row>
    <row r="1238" spans="1:9" x14ac:dyDescent="0.2">
      <c r="A1238" s="35"/>
      <c r="B1238" s="41"/>
      <c r="C1238" s="42"/>
      <c r="D1238" s="34"/>
      <c r="E1238" s="34"/>
      <c r="F1238" s="39"/>
      <c r="G1238" s="39"/>
      <c r="H1238" s="36"/>
      <c r="I1238" s="36"/>
    </row>
    <row r="1239" spans="1:9" x14ac:dyDescent="0.2">
      <c r="A1239" s="35"/>
      <c r="B1239" s="41"/>
      <c r="C1239" s="42"/>
      <c r="D1239" s="34"/>
      <c r="E1239" s="34"/>
      <c r="F1239" s="39"/>
      <c r="G1239" s="39"/>
      <c r="H1239" s="36"/>
      <c r="I1239" s="36"/>
    </row>
    <row r="1240" spans="1:9" x14ac:dyDescent="0.2">
      <c r="A1240" s="35"/>
      <c r="B1240" s="41"/>
      <c r="C1240" s="42"/>
      <c r="D1240" s="34"/>
      <c r="E1240" s="34"/>
      <c r="F1240" s="39"/>
      <c r="G1240" s="39"/>
      <c r="H1240" s="36"/>
      <c r="I1240" s="36"/>
    </row>
    <row r="1241" spans="1:9" x14ac:dyDescent="0.2">
      <c r="A1241" s="35"/>
      <c r="B1241" s="41"/>
      <c r="C1241" s="42"/>
      <c r="D1241" s="34"/>
      <c r="E1241" s="34"/>
      <c r="F1241" s="39"/>
      <c r="G1241" s="39"/>
      <c r="H1241" s="36"/>
      <c r="I1241" s="36"/>
    </row>
    <row r="1242" spans="1:9" x14ac:dyDescent="0.2">
      <c r="A1242" s="35"/>
      <c r="B1242" s="41"/>
      <c r="C1242" s="42"/>
      <c r="D1242" s="34"/>
      <c r="E1242" s="34"/>
      <c r="F1242" s="39"/>
      <c r="G1242" s="39"/>
      <c r="H1242" s="36"/>
      <c r="I1242" s="36"/>
    </row>
    <row r="1243" spans="1:9" x14ac:dyDescent="0.2">
      <c r="A1243" s="35"/>
      <c r="B1243" s="41"/>
      <c r="C1243" s="42"/>
      <c r="D1243" s="34"/>
      <c r="E1243" s="34"/>
      <c r="F1243" s="39"/>
      <c r="G1243" s="39"/>
      <c r="H1243" s="36"/>
      <c r="I1243" s="36"/>
    </row>
    <row r="1244" spans="1:9" x14ac:dyDescent="0.2">
      <c r="A1244" s="35"/>
      <c r="B1244" s="41"/>
      <c r="C1244" s="42"/>
      <c r="D1244" s="34"/>
      <c r="E1244" s="34"/>
      <c r="F1244" s="39"/>
      <c r="G1244" s="39"/>
      <c r="H1244" s="36"/>
      <c r="I1244" s="36"/>
    </row>
    <row r="1245" spans="1:9" x14ac:dyDescent="0.2">
      <c r="A1245" s="35"/>
      <c r="B1245" s="41"/>
      <c r="C1245" s="42"/>
      <c r="D1245" s="34"/>
      <c r="E1245" s="34"/>
      <c r="F1245" s="39"/>
      <c r="G1245" s="39"/>
      <c r="H1245" s="36"/>
      <c r="I1245" s="36"/>
    </row>
    <row r="1246" spans="1:9" x14ac:dyDescent="0.2">
      <c r="A1246" s="35"/>
      <c r="B1246" s="41"/>
      <c r="C1246" s="42"/>
      <c r="D1246" s="34"/>
      <c r="E1246" s="34"/>
      <c r="F1246" s="39"/>
      <c r="G1246" s="39"/>
      <c r="H1246" s="36"/>
      <c r="I1246" s="36"/>
    </row>
    <row r="1247" spans="1:9" x14ac:dyDescent="0.2">
      <c r="A1247" s="35"/>
      <c r="B1247" s="41"/>
      <c r="C1247" s="42"/>
      <c r="D1247" s="34"/>
      <c r="E1247" s="34"/>
      <c r="F1247" s="39"/>
      <c r="G1247" s="39"/>
      <c r="H1247" s="36"/>
      <c r="I1247" s="36"/>
    </row>
    <row r="1248" spans="1:9" x14ac:dyDescent="0.2">
      <c r="A1248" s="35"/>
      <c r="B1248" s="41"/>
      <c r="C1248" s="42"/>
      <c r="D1248" s="34"/>
      <c r="E1248" s="34"/>
      <c r="F1248" s="39"/>
      <c r="G1248" s="39"/>
      <c r="H1248" s="36"/>
      <c r="I1248" s="36"/>
    </row>
    <row r="1249" spans="1:9" x14ac:dyDescent="0.2">
      <c r="A1249" s="35"/>
      <c r="B1249" s="41"/>
      <c r="C1249" s="42"/>
      <c r="D1249" s="34"/>
      <c r="E1249" s="34"/>
      <c r="F1249" s="39"/>
      <c r="G1249" s="39"/>
      <c r="H1249" s="36"/>
      <c r="I1249" s="36"/>
    </row>
    <row r="1250" spans="1:9" x14ac:dyDescent="0.2">
      <c r="A1250" s="35"/>
      <c r="B1250" s="41"/>
      <c r="C1250" s="42"/>
      <c r="D1250" s="34"/>
      <c r="E1250" s="34"/>
      <c r="F1250" s="39"/>
      <c r="G1250" s="39"/>
      <c r="H1250" s="36"/>
      <c r="I1250" s="36"/>
    </row>
    <row r="1251" spans="1:9" x14ac:dyDescent="0.2">
      <c r="A1251" s="35"/>
      <c r="B1251" s="41"/>
      <c r="C1251" s="42"/>
      <c r="D1251" s="34"/>
      <c r="E1251" s="34"/>
      <c r="F1251" s="39"/>
      <c r="G1251" s="39"/>
      <c r="H1251" s="36"/>
      <c r="I1251" s="36"/>
    </row>
    <row r="1252" spans="1:9" x14ac:dyDescent="0.2">
      <c r="A1252" s="35"/>
      <c r="B1252" s="41"/>
      <c r="C1252" s="42"/>
      <c r="D1252" s="34"/>
      <c r="E1252" s="34"/>
      <c r="F1252" s="39"/>
      <c r="G1252" s="39"/>
      <c r="H1252" s="36"/>
      <c r="I1252" s="36"/>
    </row>
    <row r="1253" spans="1:9" ht="14.25" customHeight="1" x14ac:dyDescent="0.2">
      <c r="A1253" s="35"/>
      <c r="B1253" s="41"/>
      <c r="C1253" s="42"/>
      <c r="D1253" s="34"/>
      <c r="E1253" s="34"/>
      <c r="F1253" s="39"/>
      <c r="G1253" s="39"/>
      <c r="H1253" s="36"/>
      <c r="I1253" s="36"/>
    </row>
    <row r="1254" spans="1:9" x14ac:dyDescent="0.2">
      <c r="A1254" s="35"/>
      <c r="B1254" s="41"/>
      <c r="C1254" s="42"/>
      <c r="D1254" s="34"/>
      <c r="E1254" s="34"/>
      <c r="F1254" s="39"/>
      <c r="G1254" s="39"/>
      <c r="H1254" s="36"/>
      <c r="I1254" s="36"/>
    </row>
    <row r="1255" spans="1:9" x14ac:dyDescent="0.2">
      <c r="A1255" s="35"/>
      <c r="B1255" s="41"/>
      <c r="C1255" s="42"/>
      <c r="D1255" s="34"/>
      <c r="E1255" s="34"/>
      <c r="F1255" s="39"/>
      <c r="G1255" s="39"/>
      <c r="H1255" s="36"/>
      <c r="I1255" s="36"/>
    </row>
    <row r="1256" spans="1:9" x14ac:dyDescent="0.2">
      <c r="A1256" s="35"/>
      <c r="B1256" s="41"/>
      <c r="C1256" s="42"/>
      <c r="D1256" s="34"/>
      <c r="E1256" s="34"/>
      <c r="F1256" s="39"/>
      <c r="G1256" s="39"/>
      <c r="H1256" s="36"/>
      <c r="I1256" s="36"/>
    </row>
    <row r="1257" spans="1:9" x14ac:dyDescent="0.2">
      <c r="A1257" s="35"/>
      <c r="B1257" s="41"/>
      <c r="C1257" s="42"/>
      <c r="D1257" s="34"/>
      <c r="E1257" s="34"/>
      <c r="F1257" s="39"/>
      <c r="G1257" s="39"/>
      <c r="H1257" s="36"/>
      <c r="I1257" s="36"/>
    </row>
    <row r="1258" spans="1:9" x14ac:dyDescent="0.2">
      <c r="A1258" s="35"/>
      <c r="B1258" s="41"/>
      <c r="C1258" s="42"/>
      <c r="D1258" s="34"/>
      <c r="E1258" s="34"/>
      <c r="F1258" s="39"/>
      <c r="G1258" s="39"/>
      <c r="H1258" s="36"/>
      <c r="I1258" s="36"/>
    </row>
    <row r="1259" spans="1:9" x14ac:dyDescent="0.2">
      <c r="A1259" s="35"/>
      <c r="B1259" s="41"/>
      <c r="C1259" s="42"/>
      <c r="D1259" s="34"/>
      <c r="E1259" s="34"/>
      <c r="F1259" s="39"/>
      <c r="G1259" s="39"/>
      <c r="H1259" s="36"/>
      <c r="I1259" s="36"/>
    </row>
    <row r="1260" spans="1:9" x14ac:dyDescent="0.2">
      <c r="A1260" s="35"/>
      <c r="B1260" s="41"/>
      <c r="C1260" s="42"/>
      <c r="D1260" s="34"/>
      <c r="E1260" s="34"/>
      <c r="F1260" s="39"/>
      <c r="G1260" s="39"/>
      <c r="H1260" s="36"/>
      <c r="I1260" s="36"/>
    </row>
    <row r="1261" spans="1:9" x14ac:dyDescent="0.2">
      <c r="A1261" s="35"/>
      <c r="B1261" s="41"/>
      <c r="C1261" s="42"/>
      <c r="D1261" s="34"/>
      <c r="E1261" s="34"/>
      <c r="F1261" s="39"/>
      <c r="G1261" s="39"/>
      <c r="H1261" s="36"/>
      <c r="I1261" s="36"/>
    </row>
    <row r="1262" spans="1:9" x14ac:dyDescent="0.2">
      <c r="A1262" s="35"/>
      <c r="B1262" s="41"/>
      <c r="C1262" s="42"/>
      <c r="D1262" s="34"/>
      <c r="E1262" s="34"/>
      <c r="F1262" s="39"/>
      <c r="G1262" s="39"/>
      <c r="H1262" s="36"/>
      <c r="I1262" s="36"/>
    </row>
    <row r="1263" spans="1:9" x14ac:dyDescent="0.25">
      <c r="A1263" s="35"/>
      <c r="B1263" s="43"/>
      <c r="C1263" s="42"/>
      <c r="D1263" s="34"/>
      <c r="E1263" s="34"/>
      <c r="F1263" s="39"/>
      <c r="G1263" s="39"/>
      <c r="H1263" s="36"/>
      <c r="I1263" s="36"/>
    </row>
    <row r="1264" spans="1:9" x14ac:dyDescent="0.25">
      <c r="A1264" s="35"/>
      <c r="B1264" s="43"/>
      <c r="C1264" s="42"/>
      <c r="D1264" s="34"/>
      <c r="E1264" s="34"/>
      <c r="F1264" s="39"/>
      <c r="G1264" s="39"/>
      <c r="H1264" s="36"/>
      <c r="I1264" s="36"/>
    </row>
    <row r="1265" spans="1:9" x14ac:dyDescent="0.25">
      <c r="A1265" s="35"/>
      <c r="B1265" s="43"/>
      <c r="C1265" s="42"/>
      <c r="D1265" s="34"/>
      <c r="E1265" s="34"/>
      <c r="F1265" s="39"/>
      <c r="G1265" s="39"/>
      <c r="H1265" s="36"/>
      <c r="I1265" s="36"/>
    </row>
    <row r="1266" spans="1:9" x14ac:dyDescent="0.25">
      <c r="A1266" s="35"/>
      <c r="B1266" s="43"/>
      <c r="C1266" s="42"/>
      <c r="D1266" s="34"/>
      <c r="E1266" s="34"/>
      <c r="F1266" s="39"/>
      <c r="G1266" s="39"/>
      <c r="H1266" s="36"/>
      <c r="I1266" s="36"/>
    </row>
    <row r="1267" spans="1:9" x14ac:dyDescent="0.25">
      <c r="A1267" s="35"/>
      <c r="B1267" s="43"/>
      <c r="C1267" s="42"/>
      <c r="D1267" s="34"/>
      <c r="E1267" s="34"/>
      <c r="F1267" s="39"/>
      <c r="G1267" s="39"/>
      <c r="H1267" s="36"/>
      <c r="I1267" s="36"/>
    </row>
    <row r="1268" spans="1:9" x14ac:dyDescent="0.25">
      <c r="A1268" s="35"/>
      <c r="B1268" s="43"/>
      <c r="C1268" s="42"/>
      <c r="D1268" s="34"/>
      <c r="E1268" s="34"/>
      <c r="F1268" s="34"/>
      <c r="G1268" s="34"/>
      <c r="H1268" s="36"/>
      <c r="I1268" s="36"/>
    </row>
    <row r="1269" spans="1:9" x14ac:dyDescent="0.25">
      <c r="A1269" s="35"/>
      <c r="B1269" s="38"/>
      <c r="C1269" s="42"/>
      <c r="D1269" s="34"/>
      <c r="E1269" s="34"/>
      <c r="F1269" s="34"/>
      <c r="G1269" s="34"/>
      <c r="H1269" s="36"/>
      <c r="I1269" s="36"/>
    </row>
    <row r="1270" spans="1:9" ht="36" customHeight="1" x14ac:dyDescent="0.25">
      <c r="A1270" s="27"/>
      <c r="B1270" s="55"/>
      <c r="C1270" s="55"/>
      <c r="D1270" s="31"/>
      <c r="E1270" s="31"/>
      <c r="F1270" s="31"/>
      <c r="G1270" s="31"/>
      <c r="H1270" s="31"/>
      <c r="I1270" s="31"/>
    </row>
    <row r="1271" spans="1:9" x14ac:dyDescent="0.25">
      <c r="A1271" s="55"/>
      <c r="B1271" s="52"/>
      <c r="C1271" s="52"/>
      <c r="D1271" s="31"/>
      <c r="E1271" s="31"/>
      <c r="F1271" s="31"/>
      <c r="G1271" s="31"/>
      <c r="H1271" s="31"/>
      <c r="I1271" s="31"/>
    </row>
    <row r="1272" spans="1:9" x14ac:dyDescent="0.25">
      <c r="A1272" s="52"/>
      <c r="B1272" s="54"/>
      <c r="C1272" s="54"/>
      <c r="D1272" s="31"/>
      <c r="E1272" s="31"/>
      <c r="F1272" s="31"/>
      <c r="G1272" s="31"/>
      <c r="H1272" s="31"/>
      <c r="I1272" s="31"/>
    </row>
    <row r="1273" spans="1:9" x14ac:dyDescent="0.25">
      <c r="A1273" s="54"/>
      <c r="B1273" s="28"/>
      <c r="C1273" s="29"/>
      <c r="D1273" s="30"/>
      <c r="E1273" s="30"/>
      <c r="F1273" s="31"/>
      <c r="G1273" s="31"/>
      <c r="H1273" s="31"/>
      <c r="I1273" s="31"/>
    </row>
    <row r="1274" spans="1:9" x14ac:dyDescent="0.25">
      <c r="A1274" s="27"/>
      <c r="B1274" s="28"/>
      <c r="C1274" s="29"/>
      <c r="D1274" s="30"/>
      <c r="E1274" s="30"/>
      <c r="F1274" s="31"/>
      <c r="G1274" s="31"/>
      <c r="H1274" s="31"/>
      <c r="I1274" s="31"/>
    </row>
    <row r="1275" spans="1:9" x14ac:dyDescent="0.25">
      <c r="A1275" s="27"/>
      <c r="B1275" s="28"/>
      <c r="C1275" s="29"/>
      <c r="D1275" s="30"/>
      <c r="E1275" s="30"/>
      <c r="F1275" s="31"/>
      <c r="G1275" s="31"/>
      <c r="H1275" s="31"/>
      <c r="I1275" s="31"/>
    </row>
    <row r="1276" spans="1:9" x14ac:dyDescent="0.25">
      <c r="A1276" s="27"/>
      <c r="B1276" s="28"/>
      <c r="C1276" s="29"/>
      <c r="D1276" s="30"/>
      <c r="E1276" s="30"/>
      <c r="F1276" s="31"/>
      <c r="G1276" s="31"/>
      <c r="H1276" s="31"/>
      <c r="I1276" s="31"/>
    </row>
    <row r="1277" spans="1:9" x14ac:dyDescent="0.25">
      <c r="A1277" s="27"/>
      <c r="B1277" s="28"/>
      <c r="C1277" s="29"/>
      <c r="D1277" s="30"/>
      <c r="E1277" s="30"/>
      <c r="F1277" s="31"/>
      <c r="G1277" s="31"/>
      <c r="H1277" s="31"/>
      <c r="I1277" s="31"/>
    </row>
    <row r="1278" spans="1:9" x14ac:dyDescent="0.25">
      <c r="A1278" s="27"/>
      <c r="B1278" s="28"/>
      <c r="C1278" s="29"/>
      <c r="D1278" s="30"/>
      <c r="E1278" s="30"/>
      <c r="F1278" s="31"/>
      <c r="G1278" s="31"/>
      <c r="H1278" s="31"/>
      <c r="I1278" s="31"/>
    </row>
    <row r="1279" spans="1:9" x14ac:dyDescent="0.25">
      <c r="A1279" s="27"/>
      <c r="B1279" s="28"/>
      <c r="C1279" s="29"/>
      <c r="D1279" s="30"/>
      <c r="E1279" s="30"/>
      <c r="F1279" s="31"/>
      <c r="G1279" s="31"/>
      <c r="H1279" s="31"/>
      <c r="I1279" s="31"/>
    </row>
    <row r="1280" spans="1:9" x14ac:dyDescent="0.25">
      <c r="A1280" s="27"/>
      <c r="B1280" s="28"/>
      <c r="C1280" s="29"/>
      <c r="D1280" s="30"/>
      <c r="E1280" s="30"/>
      <c r="F1280" s="31"/>
      <c r="G1280" s="31"/>
      <c r="H1280" s="31"/>
      <c r="I1280" s="31"/>
    </row>
    <row r="1281" spans="1:9" x14ac:dyDescent="0.25">
      <c r="A1281" s="27"/>
      <c r="B1281" s="28"/>
      <c r="C1281" s="29"/>
      <c r="D1281" s="30"/>
      <c r="E1281" s="30"/>
      <c r="F1281" s="31"/>
      <c r="G1281" s="31"/>
      <c r="H1281" s="31"/>
      <c r="I1281" s="31"/>
    </row>
    <row r="1282" spans="1:9" x14ac:dyDescent="0.25">
      <c r="A1282" s="27"/>
      <c r="B1282" s="28"/>
      <c r="C1282" s="29"/>
      <c r="D1282" s="30"/>
      <c r="E1282" s="30"/>
      <c r="F1282" s="31"/>
      <c r="G1282" s="31"/>
      <c r="H1282" s="31"/>
      <c r="I1282" s="31"/>
    </row>
    <row r="1283" spans="1:9" x14ac:dyDescent="0.25">
      <c r="A1283" s="27"/>
      <c r="B1283" s="28"/>
      <c r="C1283" s="29"/>
      <c r="D1283" s="30"/>
      <c r="E1283" s="30"/>
      <c r="F1283" s="31"/>
      <c r="G1283" s="31"/>
      <c r="H1283" s="31"/>
      <c r="I1283" s="31"/>
    </row>
    <row r="1284" spans="1:9" x14ac:dyDescent="0.25">
      <c r="A1284" s="27"/>
      <c r="B1284" s="28"/>
      <c r="C1284" s="29"/>
      <c r="D1284" s="30"/>
      <c r="E1284" s="30"/>
      <c r="F1284" s="31"/>
      <c r="G1284" s="31"/>
      <c r="H1284" s="31"/>
      <c r="I1284" s="31"/>
    </row>
    <row r="1285" spans="1:9" x14ac:dyDescent="0.25">
      <c r="A1285" s="27"/>
      <c r="B1285" s="28"/>
      <c r="C1285" s="29"/>
      <c r="D1285" s="30"/>
      <c r="E1285" s="30"/>
      <c r="F1285" s="31"/>
      <c r="G1285" s="31"/>
      <c r="H1285" s="31"/>
      <c r="I1285" s="31"/>
    </row>
    <row r="1286" spans="1:9" x14ac:dyDescent="0.25">
      <c r="A1286" s="27"/>
      <c r="B1286" s="28"/>
      <c r="C1286" s="29"/>
      <c r="D1286" s="30"/>
      <c r="E1286" s="30"/>
      <c r="F1286" s="31"/>
      <c r="G1286" s="31"/>
      <c r="H1286" s="31"/>
      <c r="I1286" s="31"/>
    </row>
    <row r="1287" spans="1:9" x14ac:dyDescent="0.25">
      <c r="A1287" s="27"/>
      <c r="B1287" s="28"/>
      <c r="C1287" s="29"/>
      <c r="D1287" s="30"/>
      <c r="E1287" s="30"/>
      <c r="F1287" s="31"/>
      <c r="G1287" s="31"/>
      <c r="H1287" s="31"/>
      <c r="I1287" s="31"/>
    </row>
    <row r="1288" spans="1:9" ht="15" customHeight="1" x14ac:dyDescent="0.25">
      <c r="A1288" s="27"/>
      <c r="B1288" s="28"/>
      <c r="C1288" s="29"/>
      <c r="D1288" s="30"/>
      <c r="E1288" s="30"/>
      <c r="F1288" s="31"/>
      <c r="G1288" s="31"/>
      <c r="H1288" s="31"/>
      <c r="I1288" s="31"/>
    </row>
    <row r="1289" spans="1:9" x14ac:dyDescent="0.25">
      <c r="A1289" s="27"/>
      <c r="B1289" s="28"/>
      <c r="C1289" s="29"/>
      <c r="D1289" s="30"/>
      <c r="E1289" s="30"/>
      <c r="F1289" s="31"/>
      <c r="G1289" s="31"/>
      <c r="H1289" s="31"/>
      <c r="I1289" s="31"/>
    </row>
    <row r="1290" spans="1:9" x14ac:dyDescent="0.25">
      <c r="A1290" s="27"/>
      <c r="B1290" s="28"/>
      <c r="C1290" s="29"/>
      <c r="D1290" s="30"/>
      <c r="E1290" s="30"/>
      <c r="F1290" s="31"/>
      <c r="G1290" s="31"/>
      <c r="H1290" s="31"/>
      <c r="I1290" s="31"/>
    </row>
    <row r="1291" spans="1:9" x14ac:dyDescent="0.25">
      <c r="A1291" s="27"/>
      <c r="B1291" s="28"/>
      <c r="C1291" s="29"/>
      <c r="D1291" s="30"/>
      <c r="E1291" s="30"/>
      <c r="F1291" s="31"/>
      <c r="G1291" s="31"/>
      <c r="H1291" s="31"/>
      <c r="I1291" s="31"/>
    </row>
    <row r="1292" spans="1:9" x14ac:dyDescent="0.25">
      <c r="A1292" s="27"/>
      <c r="B1292" s="28"/>
      <c r="C1292" s="29"/>
      <c r="D1292" s="30"/>
      <c r="E1292" s="30"/>
      <c r="F1292" s="31"/>
      <c r="G1292" s="31"/>
      <c r="H1292" s="31"/>
      <c r="I1292" s="31"/>
    </row>
    <row r="1293" spans="1:9" x14ac:dyDescent="0.25">
      <c r="A1293" s="27"/>
      <c r="B1293" s="28"/>
      <c r="C1293" s="29"/>
      <c r="D1293" s="30"/>
      <c r="E1293" s="30"/>
      <c r="F1293" s="31"/>
      <c r="G1293" s="31"/>
      <c r="H1293" s="31"/>
      <c r="I1293" s="31"/>
    </row>
    <row r="1294" spans="1:9" x14ac:dyDescent="0.25">
      <c r="A1294" s="27"/>
      <c r="B1294" s="28"/>
      <c r="C1294" s="29"/>
      <c r="D1294" s="30"/>
      <c r="E1294" s="30"/>
      <c r="F1294" s="31"/>
      <c r="G1294" s="31"/>
      <c r="H1294" s="31"/>
      <c r="I1294" s="31"/>
    </row>
    <row r="1295" spans="1:9" x14ac:dyDescent="0.25">
      <c r="A1295" s="27"/>
      <c r="B1295" s="33"/>
      <c r="C1295" s="29"/>
      <c r="D1295" s="44"/>
      <c r="E1295" s="44"/>
      <c r="F1295" s="31"/>
      <c r="G1295" s="31"/>
      <c r="H1295" s="31"/>
      <c r="I1295" s="31"/>
    </row>
    <row r="1296" spans="1:9" x14ac:dyDescent="0.25">
      <c r="A1296" s="32"/>
      <c r="B1296" s="28"/>
      <c r="C1296" s="29"/>
      <c r="D1296" s="44"/>
      <c r="E1296" s="44"/>
      <c r="F1296" s="31"/>
      <c r="G1296" s="31"/>
      <c r="H1296" s="31"/>
      <c r="I1296" s="31"/>
    </row>
    <row r="1297" spans="1:9" x14ac:dyDescent="0.25">
      <c r="A1297" s="32"/>
      <c r="B1297" s="53"/>
      <c r="C1297" s="53"/>
      <c r="D1297" s="31"/>
      <c r="E1297" s="31"/>
      <c r="F1297" s="31"/>
      <c r="G1297" s="31"/>
      <c r="H1297" s="31"/>
      <c r="I1297" s="31"/>
    </row>
    <row r="1298" spans="1:9" x14ac:dyDescent="0.25">
      <c r="A1298" s="53"/>
      <c r="B1298" s="28"/>
      <c r="C1298" s="29"/>
      <c r="D1298" s="30"/>
      <c r="E1298" s="30"/>
      <c r="F1298" s="31"/>
      <c r="G1298" s="31"/>
      <c r="H1298" s="31"/>
      <c r="I1298" s="31"/>
    </row>
    <row r="1299" spans="1:9" x14ac:dyDescent="0.25">
      <c r="A1299" s="27"/>
      <c r="B1299" s="28"/>
      <c r="C1299" s="29"/>
      <c r="D1299" s="30"/>
      <c r="E1299" s="30"/>
      <c r="F1299" s="31"/>
      <c r="G1299" s="31"/>
      <c r="H1299" s="31"/>
      <c r="I1299" s="31"/>
    </row>
    <row r="1300" spans="1:9" x14ac:dyDescent="0.25">
      <c r="A1300" s="27"/>
      <c r="B1300" s="53"/>
      <c r="C1300" s="53"/>
      <c r="D1300" s="31"/>
      <c r="E1300" s="31"/>
      <c r="F1300" s="31"/>
      <c r="G1300" s="31"/>
      <c r="H1300" s="31"/>
      <c r="I1300" s="31"/>
    </row>
    <row r="1301" spans="1:9" x14ac:dyDescent="0.25">
      <c r="A1301" s="53"/>
      <c r="B1301" s="28"/>
      <c r="C1301" s="29"/>
      <c r="D1301" s="30"/>
      <c r="E1301" s="30"/>
      <c r="F1301" s="31"/>
      <c r="G1301" s="31"/>
      <c r="H1301" s="31"/>
      <c r="I1301" s="31"/>
    </row>
    <row r="1302" spans="1:9" x14ac:dyDescent="0.25">
      <c r="A1302" s="27"/>
      <c r="B1302" s="28"/>
      <c r="C1302" s="29"/>
      <c r="D1302" s="30"/>
      <c r="E1302" s="30"/>
      <c r="F1302" s="31"/>
      <c r="G1302" s="31"/>
      <c r="H1302" s="31"/>
      <c r="I1302" s="31"/>
    </row>
    <row r="1303" spans="1:9" x14ac:dyDescent="0.25">
      <c r="A1303" s="27"/>
      <c r="B1303" s="28"/>
      <c r="C1303" s="29"/>
      <c r="D1303" s="30"/>
      <c r="E1303" s="30"/>
      <c r="F1303" s="31"/>
      <c r="G1303" s="31"/>
      <c r="H1303" s="31"/>
      <c r="I1303" s="31"/>
    </row>
    <row r="1304" spans="1:9" x14ac:dyDescent="0.25">
      <c r="A1304" s="27"/>
      <c r="B1304" s="28"/>
      <c r="C1304" s="29"/>
      <c r="D1304" s="30"/>
      <c r="E1304" s="30"/>
      <c r="F1304" s="31"/>
      <c r="G1304" s="31"/>
      <c r="H1304" s="31"/>
      <c r="I1304" s="31"/>
    </row>
    <row r="1305" spans="1:9" x14ac:dyDescent="0.25">
      <c r="A1305" s="27"/>
      <c r="B1305" s="28"/>
      <c r="C1305" s="29"/>
      <c r="D1305" s="30"/>
      <c r="E1305" s="30"/>
      <c r="F1305" s="31"/>
      <c r="G1305" s="31"/>
      <c r="H1305" s="31"/>
      <c r="I1305" s="31"/>
    </row>
    <row r="1306" spans="1:9" x14ac:dyDescent="0.25">
      <c r="A1306" s="27"/>
      <c r="B1306" s="28"/>
      <c r="C1306" s="29"/>
      <c r="D1306" s="30"/>
      <c r="E1306" s="30"/>
      <c r="F1306" s="31"/>
      <c r="G1306" s="31"/>
      <c r="H1306" s="31"/>
      <c r="I1306" s="31"/>
    </row>
    <row r="1307" spans="1:9" x14ac:dyDescent="0.25">
      <c r="A1307" s="27"/>
      <c r="B1307" s="28"/>
      <c r="C1307" s="29"/>
      <c r="D1307" s="30"/>
      <c r="E1307" s="30"/>
      <c r="F1307" s="31"/>
      <c r="G1307" s="31"/>
      <c r="H1307" s="31"/>
      <c r="I1307" s="31"/>
    </row>
    <row r="1308" spans="1:9" x14ac:dyDescent="0.25">
      <c r="A1308" s="27"/>
      <c r="B1308" s="28"/>
      <c r="C1308" s="29"/>
      <c r="D1308" s="30"/>
      <c r="E1308" s="30"/>
      <c r="F1308" s="31"/>
      <c r="G1308" s="31"/>
      <c r="H1308" s="31"/>
      <c r="I1308" s="31"/>
    </row>
    <row r="1309" spans="1:9" x14ac:dyDescent="0.25">
      <c r="A1309" s="27"/>
      <c r="B1309" s="28"/>
      <c r="C1309" s="29"/>
      <c r="D1309" s="30"/>
      <c r="E1309" s="30"/>
      <c r="F1309" s="31"/>
      <c r="G1309" s="31"/>
      <c r="H1309" s="31"/>
      <c r="I1309" s="31"/>
    </row>
    <row r="1310" spans="1:9" x14ac:dyDescent="0.25">
      <c r="A1310" s="27"/>
      <c r="B1310" s="28"/>
      <c r="C1310" s="29"/>
      <c r="D1310" s="30"/>
      <c r="E1310" s="30"/>
      <c r="F1310" s="31"/>
      <c r="G1310" s="31"/>
      <c r="H1310" s="31"/>
      <c r="I1310" s="31"/>
    </row>
    <row r="1311" spans="1:9" x14ac:dyDescent="0.25">
      <c r="A1311" s="27"/>
      <c r="B1311" s="28"/>
      <c r="C1311" s="29"/>
      <c r="D1311" s="30"/>
      <c r="E1311" s="30"/>
      <c r="F1311" s="31"/>
      <c r="G1311" s="31"/>
      <c r="H1311" s="31"/>
      <c r="I1311" s="31"/>
    </row>
    <row r="1312" spans="1:9" x14ac:dyDescent="0.25">
      <c r="A1312" s="27"/>
      <c r="B1312" s="28"/>
      <c r="C1312" s="29"/>
      <c r="D1312" s="30"/>
      <c r="E1312" s="30"/>
      <c r="F1312" s="31"/>
      <c r="G1312" s="31"/>
      <c r="H1312" s="31"/>
      <c r="I1312" s="31"/>
    </row>
    <row r="1313" spans="1:9" x14ac:dyDescent="0.25">
      <c r="A1313" s="27"/>
      <c r="B1313" s="28"/>
      <c r="C1313" s="29"/>
      <c r="D1313" s="30"/>
      <c r="E1313" s="30"/>
      <c r="F1313" s="31"/>
      <c r="G1313" s="31"/>
      <c r="H1313" s="31"/>
      <c r="I1313" s="31"/>
    </row>
    <row r="1314" spans="1:9" x14ac:dyDescent="0.25">
      <c r="A1314" s="27"/>
      <c r="B1314" s="28"/>
      <c r="C1314" s="29"/>
      <c r="D1314" s="30"/>
      <c r="E1314" s="30"/>
      <c r="F1314" s="31"/>
      <c r="G1314" s="31"/>
      <c r="H1314" s="31"/>
      <c r="I1314" s="31"/>
    </row>
    <row r="1315" spans="1:9" x14ac:dyDescent="0.25">
      <c r="A1315" s="27"/>
      <c r="B1315" s="28"/>
      <c r="C1315" s="29"/>
      <c r="D1315" s="30"/>
      <c r="E1315" s="30"/>
      <c r="F1315" s="31"/>
      <c r="G1315" s="31"/>
      <c r="H1315" s="31"/>
      <c r="I1315" s="31"/>
    </row>
    <row r="1316" spans="1:9" x14ac:dyDescent="0.25">
      <c r="A1316" s="27"/>
      <c r="B1316" s="28"/>
      <c r="C1316" s="29"/>
      <c r="D1316" s="30"/>
      <c r="E1316" s="30"/>
      <c r="F1316" s="31"/>
      <c r="G1316" s="31"/>
      <c r="H1316" s="31"/>
      <c r="I1316" s="31"/>
    </row>
    <row r="1317" spans="1:9" x14ac:dyDescent="0.25">
      <c r="A1317" s="27"/>
      <c r="B1317" s="28"/>
      <c r="C1317" s="29"/>
      <c r="D1317" s="30"/>
      <c r="E1317" s="30"/>
      <c r="F1317" s="31"/>
      <c r="G1317" s="31"/>
      <c r="H1317" s="31"/>
      <c r="I1317" s="31"/>
    </row>
    <row r="1318" spans="1:9" x14ac:dyDescent="0.25">
      <c r="A1318" s="27"/>
      <c r="B1318" s="28"/>
      <c r="C1318" s="29"/>
      <c r="D1318" s="30"/>
      <c r="E1318" s="30"/>
      <c r="F1318" s="31"/>
      <c r="G1318" s="31"/>
      <c r="H1318" s="31"/>
      <c r="I1318" s="31"/>
    </row>
    <row r="1319" spans="1:9" x14ac:dyDescent="0.25">
      <c r="A1319" s="27"/>
      <c r="B1319" s="28"/>
      <c r="C1319" s="29"/>
      <c r="D1319" s="30"/>
      <c r="E1319" s="30"/>
      <c r="F1319" s="31"/>
      <c r="G1319" s="31"/>
      <c r="H1319" s="31"/>
      <c r="I1319" s="31"/>
    </row>
    <row r="1320" spans="1:9" x14ac:dyDescent="0.25">
      <c r="A1320" s="27"/>
      <c r="B1320" s="28"/>
      <c r="C1320" s="29"/>
      <c r="D1320" s="30"/>
      <c r="E1320" s="30"/>
      <c r="F1320" s="31"/>
      <c r="G1320" s="31"/>
      <c r="H1320" s="31"/>
      <c r="I1320" s="31"/>
    </row>
    <row r="1321" spans="1:9" x14ac:dyDescent="0.25">
      <c r="A1321" s="27"/>
      <c r="B1321" s="28"/>
      <c r="C1321" s="29"/>
      <c r="D1321" s="30"/>
      <c r="E1321" s="30"/>
      <c r="F1321" s="31"/>
      <c r="G1321" s="31"/>
      <c r="H1321" s="31"/>
      <c r="I1321" s="31"/>
    </row>
    <row r="1322" spans="1:9" x14ac:dyDescent="0.25">
      <c r="A1322" s="27"/>
      <c r="B1322" s="28"/>
      <c r="C1322" s="29"/>
      <c r="D1322" s="30"/>
      <c r="E1322" s="30"/>
      <c r="F1322" s="31"/>
      <c r="G1322" s="31"/>
      <c r="H1322" s="31"/>
      <c r="I1322" s="31"/>
    </row>
    <row r="1323" spans="1:9" x14ac:dyDescent="0.25">
      <c r="A1323" s="27"/>
      <c r="B1323" s="28"/>
      <c r="C1323" s="29"/>
      <c r="D1323" s="30"/>
      <c r="E1323" s="30"/>
      <c r="F1323" s="31"/>
      <c r="G1323" s="31"/>
      <c r="H1323" s="31"/>
      <c r="I1323" s="31"/>
    </row>
    <row r="1324" spans="1:9" x14ac:dyDescent="0.25">
      <c r="A1324" s="27"/>
      <c r="B1324" s="28"/>
      <c r="C1324" s="29"/>
      <c r="D1324" s="30"/>
      <c r="E1324" s="30"/>
      <c r="F1324" s="31"/>
      <c r="G1324" s="31"/>
      <c r="H1324" s="31"/>
      <c r="I1324" s="31"/>
    </row>
    <row r="1325" spans="1:9" x14ac:dyDescent="0.25">
      <c r="A1325" s="27"/>
      <c r="B1325" s="28"/>
      <c r="C1325" s="29"/>
      <c r="D1325" s="30"/>
      <c r="E1325" s="30"/>
      <c r="F1325" s="31"/>
      <c r="G1325" s="31"/>
      <c r="H1325" s="31"/>
      <c r="I1325" s="31"/>
    </row>
    <row r="1326" spans="1:9" x14ac:dyDescent="0.25">
      <c r="A1326" s="27"/>
      <c r="B1326" s="28"/>
      <c r="C1326" s="29"/>
      <c r="D1326" s="30"/>
      <c r="E1326" s="30"/>
      <c r="F1326" s="31"/>
      <c r="G1326" s="31"/>
      <c r="H1326" s="31"/>
      <c r="I1326" s="31"/>
    </row>
    <row r="1327" spans="1:9" x14ac:dyDescent="0.25">
      <c r="A1327" s="27"/>
      <c r="B1327" s="28"/>
      <c r="C1327" s="29"/>
      <c r="D1327" s="30"/>
      <c r="E1327" s="30"/>
      <c r="F1327" s="31"/>
      <c r="G1327" s="31"/>
      <c r="H1327" s="31"/>
      <c r="I1327" s="31"/>
    </row>
    <row r="1328" spans="1:9" x14ac:dyDescent="0.25">
      <c r="A1328" s="27"/>
      <c r="B1328" s="28"/>
      <c r="C1328" s="29"/>
      <c r="D1328" s="30"/>
      <c r="E1328" s="30"/>
      <c r="F1328" s="31"/>
      <c r="G1328" s="31"/>
      <c r="H1328" s="31"/>
      <c r="I1328" s="31"/>
    </row>
    <row r="1329" spans="1:9" x14ac:dyDescent="0.25">
      <c r="A1329" s="27"/>
      <c r="B1329" s="28"/>
      <c r="C1329" s="29"/>
      <c r="D1329" s="30"/>
      <c r="E1329" s="30"/>
      <c r="F1329" s="31"/>
      <c r="G1329" s="31"/>
      <c r="H1329" s="31"/>
      <c r="I1329" s="31"/>
    </row>
    <row r="1330" spans="1:9" x14ac:dyDescent="0.25">
      <c r="A1330" s="27"/>
      <c r="B1330" s="28"/>
      <c r="C1330" s="29"/>
      <c r="D1330" s="30"/>
      <c r="E1330" s="30"/>
      <c r="F1330" s="31"/>
      <c r="G1330" s="31"/>
      <c r="H1330" s="31"/>
      <c r="I1330" s="31"/>
    </row>
    <row r="1331" spans="1:9" x14ac:dyDescent="0.25">
      <c r="A1331" s="27"/>
      <c r="B1331" s="28"/>
      <c r="C1331" s="29"/>
      <c r="D1331" s="30"/>
      <c r="E1331" s="30"/>
      <c r="F1331" s="31"/>
      <c r="G1331" s="31"/>
      <c r="H1331" s="31"/>
      <c r="I1331" s="31"/>
    </row>
    <row r="1332" spans="1:9" x14ac:dyDescent="0.25">
      <c r="A1332" s="27"/>
      <c r="B1332" s="28"/>
      <c r="C1332" s="29"/>
      <c r="D1332" s="30"/>
      <c r="E1332" s="30"/>
      <c r="F1332" s="31"/>
      <c r="G1332" s="31"/>
      <c r="H1332" s="31"/>
      <c r="I1332" s="31"/>
    </row>
    <row r="1333" spans="1:9" x14ac:dyDescent="0.25">
      <c r="A1333" s="27"/>
      <c r="B1333" s="37"/>
      <c r="C1333" s="29"/>
      <c r="D1333" s="45"/>
      <c r="E1333" s="45"/>
      <c r="F1333" s="31"/>
      <c r="G1333" s="31"/>
      <c r="H1333" s="31"/>
      <c r="I1333" s="31"/>
    </row>
    <row r="1334" spans="1:9" x14ac:dyDescent="0.25">
      <c r="A1334" s="27"/>
      <c r="B1334" s="28"/>
      <c r="C1334" s="29"/>
      <c r="D1334" s="30"/>
      <c r="E1334" s="30"/>
      <c r="F1334" s="31"/>
      <c r="G1334" s="31"/>
      <c r="H1334" s="31"/>
      <c r="I1334" s="31"/>
    </row>
    <row r="1335" spans="1:9" x14ac:dyDescent="0.25">
      <c r="A1335" s="27"/>
      <c r="B1335" s="28"/>
      <c r="C1335" s="29"/>
      <c r="D1335" s="30"/>
      <c r="E1335" s="30"/>
      <c r="F1335" s="31"/>
      <c r="G1335" s="31"/>
      <c r="H1335" s="31"/>
      <c r="I1335" s="31"/>
    </row>
    <row r="1336" spans="1:9" x14ac:dyDescent="0.25">
      <c r="A1336" s="27"/>
      <c r="B1336" s="28"/>
      <c r="C1336" s="29"/>
      <c r="D1336" s="30"/>
      <c r="E1336" s="30"/>
      <c r="F1336" s="31"/>
      <c r="G1336" s="31"/>
      <c r="H1336" s="31"/>
      <c r="I1336" s="31"/>
    </row>
    <row r="1337" spans="1:9" x14ac:dyDescent="0.25">
      <c r="A1337" s="27"/>
      <c r="B1337" s="28"/>
      <c r="C1337" s="29"/>
      <c r="D1337" s="30"/>
      <c r="E1337" s="30"/>
      <c r="F1337" s="31"/>
      <c r="G1337" s="31"/>
      <c r="H1337" s="31"/>
      <c r="I1337" s="31"/>
    </row>
    <row r="1338" spans="1:9" x14ac:dyDescent="0.25">
      <c r="A1338" s="27"/>
      <c r="B1338" s="28"/>
      <c r="C1338" s="29"/>
      <c r="D1338" s="30"/>
      <c r="E1338" s="30"/>
      <c r="F1338" s="31"/>
      <c r="G1338" s="31"/>
      <c r="H1338" s="31"/>
      <c r="I1338" s="31"/>
    </row>
    <row r="1339" spans="1:9" x14ac:dyDescent="0.25">
      <c r="A1339" s="27"/>
      <c r="B1339" s="28"/>
      <c r="C1339" s="29"/>
      <c r="D1339" s="30"/>
      <c r="E1339" s="30"/>
      <c r="F1339" s="31"/>
      <c r="G1339" s="31"/>
      <c r="H1339" s="31"/>
      <c r="I1339" s="31"/>
    </row>
    <row r="1340" spans="1:9" x14ac:dyDescent="0.25">
      <c r="A1340" s="27"/>
      <c r="B1340" s="28"/>
      <c r="C1340" s="29"/>
      <c r="D1340" s="30"/>
      <c r="E1340" s="30"/>
      <c r="F1340" s="31"/>
      <c r="G1340" s="31"/>
      <c r="H1340" s="31"/>
      <c r="I1340" s="31"/>
    </row>
    <row r="1341" spans="1:9" x14ac:dyDescent="0.25">
      <c r="A1341" s="27"/>
      <c r="B1341" s="28"/>
      <c r="C1341" s="29"/>
      <c r="D1341" s="30"/>
      <c r="E1341" s="30"/>
      <c r="F1341" s="31"/>
      <c r="G1341" s="31"/>
      <c r="H1341" s="31"/>
      <c r="I1341" s="31"/>
    </row>
    <row r="1342" spans="1:9" x14ac:dyDescent="0.25">
      <c r="A1342" s="27"/>
      <c r="B1342" s="28"/>
      <c r="C1342" s="29"/>
      <c r="D1342" s="30"/>
      <c r="E1342" s="30"/>
      <c r="F1342" s="31"/>
      <c r="G1342" s="31"/>
      <c r="H1342" s="31"/>
      <c r="I1342" s="31"/>
    </row>
    <row r="1343" spans="1:9" x14ac:dyDescent="0.25">
      <c r="A1343" s="27"/>
      <c r="B1343" s="28"/>
      <c r="C1343" s="29"/>
      <c r="D1343" s="30"/>
      <c r="E1343" s="30"/>
      <c r="F1343" s="31"/>
      <c r="G1343" s="31"/>
      <c r="H1343" s="31"/>
      <c r="I1343" s="31"/>
    </row>
    <row r="1344" spans="1:9" x14ac:dyDescent="0.25">
      <c r="A1344" s="27"/>
      <c r="B1344" s="28"/>
      <c r="C1344" s="29"/>
      <c r="D1344" s="30"/>
      <c r="E1344" s="30"/>
      <c r="F1344" s="31"/>
      <c r="G1344" s="31"/>
      <c r="H1344" s="31"/>
      <c r="I1344" s="31"/>
    </row>
    <row r="1345" spans="1:9" x14ac:dyDescent="0.25">
      <c r="A1345" s="27"/>
      <c r="B1345" s="28"/>
      <c r="C1345" s="29"/>
      <c r="D1345" s="30"/>
      <c r="E1345" s="30"/>
      <c r="F1345" s="31"/>
      <c r="G1345" s="31"/>
      <c r="H1345" s="31"/>
      <c r="I1345" s="31"/>
    </row>
    <row r="1346" spans="1:9" x14ac:dyDescent="0.25">
      <c r="A1346" s="27"/>
      <c r="B1346" s="28"/>
      <c r="C1346" s="29"/>
      <c r="D1346" s="30"/>
      <c r="E1346" s="30"/>
      <c r="F1346" s="31"/>
      <c r="G1346" s="31"/>
      <c r="H1346" s="31"/>
      <c r="I1346" s="31"/>
    </row>
    <row r="1347" spans="1:9" x14ac:dyDescent="0.25">
      <c r="A1347" s="27"/>
      <c r="B1347" s="28"/>
      <c r="C1347" s="29"/>
      <c r="D1347" s="30"/>
      <c r="E1347" s="30"/>
      <c r="F1347" s="31"/>
      <c r="G1347" s="31"/>
      <c r="H1347" s="31"/>
      <c r="I1347" s="31"/>
    </row>
    <row r="1348" spans="1:9" x14ac:dyDescent="0.25">
      <c r="A1348" s="27"/>
      <c r="B1348" s="28"/>
      <c r="C1348" s="29"/>
      <c r="D1348" s="30"/>
      <c r="E1348" s="30"/>
      <c r="F1348" s="31"/>
      <c r="G1348" s="31"/>
      <c r="H1348" s="31"/>
      <c r="I1348" s="31"/>
    </row>
    <row r="1349" spans="1:9" x14ac:dyDescent="0.25">
      <c r="A1349" s="27"/>
      <c r="B1349" s="28"/>
      <c r="C1349" s="29"/>
      <c r="D1349" s="30"/>
      <c r="E1349" s="30"/>
      <c r="F1349" s="31"/>
      <c r="G1349" s="31"/>
      <c r="H1349" s="31"/>
      <c r="I1349" s="31"/>
    </row>
    <row r="1350" spans="1:9" x14ac:dyDescent="0.25">
      <c r="A1350" s="27"/>
      <c r="B1350" s="28"/>
      <c r="C1350" s="29"/>
      <c r="D1350" s="30"/>
      <c r="E1350" s="30"/>
      <c r="F1350" s="31"/>
      <c r="G1350" s="31"/>
      <c r="H1350" s="31"/>
      <c r="I1350" s="31"/>
    </row>
    <row r="1351" spans="1:9" x14ac:dyDescent="0.25">
      <c r="A1351" s="27"/>
      <c r="B1351" s="28"/>
      <c r="C1351" s="29"/>
      <c r="D1351" s="30"/>
      <c r="E1351" s="30"/>
      <c r="F1351" s="31"/>
      <c r="G1351" s="31"/>
      <c r="H1351" s="31"/>
      <c r="I1351" s="31"/>
    </row>
    <row r="1352" spans="1:9" x14ac:dyDescent="0.25">
      <c r="A1352" s="27"/>
      <c r="B1352" s="47"/>
      <c r="C1352" s="29"/>
      <c r="D1352" s="48"/>
      <c r="E1352" s="48"/>
      <c r="F1352" s="31"/>
      <c r="G1352" s="31"/>
      <c r="H1352" s="31"/>
      <c r="I1352" s="31"/>
    </row>
    <row r="1353" spans="1:9" x14ac:dyDescent="0.25">
      <c r="A1353" s="46"/>
      <c r="B1353" s="28"/>
      <c r="C1353" s="29"/>
      <c r="D1353" s="30"/>
      <c r="E1353" s="30"/>
      <c r="F1353" s="31"/>
      <c r="G1353" s="31"/>
      <c r="H1353" s="31"/>
      <c r="I1353" s="31"/>
    </row>
    <row r="1354" spans="1:9" x14ac:dyDescent="0.25">
      <c r="A1354" s="27"/>
      <c r="B1354" s="28"/>
      <c r="C1354" s="29"/>
      <c r="D1354" s="30"/>
      <c r="E1354" s="30"/>
      <c r="F1354" s="31"/>
      <c r="G1354" s="31"/>
      <c r="H1354" s="31"/>
      <c r="I1354" s="31"/>
    </row>
    <row r="1355" spans="1:9" x14ac:dyDescent="0.25">
      <c r="A1355" s="27"/>
      <c r="B1355" s="28"/>
      <c r="C1355" s="29"/>
      <c r="D1355" s="30"/>
      <c r="E1355" s="30"/>
      <c r="F1355" s="31"/>
      <c r="G1355" s="31"/>
      <c r="H1355" s="31"/>
      <c r="I1355" s="31"/>
    </row>
    <row r="1356" spans="1:9" x14ac:dyDescent="0.25">
      <c r="A1356" s="27"/>
      <c r="B1356" s="28"/>
      <c r="C1356" s="29"/>
      <c r="D1356" s="30"/>
      <c r="E1356" s="30"/>
      <c r="F1356" s="31"/>
      <c r="G1356" s="31"/>
      <c r="H1356" s="31"/>
      <c r="I1356" s="31"/>
    </row>
    <row r="1357" spans="1:9" x14ac:dyDescent="0.25">
      <c r="A1357" s="27"/>
      <c r="B1357" s="28"/>
      <c r="C1357" s="29"/>
      <c r="D1357" s="30"/>
      <c r="E1357" s="30"/>
      <c r="F1357" s="31"/>
      <c r="G1357" s="31"/>
      <c r="H1357" s="31"/>
      <c r="I1357" s="31"/>
    </row>
    <row r="1358" spans="1:9" x14ac:dyDescent="0.25">
      <c r="A1358" s="27"/>
      <c r="B1358" s="28"/>
      <c r="C1358" s="29"/>
      <c r="D1358" s="30"/>
      <c r="E1358" s="30"/>
      <c r="F1358" s="31"/>
      <c r="G1358" s="31"/>
      <c r="H1358" s="31"/>
      <c r="I1358" s="31"/>
    </row>
    <row r="1359" spans="1:9" x14ac:dyDescent="0.25">
      <c r="A1359" s="27"/>
      <c r="B1359" s="28"/>
      <c r="C1359" s="29"/>
      <c r="D1359" s="30"/>
      <c r="E1359" s="30"/>
      <c r="F1359" s="31"/>
      <c r="G1359" s="31"/>
      <c r="H1359" s="31"/>
      <c r="I1359" s="31"/>
    </row>
    <row r="1360" spans="1:9" x14ac:dyDescent="0.25">
      <c r="A1360" s="27"/>
      <c r="B1360" s="28"/>
      <c r="C1360" s="29"/>
      <c r="D1360" s="30"/>
      <c r="E1360" s="30"/>
      <c r="F1360" s="31"/>
      <c r="G1360" s="31"/>
      <c r="H1360" s="31"/>
      <c r="I1360" s="31"/>
    </row>
    <row r="1361" spans="1:9" x14ac:dyDescent="0.25">
      <c r="A1361" s="27"/>
      <c r="B1361" s="28"/>
      <c r="C1361" s="29"/>
      <c r="D1361" s="30"/>
      <c r="E1361" s="30"/>
      <c r="F1361" s="31"/>
      <c r="G1361" s="31"/>
      <c r="H1361" s="31"/>
      <c r="I1361" s="31"/>
    </row>
    <row r="1362" spans="1:9" x14ac:dyDescent="0.25">
      <c r="A1362" s="27"/>
      <c r="B1362" s="28"/>
      <c r="C1362" s="29"/>
      <c r="D1362" s="30"/>
      <c r="E1362" s="30"/>
      <c r="F1362" s="31"/>
      <c r="G1362" s="31"/>
      <c r="H1362" s="31"/>
      <c r="I1362" s="31"/>
    </row>
    <row r="1363" spans="1:9" x14ac:dyDescent="0.25">
      <c r="A1363" s="27"/>
      <c r="B1363" s="28"/>
      <c r="C1363" s="29"/>
      <c r="D1363" s="30"/>
      <c r="E1363" s="30"/>
      <c r="F1363" s="31"/>
      <c r="G1363" s="31"/>
      <c r="H1363" s="31"/>
      <c r="I1363" s="31"/>
    </row>
    <row r="1364" spans="1:9" x14ac:dyDescent="0.25">
      <c r="A1364" s="27"/>
      <c r="B1364" s="28"/>
      <c r="C1364" s="29"/>
      <c r="D1364" s="30"/>
      <c r="E1364" s="30"/>
      <c r="F1364" s="31"/>
      <c r="G1364" s="31"/>
      <c r="H1364" s="31"/>
      <c r="I1364" s="31"/>
    </row>
    <row r="1365" spans="1:9" x14ac:dyDescent="0.25">
      <c r="A1365" s="27"/>
      <c r="B1365" s="28"/>
      <c r="C1365" s="29"/>
      <c r="D1365" s="30"/>
      <c r="E1365" s="30"/>
      <c r="F1365" s="31"/>
      <c r="G1365" s="31"/>
      <c r="H1365" s="31"/>
      <c r="I1365" s="31"/>
    </row>
    <row r="1366" spans="1:9" x14ac:dyDescent="0.25">
      <c r="A1366" s="27"/>
      <c r="B1366" s="28"/>
      <c r="C1366" s="29"/>
      <c r="D1366" s="30"/>
      <c r="E1366" s="30"/>
      <c r="F1366" s="31"/>
      <c r="G1366" s="31"/>
      <c r="H1366" s="31"/>
      <c r="I1366" s="31"/>
    </row>
    <row r="1367" spans="1:9" x14ac:dyDescent="0.25">
      <c r="A1367" s="27"/>
      <c r="B1367" s="28"/>
      <c r="C1367" s="29"/>
      <c r="D1367" s="30"/>
      <c r="E1367" s="30"/>
      <c r="F1367" s="31"/>
      <c r="G1367" s="31"/>
      <c r="H1367" s="31"/>
      <c r="I1367" s="31"/>
    </row>
    <row r="1368" spans="1:9" x14ac:dyDescent="0.25">
      <c r="A1368" s="27"/>
      <c r="B1368" s="28"/>
      <c r="C1368" s="29"/>
      <c r="D1368" s="30"/>
      <c r="E1368" s="30"/>
      <c r="F1368" s="31"/>
      <c r="G1368" s="31"/>
      <c r="H1368" s="31"/>
      <c r="I1368" s="31"/>
    </row>
    <row r="1369" spans="1:9" x14ac:dyDescent="0.25">
      <c r="A1369" s="27"/>
      <c r="B1369" s="28"/>
      <c r="C1369" s="29"/>
      <c r="D1369" s="30"/>
      <c r="E1369" s="30"/>
      <c r="F1369" s="31"/>
      <c r="G1369" s="31"/>
      <c r="H1369" s="31"/>
      <c r="I1369" s="31"/>
    </row>
    <row r="1370" spans="1:9" x14ac:dyDescent="0.25">
      <c r="A1370" s="27"/>
      <c r="B1370" s="28"/>
      <c r="C1370" s="29"/>
      <c r="D1370" s="30"/>
      <c r="E1370" s="30"/>
      <c r="F1370" s="31"/>
      <c r="G1370" s="31"/>
      <c r="H1370" s="31"/>
      <c r="I1370" s="31"/>
    </row>
    <row r="1371" spans="1:9" x14ac:dyDescent="0.25">
      <c r="A1371" s="27"/>
      <c r="B1371" s="28"/>
      <c r="C1371" s="29"/>
      <c r="D1371" s="30"/>
      <c r="E1371" s="30"/>
      <c r="F1371" s="31"/>
      <c r="G1371" s="31"/>
      <c r="H1371" s="31"/>
      <c r="I1371" s="31"/>
    </row>
    <row r="1372" spans="1:9" x14ac:dyDescent="0.25">
      <c r="A1372" s="27"/>
      <c r="B1372" s="28"/>
      <c r="C1372" s="29"/>
      <c r="D1372" s="30"/>
      <c r="E1372" s="30"/>
      <c r="F1372" s="31"/>
      <c r="G1372" s="31"/>
      <c r="H1372" s="31"/>
      <c r="I1372" s="31"/>
    </row>
    <row r="1373" spans="1:9" x14ac:dyDescent="0.25">
      <c r="A1373" s="27"/>
      <c r="B1373" s="28"/>
      <c r="C1373" s="29"/>
      <c r="D1373" s="30"/>
      <c r="E1373" s="30"/>
      <c r="F1373" s="31"/>
      <c r="G1373" s="31"/>
      <c r="H1373" s="31"/>
      <c r="I1373" s="31"/>
    </row>
    <row r="1374" spans="1:9" x14ac:dyDescent="0.25">
      <c r="A1374" s="27"/>
      <c r="B1374" s="28"/>
      <c r="C1374" s="29"/>
      <c r="D1374" s="30"/>
      <c r="E1374" s="30"/>
      <c r="F1374" s="31"/>
      <c r="G1374" s="31"/>
      <c r="H1374" s="31"/>
      <c r="I1374" s="31"/>
    </row>
    <row r="1375" spans="1:9" x14ac:dyDescent="0.25">
      <c r="A1375" s="27"/>
      <c r="B1375" s="28"/>
      <c r="C1375" s="29"/>
      <c r="D1375" s="30"/>
      <c r="E1375" s="30"/>
      <c r="F1375" s="31"/>
      <c r="G1375" s="31"/>
      <c r="H1375" s="31"/>
      <c r="I1375" s="31"/>
    </row>
    <row r="1376" spans="1:9" x14ac:dyDescent="0.25">
      <c r="A1376" s="27"/>
      <c r="B1376" s="28"/>
      <c r="C1376" s="29"/>
      <c r="D1376" s="30"/>
      <c r="E1376" s="30"/>
      <c r="F1376" s="31"/>
      <c r="G1376" s="31"/>
      <c r="H1376" s="31"/>
      <c r="I1376" s="31"/>
    </row>
    <row r="1377" spans="1:9" x14ac:dyDescent="0.25">
      <c r="A1377" s="27"/>
      <c r="B1377" s="28"/>
      <c r="C1377" s="29"/>
      <c r="D1377" s="30"/>
      <c r="E1377" s="30"/>
      <c r="F1377" s="31"/>
      <c r="G1377" s="31"/>
      <c r="H1377" s="31"/>
      <c r="I1377" s="31"/>
    </row>
    <row r="1378" spans="1:9" x14ac:dyDescent="0.25">
      <c r="A1378" s="27"/>
      <c r="B1378" s="28"/>
      <c r="C1378" s="29"/>
      <c r="D1378" s="30"/>
      <c r="E1378" s="30"/>
      <c r="F1378" s="31"/>
      <c r="G1378" s="31"/>
      <c r="H1378" s="31"/>
      <c r="I1378" s="31"/>
    </row>
    <row r="1379" spans="1:9" x14ac:dyDescent="0.25">
      <c r="A1379" s="27"/>
      <c r="B1379" s="53"/>
      <c r="C1379" s="53"/>
      <c r="D1379" s="31"/>
      <c r="E1379" s="31"/>
      <c r="F1379" s="31"/>
      <c r="G1379" s="31"/>
      <c r="H1379" s="31"/>
      <c r="I1379" s="31"/>
    </row>
    <row r="1380" spans="1:9" x14ac:dyDescent="0.25">
      <c r="A1380" s="53"/>
      <c r="B1380" s="28"/>
      <c r="C1380" s="29"/>
      <c r="D1380" s="30"/>
      <c r="E1380" s="30"/>
      <c r="F1380" s="31"/>
      <c r="G1380" s="31"/>
      <c r="H1380" s="31"/>
      <c r="I1380" s="31"/>
    </row>
    <row r="1381" spans="1:9" x14ac:dyDescent="0.25">
      <c r="A1381" s="27"/>
      <c r="B1381" s="28"/>
      <c r="C1381" s="29"/>
      <c r="D1381" s="30"/>
      <c r="E1381" s="30"/>
      <c r="F1381" s="31"/>
      <c r="G1381" s="31"/>
      <c r="H1381" s="31"/>
      <c r="I1381" s="31"/>
    </row>
    <row r="1382" spans="1:9" x14ac:dyDescent="0.25">
      <c r="A1382" s="27"/>
      <c r="B1382" s="28"/>
      <c r="C1382" s="29"/>
      <c r="D1382" s="30"/>
      <c r="E1382" s="30"/>
      <c r="F1382" s="31"/>
      <c r="G1382" s="31"/>
      <c r="H1382" s="31"/>
      <c r="I1382" s="31"/>
    </row>
    <row r="1383" spans="1:9" x14ac:dyDescent="0.25">
      <c r="A1383" s="27"/>
      <c r="B1383" s="28"/>
      <c r="C1383" s="29"/>
      <c r="D1383" s="30"/>
      <c r="E1383" s="30"/>
      <c r="F1383" s="31"/>
      <c r="G1383" s="31"/>
      <c r="H1383" s="31"/>
      <c r="I1383" s="31"/>
    </row>
    <row r="1384" spans="1:9" x14ac:dyDescent="0.25">
      <c r="A1384" s="27"/>
      <c r="B1384" s="28"/>
      <c r="C1384" s="29"/>
      <c r="D1384" s="30"/>
      <c r="E1384" s="30"/>
      <c r="F1384" s="31"/>
      <c r="G1384" s="31"/>
      <c r="H1384" s="31"/>
      <c r="I1384" s="31"/>
    </row>
    <row r="1385" spans="1:9" x14ac:dyDescent="0.25">
      <c r="A1385" s="27"/>
      <c r="B1385" s="28"/>
      <c r="C1385" s="29"/>
      <c r="D1385" s="30"/>
      <c r="E1385" s="30"/>
      <c r="F1385" s="31"/>
      <c r="G1385" s="31"/>
      <c r="H1385" s="31"/>
      <c r="I1385" s="31"/>
    </row>
    <row r="1386" spans="1:9" x14ac:dyDescent="0.25">
      <c r="A1386" s="27"/>
      <c r="B1386" s="28"/>
      <c r="C1386" s="29"/>
      <c r="D1386" s="30"/>
      <c r="E1386" s="30"/>
      <c r="F1386" s="31"/>
      <c r="G1386" s="31"/>
      <c r="H1386" s="31"/>
      <c r="I1386" s="31"/>
    </row>
    <row r="1387" spans="1:9" x14ac:dyDescent="0.25">
      <c r="A1387" s="27"/>
      <c r="B1387" s="28"/>
      <c r="C1387" s="29"/>
      <c r="D1387" s="30"/>
      <c r="E1387" s="30"/>
      <c r="F1387" s="31"/>
      <c r="G1387" s="31"/>
      <c r="H1387" s="31"/>
      <c r="I1387" s="31"/>
    </row>
    <row r="1388" spans="1:9" x14ac:dyDescent="0.25">
      <c r="A1388" s="27"/>
      <c r="B1388" s="28"/>
      <c r="C1388" s="29"/>
      <c r="D1388" s="30"/>
      <c r="E1388" s="30"/>
      <c r="F1388" s="31"/>
      <c r="G1388" s="31"/>
      <c r="H1388" s="31"/>
      <c r="I1388" s="31"/>
    </row>
    <row r="1389" spans="1:9" x14ac:dyDescent="0.25">
      <c r="A1389" s="27"/>
      <c r="B1389" s="28"/>
      <c r="C1389" s="29"/>
      <c r="D1389" s="30"/>
      <c r="E1389" s="30"/>
      <c r="F1389" s="31"/>
      <c r="G1389" s="31"/>
      <c r="H1389" s="31"/>
      <c r="I1389" s="31"/>
    </row>
    <row r="1390" spans="1:9" x14ac:dyDescent="0.25">
      <c r="A1390" s="27"/>
      <c r="B1390" s="28"/>
      <c r="C1390" s="29"/>
      <c r="D1390" s="30"/>
      <c r="E1390" s="30"/>
      <c r="F1390" s="31"/>
      <c r="G1390" s="31"/>
      <c r="H1390" s="31"/>
      <c r="I1390" s="31"/>
    </row>
    <row r="1391" spans="1:9" x14ac:dyDescent="0.25">
      <c r="A1391" s="27"/>
      <c r="B1391" s="28"/>
      <c r="C1391" s="29"/>
      <c r="D1391" s="30"/>
      <c r="E1391" s="30"/>
      <c r="F1391" s="31"/>
      <c r="G1391" s="31"/>
      <c r="H1391" s="31"/>
      <c r="I1391" s="31"/>
    </row>
    <row r="1392" spans="1:9" x14ac:dyDescent="0.25">
      <c r="A1392" s="27"/>
      <c r="B1392" s="28"/>
      <c r="C1392" s="29"/>
      <c r="D1392" s="30"/>
      <c r="E1392" s="30"/>
      <c r="F1392" s="31"/>
      <c r="G1392" s="31"/>
      <c r="H1392" s="31"/>
      <c r="I1392" s="31"/>
    </row>
    <row r="1393" spans="1:9" x14ac:dyDescent="0.25">
      <c r="A1393" s="27"/>
      <c r="B1393" s="28"/>
      <c r="C1393" s="29"/>
      <c r="D1393" s="30"/>
      <c r="E1393" s="30"/>
      <c r="F1393" s="31"/>
      <c r="G1393" s="31"/>
      <c r="H1393" s="31"/>
      <c r="I1393" s="31"/>
    </row>
    <row r="1394" spans="1:9" x14ac:dyDescent="0.25">
      <c r="A1394" s="27"/>
      <c r="B1394" s="28"/>
      <c r="C1394" s="29"/>
      <c r="D1394" s="30"/>
      <c r="E1394" s="30"/>
      <c r="F1394" s="31"/>
      <c r="G1394" s="31"/>
      <c r="H1394" s="31"/>
      <c r="I1394" s="31"/>
    </row>
    <row r="1395" spans="1:9" x14ac:dyDescent="0.25">
      <c r="A1395" s="27"/>
      <c r="B1395" s="28"/>
      <c r="C1395" s="29"/>
      <c r="D1395" s="30"/>
      <c r="E1395" s="30"/>
      <c r="F1395" s="31"/>
      <c r="G1395" s="31"/>
      <c r="H1395" s="31"/>
      <c r="I1395" s="31"/>
    </row>
    <row r="1396" spans="1:9" x14ac:dyDescent="0.25">
      <c r="A1396" s="27"/>
      <c r="B1396" s="28"/>
      <c r="C1396" s="29"/>
      <c r="D1396" s="30"/>
      <c r="E1396" s="30"/>
      <c r="F1396" s="31"/>
      <c r="G1396" s="31"/>
      <c r="H1396" s="31"/>
      <c r="I1396" s="31"/>
    </row>
    <row r="1397" spans="1:9" x14ac:dyDescent="0.25">
      <c r="A1397" s="27"/>
      <c r="B1397" s="28"/>
      <c r="C1397" s="29"/>
      <c r="D1397" s="30"/>
      <c r="E1397" s="30"/>
      <c r="F1397" s="31"/>
      <c r="G1397" s="31"/>
      <c r="H1397" s="31"/>
      <c r="I1397" s="31"/>
    </row>
    <row r="1398" spans="1:9" x14ac:dyDescent="0.25">
      <c r="A1398" s="27"/>
      <c r="B1398" s="28"/>
      <c r="C1398" s="29"/>
      <c r="D1398" s="30"/>
      <c r="E1398" s="30"/>
      <c r="F1398" s="31"/>
      <c r="G1398" s="31"/>
      <c r="H1398" s="31"/>
      <c r="I1398" s="31"/>
    </row>
    <row r="1399" spans="1:9" x14ac:dyDescent="0.25">
      <c r="A1399" s="27"/>
      <c r="B1399" s="28"/>
      <c r="C1399" s="29"/>
      <c r="D1399" s="30"/>
      <c r="E1399" s="30"/>
      <c r="F1399" s="31"/>
      <c r="G1399" s="31"/>
      <c r="H1399" s="31"/>
      <c r="I1399" s="31"/>
    </row>
    <row r="1400" spans="1:9" x14ac:dyDescent="0.25">
      <c r="A1400" s="27"/>
      <c r="B1400" s="28"/>
      <c r="C1400" s="29"/>
      <c r="D1400" s="30"/>
      <c r="E1400" s="30"/>
      <c r="F1400" s="31"/>
      <c r="G1400" s="31"/>
      <c r="H1400" s="31"/>
      <c r="I1400" s="31"/>
    </row>
    <row r="1401" spans="1:9" x14ac:dyDescent="0.25">
      <c r="A1401" s="27"/>
      <c r="B1401" s="28"/>
      <c r="C1401" s="29"/>
      <c r="D1401" s="30"/>
      <c r="E1401" s="30"/>
      <c r="F1401" s="31"/>
      <c r="G1401" s="31"/>
      <c r="H1401" s="31"/>
      <c r="I1401" s="31"/>
    </row>
    <row r="1402" spans="1:9" x14ac:dyDescent="0.25">
      <c r="A1402" s="27"/>
      <c r="B1402" s="28"/>
      <c r="C1402" s="29"/>
      <c r="D1402" s="30"/>
      <c r="E1402" s="30"/>
      <c r="F1402" s="31"/>
      <c r="G1402" s="31"/>
      <c r="H1402" s="31"/>
      <c r="I1402" s="31"/>
    </row>
    <row r="1403" spans="1:9" x14ac:dyDescent="0.25">
      <c r="A1403" s="27"/>
      <c r="B1403" s="28"/>
      <c r="C1403" s="29"/>
      <c r="D1403" s="30"/>
      <c r="E1403" s="30"/>
      <c r="F1403" s="31"/>
      <c r="G1403" s="31"/>
      <c r="H1403" s="31"/>
      <c r="I1403" s="31"/>
    </row>
    <row r="1404" spans="1:9" x14ac:dyDescent="0.25">
      <c r="A1404" s="27"/>
      <c r="B1404" s="28"/>
      <c r="C1404" s="29"/>
      <c r="D1404" s="30"/>
      <c r="E1404" s="30"/>
      <c r="F1404" s="31"/>
      <c r="G1404" s="31"/>
      <c r="H1404" s="31"/>
      <c r="I1404" s="31"/>
    </row>
    <row r="1405" spans="1:9" x14ac:dyDescent="0.25">
      <c r="A1405" s="27"/>
      <c r="B1405" s="28"/>
      <c r="C1405" s="29"/>
      <c r="D1405" s="30"/>
      <c r="E1405" s="30"/>
      <c r="F1405" s="31"/>
      <c r="G1405" s="31"/>
      <c r="H1405" s="31"/>
      <c r="I1405" s="31"/>
    </row>
    <row r="1406" spans="1:9" x14ac:dyDescent="0.25">
      <c r="A1406" s="27"/>
      <c r="B1406" s="28"/>
      <c r="C1406" s="29"/>
      <c r="D1406" s="30"/>
      <c r="E1406" s="30"/>
      <c r="F1406" s="31"/>
      <c r="G1406" s="31"/>
      <c r="H1406" s="31"/>
      <c r="I1406" s="31"/>
    </row>
    <row r="1407" spans="1:9" x14ac:dyDescent="0.25">
      <c r="A1407" s="27"/>
      <c r="B1407" s="28"/>
      <c r="C1407" s="29"/>
      <c r="D1407" s="30"/>
      <c r="E1407" s="30"/>
      <c r="F1407" s="31"/>
      <c r="G1407" s="31"/>
      <c r="H1407" s="31"/>
      <c r="I1407" s="31"/>
    </row>
    <row r="1408" spans="1:9" x14ac:dyDescent="0.25">
      <c r="A1408" s="27"/>
      <c r="B1408" s="28"/>
      <c r="C1408" s="29"/>
      <c r="D1408" s="30"/>
      <c r="E1408" s="30"/>
      <c r="F1408" s="31"/>
      <c r="G1408" s="31"/>
      <c r="H1408" s="31"/>
      <c r="I1408" s="31"/>
    </row>
    <row r="1409" spans="1:9" x14ac:dyDescent="0.25">
      <c r="A1409" s="27"/>
      <c r="B1409" s="28"/>
      <c r="C1409" s="29"/>
      <c r="D1409" s="30"/>
      <c r="E1409" s="30"/>
      <c r="F1409" s="31"/>
      <c r="G1409" s="31"/>
      <c r="H1409" s="31"/>
      <c r="I1409" s="31"/>
    </row>
    <row r="1410" spans="1:9" x14ac:dyDescent="0.25">
      <c r="A1410" s="27"/>
      <c r="B1410" s="28"/>
      <c r="C1410" s="29"/>
      <c r="D1410" s="30"/>
      <c r="E1410" s="30"/>
      <c r="F1410" s="31"/>
      <c r="G1410" s="31"/>
      <c r="H1410" s="31"/>
      <c r="I1410" s="31"/>
    </row>
    <row r="1411" spans="1:9" x14ac:dyDescent="0.25">
      <c r="A1411" s="27"/>
      <c r="B1411" s="28"/>
      <c r="C1411" s="29"/>
      <c r="D1411" s="30"/>
      <c r="E1411" s="30"/>
      <c r="F1411" s="31"/>
      <c r="G1411" s="31"/>
      <c r="H1411" s="31"/>
      <c r="I1411" s="31"/>
    </row>
    <row r="1412" spans="1:9" x14ac:dyDescent="0.25">
      <c r="A1412" s="27"/>
      <c r="B1412" s="28"/>
      <c r="C1412" s="29"/>
      <c r="D1412" s="30"/>
      <c r="E1412" s="30"/>
      <c r="F1412" s="31"/>
      <c r="G1412" s="31"/>
      <c r="H1412" s="31"/>
      <c r="I1412" s="31"/>
    </row>
    <row r="1413" spans="1:9" x14ac:dyDescent="0.25">
      <c r="A1413" s="27"/>
      <c r="B1413" s="28"/>
      <c r="C1413" s="29"/>
      <c r="D1413" s="30"/>
      <c r="E1413" s="30"/>
      <c r="F1413" s="31"/>
      <c r="G1413" s="31"/>
      <c r="H1413" s="31"/>
      <c r="I1413" s="31"/>
    </row>
    <row r="1414" spans="1:9" x14ac:dyDescent="0.25">
      <c r="A1414" s="27"/>
      <c r="B1414" s="28"/>
      <c r="C1414" s="29"/>
      <c r="D1414" s="30"/>
      <c r="E1414" s="30"/>
      <c r="F1414" s="31"/>
      <c r="G1414" s="31"/>
      <c r="H1414" s="31"/>
      <c r="I1414" s="31"/>
    </row>
    <row r="1415" spans="1:9" x14ac:dyDescent="0.25">
      <c r="A1415" s="27"/>
      <c r="B1415" s="28"/>
      <c r="C1415" s="29"/>
      <c r="D1415" s="30"/>
      <c r="E1415" s="30"/>
      <c r="F1415" s="31"/>
      <c r="G1415" s="31"/>
      <c r="H1415" s="31"/>
      <c r="I1415" s="31"/>
    </row>
    <row r="1416" spans="1:9" x14ac:dyDescent="0.25">
      <c r="A1416" s="27"/>
      <c r="B1416" s="28"/>
      <c r="C1416" s="29"/>
      <c r="D1416" s="30"/>
      <c r="E1416" s="30"/>
      <c r="F1416" s="31"/>
      <c r="G1416" s="31"/>
      <c r="H1416" s="31"/>
      <c r="I1416" s="31"/>
    </row>
    <row r="1417" spans="1:9" x14ac:dyDescent="0.25">
      <c r="A1417" s="27"/>
      <c r="B1417" s="28"/>
      <c r="C1417" s="29"/>
      <c r="D1417" s="30"/>
      <c r="E1417" s="30"/>
      <c r="F1417" s="31"/>
      <c r="G1417" s="31"/>
      <c r="H1417" s="31"/>
      <c r="I1417" s="31"/>
    </row>
    <row r="1418" spans="1:9" x14ac:dyDescent="0.25">
      <c r="A1418" s="27"/>
      <c r="B1418" s="28"/>
      <c r="C1418" s="29"/>
      <c r="D1418" s="30"/>
      <c r="E1418" s="30"/>
      <c r="F1418" s="31"/>
      <c r="G1418" s="31"/>
      <c r="H1418" s="31"/>
      <c r="I1418" s="31"/>
    </row>
    <row r="1419" spans="1:9" x14ac:dyDescent="0.25">
      <c r="A1419" s="27"/>
      <c r="B1419" s="47"/>
      <c r="C1419" s="29"/>
      <c r="D1419" s="48"/>
      <c r="E1419" s="48"/>
      <c r="F1419" s="31"/>
      <c r="G1419" s="31"/>
      <c r="H1419" s="31"/>
      <c r="I1419" s="31"/>
    </row>
    <row r="1420" spans="1:9" x14ac:dyDescent="0.25">
      <c r="A1420" s="46"/>
      <c r="B1420" s="28"/>
      <c r="C1420" s="29"/>
      <c r="D1420" s="30"/>
      <c r="E1420" s="30"/>
      <c r="F1420" s="31"/>
      <c r="G1420" s="31"/>
      <c r="H1420" s="31"/>
      <c r="I1420" s="31"/>
    </row>
    <row r="1421" spans="1:9" x14ac:dyDescent="0.25">
      <c r="A1421" s="27"/>
      <c r="B1421" s="28"/>
      <c r="C1421" s="29"/>
      <c r="D1421" s="30"/>
      <c r="E1421" s="30"/>
      <c r="F1421" s="31"/>
      <c r="G1421" s="31"/>
      <c r="H1421" s="31"/>
      <c r="I1421" s="31"/>
    </row>
    <row r="1422" spans="1:9" x14ac:dyDescent="0.25">
      <c r="A1422" s="27"/>
      <c r="B1422" s="28"/>
      <c r="C1422" s="29"/>
      <c r="D1422" s="30"/>
      <c r="E1422" s="30"/>
      <c r="F1422" s="31"/>
      <c r="G1422" s="31"/>
      <c r="H1422" s="31"/>
      <c r="I1422" s="31"/>
    </row>
    <row r="1423" spans="1:9" x14ac:dyDescent="0.25">
      <c r="A1423" s="27"/>
      <c r="B1423" s="28"/>
      <c r="C1423" s="29"/>
      <c r="D1423" s="30"/>
      <c r="E1423" s="30"/>
      <c r="F1423" s="31"/>
      <c r="G1423" s="31"/>
      <c r="H1423" s="31"/>
      <c r="I1423" s="31"/>
    </row>
    <row r="1424" spans="1:9" x14ac:dyDescent="0.25">
      <c r="A1424" s="27"/>
      <c r="B1424" s="28"/>
      <c r="C1424" s="29"/>
      <c r="D1424" s="30"/>
      <c r="E1424" s="30"/>
      <c r="F1424" s="31"/>
      <c r="G1424" s="31"/>
      <c r="H1424" s="31"/>
      <c r="I1424" s="31"/>
    </row>
    <row r="1425" spans="1:9" x14ac:dyDescent="0.25">
      <c r="A1425" s="27"/>
      <c r="B1425" s="28"/>
      <c r="C1425" s="29"/>
      <c r="D1425" s="30"/>
      <c r="E1425" s="30"/>
      <c r="F1425" s="31"/>
      <c r="G1425" s="31"/>
      <c r="H1425" s="31"/>
      <c r="I1425" s="31"/>
    </row>
    <row r="1426" spans="1:9" x14ac:dyDescent="0.25">
      <c r="A1426" s="27"/>
      <c r="B1426" s="28"/>
      <c r="C1426" s="29"/>
      <c r="D1426" s="30"/>
      <c r="E1426" s="30"/>
      <c r="F1426" s="31"/>
      <c r="G1426" s="31"/>
      <c r="H1426" s="31"/>
      <c r="I1426" s="31"/>
    </row>
    <row r="1427" spans="1:9" x14ac:dyDescent="0.25">
      <c r="A1427" s="27"/>
      <c r="B1427" s="28"/>
      <c r="C1427" s="29"/>
      <c r="D1427" s="30"/>
      <c r="E1427" s="30"/>
      <c r="F1427" s="31"/>
      <c r="G1427" s="31"/>
      <c r="H1427" s="31"/>
      <c r="I1427" s="31"/>
    </row>
    <row r="1428" spans="1:9" x14ac:dyDescent="0.25">
      <c r="A1428" s="27"/>
      <c r="B1428" s="28"/>
      <c r="C1428" s="29"/>
      <c r="D1428" s="30"/>
      <c r="E1428" s="30"/>
      <c r="F1428" s="31"/>
      <c r="G1428" s="31"/>
      <c r="H1428" s="31"/>
      <c r="I1428" s="31"/>
    </row>
    <row r="1429" spans="1:9" x14ac:dyDescent="0.25">
      <c r="A1429" s="27"/>
      <c r="B1429" s="28"/>
      <c r="C1429" s="29"/>
      <c r="D1429" s="30"/>
      <c r="E1429" s="30"/>
      <c r="F1429" s="31"/>
      <c r="G1429" s="31"/>
      <c r="H1429" s="31"/>
      <c r="I1429" s="31"/>
    </row>
    <row r="1430" spans="1:9" x14ac:dyDescent="0.25">
      <c r="A1430" s="27"/>
      <c r="B1430" s="53"/>
      <c r="C1430" s="53"/>
      <c r="D1430" s="31"/>
      <c r="E1430" s="31"/>
      <c r="F1430" s="31"/>
      <c r="G1430" s="31"/>
      <c r="H1430" s="31"/>
      <c r="I1430" s="31"/>
    </row>
    <row r="1431" spans="1:9" x14ac:dyDescent="0.25">
      <c r="A1431" s="53"/>
      <c r="B1431" s="40"/>
      <c r="C1431" s="29"/>
      <c r="D1431" s="49"/>
      <c r="E1431" s="49"/>
      <c r="F1431" s="31"/>
      <c r="G1431" s="31"/>
      <c r="H1431" s="31"/>
      <c r="I1431" s="31"/>
    </row>
    <row r="1432" spans="1:9" x14ac:dyDescent="0.25">
      <c r="A1432" s="27"/>
      <c r="B1432" s="28"/>
      <c r="C1432" s="29"/>
      <c r="D1432" s="30"/>
      <c r="E1432" s="30"/>
      <c r="F1432" s="31"/>
      <c r="G1432" s="31"/>
      <c r="H1432" s="31"/>
      <c r="I1432" s="31"/>
    </row>
    <row r="1433" spans="1:9" x14ac:dyDescent="0.25">
      <c r="A1433" s="27"/>
      <c r="B1433" s="40"/>
      <c r="C1433" s="29"/>
      <c r="D1433" s="49"/>
      <c r="E1433" s="49"/>
      <c r="F1433" s="31"/>
      <c r="G1433" s="31"/>
      <c r="H1433" s="31"/>
      <c r="I1433" s="31"/>
    </row>
    <row r="1434" spans="1:9" x14ac:dyDescent="0.25">
      <c r="A1434" s="27"/>
      <c r="B1434" s="28"/>
      <c r="C1434" s="29"/>
      <c r="D1434" s="30"/>
      <c r="E1434" s="30"/>
      <c r="F1434" s="31"/>
      <c r="G1434" s="31"/>
      <c r="H1434" s="31"/>
      <c r="I1434" s="31"/>
    </row>
    <row r="1435" spans="1:9" x14ac:dyDescent="0.25">
      <c r="A1435" s="27"/>
      <c r="B1435" s="40"/>
      <c r="C1435" s="29"/>
      <c r="D1435" s="49"/>
      <c r="E1435" s="49"/>
      <c r="F1435" s="31"/>
      <c r="G1435" s="31"/>
      <c r="H1435" s="31"/>
      <c r="I1435" s="31"/>
    </row>
    <row r="1436" spans="1:9" x14ac:dyDescent="0.25">
      <c r="A1436" s="27"/>
      <c r="B1436" s="28"/>
      <c r="C1436" s="29"/>
      <c r="D1436" s="30"/>
      <c r="E1436" s="30"/>
      <c r="F1436" s="31"/>
      <c r="G1436" s="31"/>
      <c r="H1436" s="31"/>
      <c r="I1436" s="31"/>
    </row>
    <row r="1437" spans="1:9" x14ac:dyDescent="0.25">
      <c r="A1437" s="27"/>
      <c r="B1437" s="28"/>
      <c r="C1437" s="29"/>
      <c r="D1437" s="30"/>
      <c r="E1437" s="30"/>
      <c r="F1437" s="31"/>
      <c r="G1437" s="31"/>
      <c r="H1437" s="31"/>
      <c r="I1437" s="31"/>
    </row>
    <row r="1438" spans="1:9" x14ac:dyDescent="0.25">
      <c r="A1438" s="27"/>
      <c r="B1438" s="28"/>
      <c r="C1438" s="29"/>
      <c r="D1438" s="30"/>
      <c r="E1438" s="30"/>
      <c r="F1438" s="31"/>
      <c r="G1438" s="31"/>
      <c r="H1438" s="31"/>
      <c r="I1438" s="31"/>
    </row>
    <row r="1439" spans="1:9" x14ac:dyDescent="0.25">
      <c r="A1439" s="27"/>
      <c r="B1439" s="28"/>
      <c r="C1439" s="29"/>
      <c r="D1439" s="30"/>
      <c r="E1439" s="30"/>
      <c r="F1439" s="31"/>
      <c r="G1439" s="31"/>
      <c r="H1439" s="31"/>
      <c r="I1439" s="31"/>
    </row>
    <row r="1440" spans="1:9" x14ac:dyDescent="0.25">
      <c r="A1440" s="27"/>
      <c r="B1440" s="28"/>
      <c r="C1440" s="29"/>
      <c r="D1440" s="30"/>
      <c r="E1440" s="30"/>
      <c r="F1440" s="31"/>
      <c r="G1440" s="31"/>
      <c r="H1440" s="31"/>
      <c r="I1440" s="31"/>
    </row>
    <row r="1441" spans="1:9" x14ac:dyDescent="0.25">
      <c r="A1441" s="27"/>
      <c r="B1441" s="28"/>
      <c r="C1441" s="29"/>
      <c r="D1441" s="30"/>
      <c r="E1441" s="30"/>
      <c r="F1441" s="31"/>
      <c r="G1441" s="31"/>
      <c r="H1441" s="31"/>
      <c r="I1441" s="31"/>
    </row>
    <row r="1442" spans="1:9" x14ac:dyDescent="0.25">
      <c r="A1442" s="27"/>
      <c r="B1442" s="40"/>
      <c r="C1442" s="29"/>
      <c r="D1442" s="49"/>
      <c r="E1442" s="49"/>
      <c r="F1442" s="31"/>
      <c r="G1442" s="31"/>
      <c r="H1442" s="31"/>
      <c r="I1442" s="31"/>
    </row>
    <row r="1443" spans="1:9" x14ac:dyDescent="0.25">
      <c r="A1443" s="27"/>
      <c r="B1443" s="28"/>
      <c r="C1443" s="29"/>
      <c r="D1443" s="30"/>
      <c r="E1443" s="30"/>
      <c r="F1443" s="31"/>
      <c r="G1443" s="31"/>
      <c r="H1443" s="31"/>
      <c r="I1443" s="31"/>
    </row>
    <row r="1444" spans="1:9" x14ac:dyDescent="0.25">
      <c r="A1444" s="27"/>
      <c r="B1444" s="40"/>
      <c r="C1444" s="29"/>
      <c r="D1444" s="49"/>
      <c r="E1444" s="49"/>
      <c r="F1444" s="31"/>
      <c r="G1444" s="31"/>
      <c r="H1444" s="31"/>
      <c r="I1444" s="31"/>
    </row>
    <row r="1445" spans="1:9" x14ac:dyDescent="0.25">
      <c r="A1445" s="27"/>
      <c r="B1445" s="28"/>
      <c r="C1445" s="29"/>
      <c r="D1445" s="30"/>
      <c r="E1445" s="30"/>
      <c r="F1445" s="31"/>
      <c r="G1445" s="31"/>
      <c r="H1445" s="31"/>
      <c r="I1445" s="31"/>
    </row>
    <row r="1446" spans="1:9" x14ac:dyDescent="0.25">
      <c r="A1446" s="27"/>
      <c r="B1446" s="28"/>
      <c r="C1446" s="29"/>
      <c r="D1446" s="30"/>
      <c r="E1446" s="30"/>
      <c r="F1446" s="31"/>
      <c r="G1446" s="31"/>
      <c r="H1446" s="31"/>
      <c r="I1446" s="31"/>
    </row>
    <row r="1447" spans="1:9" x14ac:dyDescent="0.25">
      <c r="A1447" s="27"/>
      <c r="B1447" s="28"/>
      <c r="C1447" s="29"/>
      <c r="D1447" s="30"/>
      <c r="E1447" s="30"/>
      <c r="F1447" s="31"/>
      <c r="G1447" s="31"/>
      <c r="H1447" s="31"/>
      <c r="I1447" s="31"/>
    </row>
    <row r="1448" spans="1:9" x14ac:dyDescent="0.25">
      <c r="A1448" s="27"/>
      <c r="B1448" s="40"/>
      <c r="C1448" s="29"/>
      <c r="D1448" s="49"/>
      <c r="E1448" s="49"/>
      <c r="F1448" s="31"/>
      <c r="G1448" s="31"/>
      <c r="H1448" s="31"/>
      <c r="I1448" s="31"/>
    </row>
    <row r="1449" spans="1:9" x14ac:dyDescent="0.25">
      <c r="A1449" s="27"/>
      <c r="B1449" s="40"/>
      <c r="C1449" s="29"/>
      <c r="D1449" s="49"/>
      <c r="E1449" s="49"/>
      <c r="F1449" s="31"/>
      <c r="G1449" s="31"/>
      <c r="H1449" s="31"/>
      <c r="I1449" s="31"/>
    </row>
    <row r="1450" spans="1:9" x14ac:dyDescent="0.25">
      <c r="A1450" s="27"/>
      <c r="B1450" s="40"/>
      <c r="C1450" s="29"/>
      <c r="D1450" s="49"/>
      <c r="E1450" s="49"/>
      <c r="F1450" s="31"/>
      <c r="G1450" s="31"/>
      <c r="H1450" s="31"/>
      <c r="I1450" s="31"/>
    </row>
    <row r="1451" spans="1:9" x14ac:dyDescent="0.25">
      <c r="A1451" s="27"/>
      <c r="B1451" s="40"/>
      <c r="C1451" s="29"/>
      <c r="D1451" s="49"/>
      <c r="E1451" s="49"/>
      <c r="F1451" s="31"/>
      <c r="G1451" s="31"/>
      <c r="H1451" s="31"/>
      <c r="I1451" s="31"/>
    </row>
    <row r="1452" spans="1:9" x14ac:dyDescent="0.25">
      <c r="A1452" s="27"/>
      <c r="B1452" s="40"/>
      <c r="C1452" s="29"/>
      <c r="D1452" s="49"/>
      <c r="E1452" s="49"/>
      <c r="F1452" s="31"/>
      <c r="G1452" s="31"/>
      <c r="H1452" s="31"/>
      <c r="I1452" s="31"/>
    </row>
    <row r="1453" spans="1:9" x14ac:dyDescent="0.25">
      <c r="A1453" s="27"/>
      <c r="B1453" s="40"/>
      <c r="C1453" s="29"/>
      <c r="D1453" s="49"/>
      <c r="E1453" s="49"/>
      <c r="F1453" s="31"/>
      <c r="G1453" s="31"/>
      <c r="H1453" s="31"/>
      <c r="I1453" s="31"/>
    </row>
    <row r="1454" spans="1:9" x14ac:dyDescent="0.25">
      <c r="A1454" s="27"/>
      <c r="B1454" s="40"/>
      <c r="C1454" s="29"/>
      <c r="D1454" s="49"/>
      <c r="E1454" s="49"/>
      <c r="F1454" s="31"/>
      <c r="G1454" s="31"/>
      <c r="H1454" s="31"/>
      <c r="I1454" s="31"/>
    </row>
    <row r="1455" spans="1:9" x14ac:dyDescent="0.25">
      <c r="A1455" s="27"/>
      <c r="B1455" s="50"/>
      <c r="C1455" s="29"/>
      <c r="D1455" s="49"/>
      <c r="E1455" s="49"/>
      <c r="F1455" s="31"/>
      <c r="G1455" s="31"/>
      <c r="H1455" s="31"/>
      <c r="I1455" s="31"/>
    </row>
    <row r="1456" spans="1:9" x14ac:dyDescent="0.25">
      <c r="A1456" s="27"/>
      <c r="B1456" s="40"/>
      <c r="C1456" s="29"/>
      <c r="D1456" s="49"/>
      <c r="E1456" s="49"/>
      <c r="F1456" s="31"/>
      <c r="G1456" s="31"/>
      <c r="H1456" s="31"/>
      <c r="I1456" s="31"/>
    </row>
    <row r="1457" spans="1:9" x14ac:dyDescent="0.25">
      <c r="A1457" s="27"/>
      <c r="B1457" s="40"/>
      <c r="C1457" s="29"/>
      <c r="D1457" s="49"/>
      <c r="E1457" s="49"/>
      <c r="F1457" s="31"/>
      <c r="G1457" s="31"/>
      <c r="H1457" s="31"/>
      <c r="I1457" s="31"/>
    </row>
    <row r="1458" spans="1:9" x14ac:dyDescent="0.25">
      <c r="A1458" s="27"/>
      <c r="B1458" s="53"/>
      <c r="C1458" s="53"/>
      <c r="D1458" s="31"/>
      <c r="E1458" s="31"/>
      <c r="F1458" s="31"/>
      <c r="G1458" s="31"/>
      <c r="H1458" s="31"/>
      <c r="I1458" s="31"/>
    </row>
    <row r="1459" spans="1:9" x14ac:dyDescent="0.25">
      <c r="A1459" s="53"/>
      <c r="B1459" s="28"/>
      <c r="C1459" s="29"/>
      <c r="D1459" s="30"/>
      <c r="E1459" s="30"/>
      <c r="F1459" s="31"/>
      <c r="G1459" s="31"/>
      <c r="H1459" s="31"/>
      <c r="I1459" s="31"/>
    </row>
    <row r="1460" spans="1:9" x14ac:dyDescent="0.25">
      <c r="A1460" s="27"/>
      <c r="B1460" s="28"/>
      <c r="C1460" s="29"/>
      <c r="D1460" s="30"/>
      <c r="E1460" s="30"/>
      <c r="F1460" s="31"/>
      <c r="G1460" s="31"/>
      <c r="H1460" s="31"/>
      <c r="I1460" s="31"/>
    </row>
    <row r="1461" spans="1:9" x14ac:dyDescent="0.25">
      <c r="A1461" s="27"/>
      <c r="B1461" s="28"/>
      <c r="C1461" s="29"/>
      <c r="D1461" s="30"/>
      <c r="E1461" s="30"/>
      <c r="F1461" s="31"/>
      <c r="G1461" s="31"/>
      <c r="H1461" s="31"/>
      <c r="I1461" s="31"/>
    </row>
    <row r="1462" spans="1:9" x14ac:dyDescent="0.25">
      <c r="A1462" s="27"/>
      <c r="B1462" s="28"/>
      <c r="C1462" s="29"/>
      <c r="D1462" s="30"/>
      <c r="E1462" s="30"/>
      <c r="F1462" s="31"/>
      <c r="G1462" s="31"/>
      <c r="H1462" s="31"/>
      <c r="I1462" s="31"/>
    </row>
    <row r="1463" spans="1:9" x14ac:dyDescent="0.25">
      <c r="A1463" s="27"/>
      <c r="B1463" s="28"/>
      <c r="C1463" s="29"/>
      <c r="D1463" s="30"/>
      <c r="E1463" s="30"/>
      <c r="F1463" s="31"/>
      <c r="G1463" s="31"/>
      <c r="H1463" s="31"/>
      <c r="I1463" s="31"/>
    </row>
    <row r="1464" spans="1:9" x14ac:dyDescent="0.25">
      <c r="A1464" s="27"/>
      <c r="B1464" s="28"/>
      <c r="C1464" s="29"/>
      <c r="D1464" s="30"/>
      <c r="E1464" s="30"/>
      <c r="F1464" s="31"/>
      <c r="G1464" s="31"/>
      <c r="H1464" s="31"/>
      <c r="I1464" s="31"/>
    </row>
    <row r="1465" spans="1:9" x14ac:dyDescent="0.25">
      <c r="A1465" s="27"/>
      <c r="B1465" s="28"/>
      <c r="C1465" s="29"/>
      <c r="D1465" s="30"/>
      <c r="E1465" s="30"/>
      <c r="F1465" s="31"/>
      <c r="G1465" s="31"/>
      <c r="H1465" s="31"/>
      <c r="I1465" s="31"/>
    </row>
    <row r="1466" spans="1:9" x14ac:dyDescent="0.25">
      <c r="A1466" s="27"/>
      <c r="B1466" s="28"/>
      <c r="C1466" s="29"/>
      <c r="D1466" s="30"/>
      <c r="E1466" s="30"/>
      <c r="F1466" s="31"/>
      <c r="G1466" s="31"/>
      <c r="H1466" s="31"/>
      <c r="I1466" s="31"/>
    </row>
    <row r="1467" spans="1:9" x14ac:dyDescent="0.25">
      <c r="A1467" s="27"/>
      <c r="B1467" s="28"/>
      <c r="C1467" s="29"/>
      <c r="D1467" s="30"/>
      <c r="E1467" s="30"/>
      <c r="F1467" s="31"/>
      <c r="G1467" s="31"/>
      <c r="H1467" s="31"/>
      <c r="I1467" s="31"/>
    </row>
    <row r="1468" spans="1:9" x14ac:dyDescent="0.25">
      <c r="A1468" s="27"/>
      <c r="B1468" s="28"/>
      <c r="C1468" s="29"/>
      <c r="D1468" s="30"/>
      <c r="E1468" s="30"/>
      <c r="F1468" s="31"/>
      <c r="G1468" s="31"/>
      <c r="H1468" s="31"/>
      <c r="I1468" s="31"/>
    </row>
    <row r="1469" spans="1:9" x14ac:dyDescent="0.25">
      <c r="A1469" s="27"/>
      <c r="B1469" s="28"/>
      <c r="C1469" s="29"/>
      <c r="D1469" s="30"/>
      <c r="E1469" s="30"/>
      <c r="F1469" s="31"/>
      <c r="G1469" s="31"/>
      <c r="H1469" s="31"/>
      <c r="I1469" s="31"/>
    </row>
    <row r="1470" spans="1:9" x14ac:dyDescent="0.25">
      <c r="A1470" s="27"/>
      <c r="B1470" s="28"/>
      <c r="C1470" s="29"/>
      <c r="D1470" s="30"/>
      <c r="E1470" s="30"/>
      <c r="F1470" s="31"/>
      <c r="G1470" s="31"/>
      <c r="H1470" s="31"/>
      <c r="I1470" s="31"/>
    </row>
    <row r="1471" spans="1:9" x14ac:dyDescent="0.25">
      <c r="A1471" s="27"/>
      <c r="B1471" s="28"/>
      <c r="C1471" s="29"/>
      <c r="D1471" s="30"/>
      <c r="E1471" s="30"/>
      <c r="F1471" s="31"/>
      <c r="G1471" s="31"/>
      <c r="H1471" s="31"/>
      <c r="I1471" s="31"/>
    </row>
    <row r="1472" spans="1:9" x14ac:dyDescent="0.25">
      <c r="A1472" s="27"/>
      <c r="B1472" s="28"/>
      <c r="C1472" s="29"/>
      <c r="D1472" s="30"/>
      <c r="E1472" s="30"/>
      <c r="F1472" s="31"/>
      <c r="G1472" s="31"/>
      <c r="H1472" s="31"/>
      <c r="I1472" s="31"/>
    </row>
    <row r="1473" spans="1:9" x14ac:dyDescent="0.25">
      <c r="A1473" s="27"/>
      <c r="B1473" s="28"/>
      <c r="C1473" s="29"/>
      <c r="D1473" s="30"/>
      <c r="E1473" s="30"/>
      <c r="F1473" s="31"/>
      <c r="G1473" s="31"/>
      <c r="H1473" s="31"/>
      <c r="I1473" s="31"/>
    </row>
    <row r="1474" spans="1:9" x14ac:dyDescent="0.25">
      <c r="A1474" s="27"/>
      <c r="B1474" s="28"/>
      <c r="C1474" s="29"/>
      <c r="D1474" s="30"/>
      <c r="E1474" s="30"/>
      <c r="F1474" s="31"/>
      <c r="G1474" s="31"/>
      <c r="H1474" s="31"/>
      <c r="I1474" s="31"/>
    </row>
    <row r="1475" spans="1:9" x14ac:dyDescent="0.25">
      <c r="A1475" s="27"/>
      <c r="B1475" s="28"/>
      <c r="C1475" s="29"/>
      <c r="D1475" s="30"/>
      <c r="E1475" s="30"/>
      <c r="F1475" s="31"/>
      <c r="G1475" s="31"/>
      <c r="H1475" s="31"/>
      <c r="I1475" s="31"/>
    </row>
    <row r="1476" spans="1:9" x14ac:dyDescent="0.25">
      <c r="A1476" s="27"/>
      <c r="B1476" s="28"/>
      <c r="C1476" s="29"/>
      <c r="D1476" s="30"/>
      <c r="E1476" s="30"/>
      <c r="F1476" s="31"/>
      <c r="G1476" s="31"/>
      <c r="H1476" s="31"/>
      <c r="I1476" s="31"/>
    </row>
    <row r="1477" spans="1:9" x14ac:dyDescent="0.25">
      <c r="A1477" s="27"/>
      <c r="B1477" s="28"/>
      <c r="C1477" s="29"/>
      <c r="D1477" s="30"/>
      <c r="E1477" s="30"/>
      <c r="F1477" s="31"/>
      <c r="G1477" s="31"/>
      <c r="H1477" s="31"/>
      <c r="I1477" s="31"/>
    </row>
    <row r="1478" spans="1:9" x14ac:dyDescent="0.25">
      <c r="A1478" s="27"/>
      <c r="B1478" s="28"/>
      <c r="C1478" s="29"/>
      <c r="D1478" s="30"/>
      <c r="E1478" s="30"/>
      <c r="F1478" s="31"/>
      <c r="G1478" s="31"/>
      <c r="H1478" s="31"/>
      <c r="I1478" s="31"/>
    </row>
    <row r="1479" spans="1:9" x14ac:dyDescent="0.25">
      <c r="A1479" s="27"/>
      <c r="B1479" s="28"/>
      <c r="C1479" s="29"/>
      <c r="D1479" s="30"/>
      <c r="E1479" s="30"/>
      <c r="F1479" s="31"/>
      <c r="G1479" s="31"/>
      <c r="H1479" s="31"/>
      <c r="I1479" s="31"/>
    </row>
    <row r="1480" spans="1:9" x14ac:dyDescent="0.25">
      <c r="A1480" s="27"/>
      <c r="B1480" s="28"/>
      <c r="C1480" s="29"/>
      <c r="D1480" s="30"/>
      <c r="E1480" s="30"/>
      <c r="F1480" s="31"/>
      <c r="G1480" s="31"/>
      <c r="H1480" s="31"/>
      <c r="I1480" s="31"/>
    </row>
    <row r="1481" spans="1:9" x14ac:dyDescent="0.25">
      <c r="A1481" s="27"/>
      <c r="B1481" s="28"/>
      <c r="C1481" s="29"/>
      <c r="D1481" s="30"/>
      <c r="E1481" s="30"/>
      <c r="F1481" s="31"/>
      <c r="G1481" s="31"/>
      <c r="H1481" s="31"/>
      <c r="I1481" s="31"/>
    </row>
    <row r="1482" spans="1:9" x14ac:dyDescent="0.25">
      <c r="A1482" s="27"/>
      <c r="B1482" s="28"/>
      <c r="C1482" s="29"/>
      <c r="D1482" s="30"/>
      <c r="E1482" s="30"/>
      <c r="F1482" s="31"/>
      <c r="G1482" s="31"/>
      <c r="H1482" s="31"/>
      <c r="I1482" s="31"/>
    </row>
    <row r="1483" spans="1:9" x14ac:dyDescent="0.25">
      <c r="A1483" s="27"/>
      <c r="B1483" s="28"/>
      <c r="C1483" s="29"/>
      <c r="D1483" s="30"/>
      <c r="E1483" s="30"/>
      <c r="F1483" s="31"/>
      <c r="G1483" s="31"/>
      <c r="H1483" s="31"/>
      <c r="I1483" s="31"/>
    </row>
    <row r="1484" spans="1:9" x14ac:dyDescent="0.25">
      <c r="A1484" s="27"/>
      <c r="B1484" s="28"/>
      <c r="C1484" s="29"/>
      <c r="D1484" s="30"/>
      <c r="E1484" s="30"/>
      <c r="F1484" s="31"/>
      <c r="G1484" s="31"/>
      <c r="H1484" s="31"/>
      <c r="I1484" s="31"/>
    </row>
    <row r="1485" spans="1:9" x14ac:dyDescent="0.25">
      <c r="A1485" s="27"/>
      <c r="B1485" s="28"/>
      <c r="C1485" s="29"/>
      <c r="D1485" s="30"/>
      <c r="E1485" s="30"/>
      <c r="F1485" s="31"/>
      <c r="G1485" s="31"/>
      <c r="H1485" s="31"/>
      <c r="I1485" s="31"/>
    </row>
    <row r="1486" spans="1:9" x14ac:dyDescent="0.25">
      <c r="A1486" s="27"/>
      <c r="B1486" s="28"/>
      <c r="C1486" s="29"/>
      <c r="D1486" s="30"/>
      <c r="E1486" s="30"/>
      <c r="F1486" s="31"/>
      <c r="G1486" s="31"/>
      <c r="H1486" s="31"/>
      <c r="I1486" s="31"/>
    </row>
    <row r="1487" spans="1:9" x14ac:dyDescent="0.25">
      <c r="A1487" s="27"/>
      <c r="B1487" s="28"/>
      <c r="C1487" s="29"/>
      <c r="D1487" s="30"/>
      <c r="E1487" s="30"/>
      <c r="F1487" s="31"/>
      <c r="G1487" s="31"/>
      <c r="H1487" s="31"/>
      <c r="I1487" s="31"/>
    </row>
    <row r="1488" spans="1:9" x14ac:dyDescent="0.25">
      <c r="A1488" s="27"/>
      <c r="B1488" s="28"/>
      <c r="C1488" s="29"/>
      <c r="D1488" s="30"/>
      <c r="E1488" s="30"/>
      <c r="F1488" s="31"/>
      <c r="G1488" s="31"/>
      <c r="H1488" s="31"/>
      <c r="I1488" s="31"/>
    </row>
    <row r="1489" spans="1:9" x14ac:dyDescent="0.25">
      <c r="A1489" s="27"/>
      <c r="B1489" s="28"/>
      <c r="C1489" s="29"/>
      <c r="D1489" s="30"/>
      <c r="E1489" s="30"/>
      <c r="F1489" s="31"/>
      <c r="G1489" s="31"/>
      <c r="H1489" s="31"/>
      <c r="I1489" s="31"/>
    </row>
    <row r="1490" spans="1:9" x14ac:dyDescent="0.25">
      <c r="A1490" s="27"/>
      <c r="B1490" s="28"/>
      <c r="C1490" s="29"/>
      <c r="D1490" s="30"/>
      <c r="E1490" s="30"/>
      <c r="F1490" s="31"/>
      <c r="G1490" s="31"/>
      <c r="H1490" s="31"/>
      <c r="I1490" s="31"/>
    </row>
    <row r="1491" spans="1:9" x14ac:dyDescent="0.25">
      <c r="A1491" s="27"/>
      <c r="B1491" s="28"/>
      <c r="C1491" s="29"/>
      <c r="D1491" s="30"/>
      <c r="E1491" s="30"/>
      <c r="F1491" s="31"/>
      <c r="G1491" s="31"/>
      <c r="H1491" s="31"/>
      <c r="I1491" s="31"/>
    </row>
    <row r="1492" spans="1:9" x14ac:dyDescent="0.25">
      <c r="A1492" s="27"/>
      <c r="B1492" s="53"/>
      <c r="C1492" s="53"/>
      <c r="D1492" s="31"/>
      <c r="E1492" s="31"/>
      <c r="F1492" s="31"/>
      <c r="G1492" s="31"/>
      <c r="H1492" s="31"/>
      <c r="I1492" s="31"/>
    </row>
    <row r="1493" spans="1:9" x14ac:dyDescent="0.25">
      <c r="A1493" s="53"/>
      <c r="B1493" s="28"/>
      <c r="C1493" s="29"/>
      <c r="D1493" s="30"/>
      <c r="E1493" s="30"/>
      <c r="F1493" s="31"/>
      <c r="G1493" s="31"/>
      <c r="H1493" s="31"/>
      <c r="I1493" s="31"/>
    </row>
    <row r="1494" spans="1:9" x14ac:dyDescent="0.25">
      <c r="A1494" s="27"/>
      <c r="B1494" s="28"/>
      <c r="C1494" s="29"/>
      <c r="D1494" s="30"/>
      <c r="E1494" s="30"/>
      <c r="F1494" s="31"/>
      <c r="G1494" s="31"/>
      <c r="H1494" s="31"/>
      <c r="I1494" s="31"/>
    </row>
    <row r="1495" spans="1:9" x14ac:dyDescent="0.25">
      <c r="A1495" s="27"/>
      <c r="B1495" s="28"/>
      <c r="C1495" s="29"/>
      <c r="D1495" s="30"/>
      <c r="E1495" s="30"/>
      <c r="F1495" s="31"/>
      <c r="G1495" s="31"/>
      <c r="H1495" s="31"/>
      <c r="I1495" s="31"/>
    </row>
    <row r="1496" spans="1:9" x14ac:dyDescent="0.25">
      <c r="A1496" s="27"/>
      <c r="B1496" s="28"/>
      <c r="C1496" s="29"/>
      <c r="D1496" s="30"/>
      <c r="E1496" s="30"/>
      <c r="F1496" s="31"/>
      <c r="G1496" s="31"/>
      <c r="H1496" s="31"/>
      <c r="I1496" s="31"/>
    </row>
    <row r="1497" spans="1:9" x14ac:dyDescent="0.25">
      <c r="A1497" s="27"/>
      <c r="B1497" s="28"/>
      <c r="C1497" s="29"/>
      <c r="D1497" s="30"/>
      <c r="E1497" s="30"/>
      <c r="F1497" s="31"/>
      <c r="G1497" s="31"/>
      <c r="H1497" s="31"/>
      <c r="I1497" s="31"/>
    </row>
    <row r="1498" spans="1:9" x14ac:dyDescent="0.25">
      <c r="A1498" s="27"/>
      <c r="B1498" s="28"/>
      <c r="C1498" s="29"/>
      <c r="D1498" s="30"/>
      <c r="E1498" s="30"/>
      <c r="F1498" s="31"/>
      <c r="G1498" s="31"/>
      <c r="H1498" s="31"/>
      <c r="I1498" s="31"/>
    </row>
    <row r="1499" spans="1:9" x14ac:dyDescent="0.25">
      <c r="A1499" s="27"/>
      <c r="B1499" s="28"/>
      <c r="C1499" s="29"/>
      <c r="D1499" s="30"/>
      <c r="E1499" s="30"/>
      <c r="F1499" s="31"/>
      <c r="G1499" s="31"/>
      <c r="H1499" s="31"/>
      <c r="I1499" s="31"/>
    </row>
    <row r="1500" spans="1:9" x14ac:dyDescent="0.25">
      <c r="A1500" s="27"/>
      <c r="B1500" s="28"/>
      <c r="C1500" s="29"/>
      <c r="D1500" s="30"/>
      <c r="E1500" s="30"/>
      <c r="F1500" s="31"/>
      <c r="G1500" s="31"/>
      <c r="H1500" s="31"/>
      <c r="I1500" s="31"/>
    </row>
    <row r="1501" spans="1:9" x14ac:dyDescent="0.25">
      <c r="A1501" s="27"/>
      <c r="B1501" s="28"/>
      <c r="C1501" s="29"/>
      <c r="D1501" s="30"/>
      <c r="E1501" s="30"/>
      <c r="F1501" s="31"/>
      <c r="G1501" s="31"/>
      <c r="H1501" s="31"/>
      <c r="I1501" s="31"/>
    </row>
    <row r="1502" spans="1:9" x14ac:dyDescent="0.25">
      <c r="A1502" s="27"/>
      <c r="B1502" s="28"/>
      <c r="C1502" s="29"/>
      <c r="D1502" s="30"/>
      <c r="E1502" s="30"/>
      <c r="F1502" s="31"/>
      <c r="G1502" s="31"/>
      <c r="H1502" s="31"/>
      <c r="I1502" s="31"/>
    </row>
    <row r="1503" spans="1:9" x14ac:dyDescent="0.25">
      <c r="A1503" s="27"/>
      <c r="B1503" s="28"/>
      <c r="C1503" s="29"/>
      <c r="D1503" s="30"/>
      <c r="E1503" s="30"/>
      <c r="F1503" s="31"/>
      <c r="G1503" s="31"/>
      <c r="H1503" s="31"/>
      <c r="I1503" s="31"/>
    </row>
    <row r="1504" spans="1:9" x14ac:dyDescent="0.25">
      <c r="A1504" s="27"/>
      <c r="B1504" s="28"/>
      <c r="C1504" s="29"/>
      <c r="D1504" s="30"/>
      <c r="E1504" s="30"/>
      <c r="F1504" s="31"/>
      <c r="G1504" s="31"/>
      <c r="H1504" s="31"/>
      <c r="I1504" s="31"/>
    </row>
    <row r="1505" spans="1:9" x14ac:dyDescent="0.25">
      <c r="A1505" s="27"/>
      <c r="B1505" s="28"/>
      <c r="C1505" s="29"/>
      <c r="D1505" s="30"/>
      <c r="E1505" s="30"/>
      <c r="F1505" s="31"/>
      <c r="G1505" s="31"/>
      <c r="H1505" s="31"/>
      <c r="I1505" s="31"/>
    </row>
    <row r="1506" spans="1:9" x14ac:dyDescent="0.25">
      <c r="A1506" s="27"/>
      <c r="B1506" s="28"/>
      <c r="C1506" s="29"/>
      <c r="D1506" s="30"/>
      <c r="E1506" s="30"/>
      <c r="F1506" s="31"/>
      <c r="G1506" s="31"/>
      <c r="H1506" s="31"/>
      <c r="I1506" s="31"/>
    </row>
    <row r="1507" spans="1:9" x14ac:dyDescent="0.25">
      <c r="A1507" s="27"/>
      <c r="B1507" s="28"/>
      <c r="C1507" s="29"/>
      <c r="D1507" s="30"/>
      <c r="E1507" s="30"/>
      <c r="F1507" s="31"/>
      <c r="G1507" s="31"/>
      <c r="H1507" s="31"/>
      <c r="I1507" s="31"/>
    </row>
    <row r="1508" spans="1:9" x14ac:dyDescent="0.25">
      <c r="A1508" s="27"/>
      <c r="B1508" s="28"/>
      <c r="C1508" s="29"/>
      <c r="D1508" s="30"/>
      <c r="E1508" s="30"/>
      <c r="F1508" s="31"/>
      <c r="G1508" s="31"/>
      <c r="H1508" s="31"/>
      <c r="I1508" s="31"/>
    </row>
    <row r="1509" spans="1:9" x14ac:dyDescent="0.25">
      <c r="A1509" s="27"/>
      <c r="B1509" s="28"/>
      <c r="C1509" s="29"/>
      <c r="D1509" s="30"/>
      <c r="E1509" s="30"/>
      <c r="F1509" s="31"/>
      <c r="G1509" s="31"/>
      <c r="H1509" s="31"/>
      <c r="I1509" s="31"/>
    </row>
    <row r="1510" spans="1:9" x14ac:dyDescent="0.25">
      <c r="A1510" s="27"/>
      <c r="B1510" s="28"/>
      <c r="C1510" s="29"/>
      <c r="D1510" s="30"/>
      <c r="E1510" s="30"/>
      <c r="F1510" s="31"/>
      <c r="G1510" s="31"/>
      <c r="H1510" s="31"/>
      <c r="I1510" s="31"/>
    </row>
    <row r="1511" spans="1:9" x14ac:dyDescent="0.25">
      <c r="A1511" s="27"/>
      <c r="B1511" s="28"/>
      <c r="C1511" s="29"/>
      <c r="D1511" s="30"/>
      <c r="E1511" s="30"/>
      <c r="F1511" s="31"/>
      <c r="G1511" s="31"/>
      <c r="H1511" s="31"/>
      <c r="I1511" s="31"/>
    </row>
    <row r="1512" spans="1:9" ht="14.25" customHeight="1" x14ac:dyDescent="0.25">
      <c r="A1512" s="27"/>
      <c r="B1512" s="28"/>
      <c r="C1512" s="29"/>
      <c r="D1512" s="30"/>
      <c r="E1512" s="30"/>
      <c r="F1512" s="31"/>
      <c r="G1512" s="31"/>
      <c r="H1512" s="31"/>
      <c r="I1512" s="31"/>
    </row>
    <row r="1513" spans="1:9" x14ac:dyDescent="0.25">
      <c r="A1513" s="27"/>
      <c r="B1513" s="28"/>
      <c r="C1513" s="29"/>
      <c r="D1513" s="30"/>
      <c r="E1513" s="30"/>
      <c r="F1513" s="31"/>
      <c r="G1513" s="31"/>
      <c r="H1513" s="31"/>
      <c r="I1513" s="31"/>
    </row>
    <row r="1514" spans="1:9" x14ac:dyDescent="0.25">
      <c r="A1514" s="27"/>
      <c r="B1514" s="28"/>
      <c r="C1514" s="29"/>
      <c r="D1514" s="30"/>
      <c r="E1514" s="30"/>
      <c r="F1514" s="31"/>
      <c r="G1514" s="31"/>
      <c r="H1514" s="31"/>
      <c r="I1514" s="31"/>
    </row>
    <row r="1515" spans="1:9" x14ac:dyDescent="0.25">
      <c r="A1515" s="27"/>
      <c r="B1515" s="28"/>
      <c r="C1515" s="29"/>
      <c r="D1515" s="30"/>
      <c r="E1515" s="30"/>
      <c r="F1515" s="31"/>
      <c r="G1515" s="31"/>
      <c r="H1515" s="31"/>
      <c r="I1515" s="31"/>
    </row>
    <row r="1516" spans="1:9" x14ac:dyDescent="0.25">
      <c r="A1516" s="27"/>
      <c r="B1516" s="28"/>
      <c r="C1516" s="29"/>
      <c r="D1516" s="30"/>
      <c r="E1516" s="30"/>
      <c r="F1516" s="31"/>
      <c r="G1516" s="31"/>
      <c r="H1516" s="31"/>
      <c r="I1516" s="31"/>
    </row>
    <row r="1517" spans="1:9" x14ac:dyDescent="0.25">
      <c r="A1517" s="27"/>
      <c r="B1517" s="28"/>
      <c r="C1517" s="29"/>
      <c r="D1517" s="30"/>
      <c r="E1517" s="30"/>
      <c r="F1517" s="31"/>
      <c r="G1517" s="31"/>
      <c r="H1517" s="31"/>
      <c r="I1517" s="31"/>
    </row>
    <row r="1518" spans="1:9" x14ac:dyDescent="0.25">
      <c r="A1518" s="27"/>
      <c r="B1518" s="28"/>
      <c r="C1518" s="29"/>
      <c r="D1518" s="30"/>
      <c r="E1518" s="30"/>
      <c r="F1518" s="31"/>
      <c r="G1518" s="31"/>
      <c r="H1518" s="31"/>
      <c r="I1518" s="31"/>
    </row>
    <row r="1519" spans="1:9" x14ac:dyDescent="0.25">
      <c r="A1519" s="27"/>
      <c r="B1519" s="28"/>
      <c r="C1519" s="29"/>
      <c r="D1519" s="30"/>
      <c r="E1519" s="30"/>
      <c r="F1519" s="31"/>
      <c r="G1519" s="31"/>
      <c r="H1519" s="31"/>
      <c r="I1519" s="31"/>
    </row>
    <row r="1520" spans="1:9" x14ac:dyDescent="0.25">
      <c r="A1520" s="27"/>
      <c r="B1520" s="28"/>
      <c r="C1520" s="29"/>
      <c r="D1520" s="30"/>
      <c r="E1520" s="30"/>
      <c r="F1520" s="31"/>
      <c r="G1520" s="31"/>
      <c r="H1520" s="31"/>
      <c r="I1520" s="31"/>
    </row>
    <row r="1521" spans="1:9" x14ac:dyDescent="0.25">
      <c r="A1521" s="27"/>
      <c r="B1521" s="28"/>
      <c r="C1521" s="29"/>
      <c r="D1521" s="30"/>
      <c r="E1521" s="30"/>
      <c r="F1521" s="31"/>
      <c r="G1521" s="31"/>
      <c r="H1521" s="31"/>
      <c r="I1521" s="31"/>
    </row>
    <row r="1522" spans="1:9" x14ac:dyDescent="0.25">
      <c r="A1522" s="27"/>
      <c r="B1522" s="28"/>
      <c r="C1522" s="29"/>
      <c r="D1522" s="30"/>
      <c r="E1522" s="30"/>
      <c r="F1522" s="31"/>
      <c r="G1522" s="31"/>
      <c r="H1522" s="31"/>
      <c r="I1522" s="31"/>
    </row>
    <row r="1523" spans="1:9" x14ac:dyDescent="0.25">
      <c r="A1523" s="27"/>
      <c r="B1523" s="28"/>
      <c r="C1523" s="29"/>
      <c r="D1523" s="30"/>
      <c r="E1523" s="30"/>
      <c r="F1523" s="31"/>
      <c r="G1523" s="31"/>
      <c r="H1523" s="31"/>
      <c r="I1523" s="31"/>
    </row>
    <row r="1524" spans="1:9" x14ac:dyDescent="0.25">
      <c r="A1524" s="27"/>
      <c r="B1524" s="28"/>
      <c r="C1524" s="29"/>
      <c r="D1524" s="30"/>
      <c r="E1524" s="30"/>
      <c r="F1524" s="31"/>
      <c r="G1524" s="31"/>
      <c r="H1524" s="31"/>
      <c r="I1524" s="31"/>
    </row>
    <row r="1525" spans="1:9" x14ac:dyDescent="0.25">
      <c r="A1525" s="27"/>
      <c r="B1525" s="28"/>
      <c r="C1525" s="29"/>
      <c r="D1525" s="30"/>
      <c r="E1525" s="30"/>
      <c r="F1525" s="31"/>
      <c r="G1525" s="31"/>
      <c r="H1525" s="31"/>
      <c r="I1525" s="31"/>
    </row>
    <row r="1526" spans="1:9" x14ac:dyDescent="0.25">
      <c r="A1526" s="27"/>
      <c r="B1526" s="28"/>
      <c r="C1526" s="29"/>
      <c r="D1526" s="30"/>
      <c r="E1526" s="30"/>
      <c r="F1526" s="31"/>
      <c r="G1526" s="31"/>
      <c r="H1526" s="31"/>
      <c r="I1526" s="31"/>
    </row>
    <row r="1527" spans="1:9" x14ac:dyDescent="0.25">
      <c r="A1527" s="27"/>
      <c r="B1527" s="28"/>
      <c r="C1527" s="29"/>
      <c r="D1527" s="30"/>
      <c r="E1527" s="30"/>
      <c r="F1527" s="31"/>
      <c r="G1527" s="31"/>
      <c r="H1527" s="31"/>
      <c r="I1527" s="31"/>
    </row>
    <row r="1528" spans="1:9" x14ac:dyDescent="0.25">
      <c r="A1528" s="27"/>
      <c r="B1528" s="28"/>
      <c r="C1528" s="29"/>
      <c r="D1528" s="30"/>
      <c r="E1528" s="30"/>
      <c r="F1528" s="31"/>
      <c r="G1528" s="31"/>
      <c r="H1528" s="31"/>
      <c r="I1528" s="31"/>
    </row>
    <row r="1529" spans="1:9" x14ac:dyDescent="0.25">
      <c r="A1529" s="27"/>
      <c r="B1529" s="28"/>
      <c r="C1529" s="29"/>
      <c r="D1529" s="30"/>
      <c r="E1529" s="30"/>
      <c r="F1529" s="31"/>
      <c r="G1529" s="31"/>
      <c r="H1529" s="31"/>
      <c r="I1529" s="31"/>
    </row>
    <row r="1530" spans="1:9" x14ac:dyDescent="0.25">
      <c r="A1530" s="27"/>
      <c r="B1530" s="28"/>
      <c r="C1530" s="29"/>
      <c r="D1530" s="30"/>
      <c r="E1530" s="30"/>
      <c r="F1530" s="31"/>
      <c r="G1530" s="31"/>
      <c r="H1530" s="31"/>
      <c r="I1530" s="31"/>
    </row>
    <row r="1531" spans="1:9" x14ac:dyDescent="0.25">
      <c r="A1531" s="27"/>
      <c r="B1531" s="28"/>
      <c r="C1531" s="29"/>
      <c r="D1531" s="30"/>
      <c r="E1531" s="30"/>
      <c r="F1531" s="31"/>
      <c r="G1531" s="31"/>
      <c r="H1531" s="31"/>
      <c r="I1531" s="31"/>
    </row>
    <row r="1532" spans="1:9" x14ac:dyDescent="0.25">
      <c r="A1532" s="27"/>
      <c r="B1532" s="28"/>
      <c r="C1532" s="29"/>
      <c r="D1532" s="30"/>
      <c r="E1532" s="30"/>
      <c r="F1532" s="31"/>
      <c r="G1532" s="31"/>
      <c r="H1532" s="31"/>
      <c r="I1532" s="31"/>
    </row>
    <row r="1533" spans="1:9" x14ac:dyDescent="0.25">
      <c r="A1533" s="27"/>
      <c r="B1533" s="28"/>
      <c r="C1533" s="29"/>
      <c r="D1533" s="30"/>
      <c r="E1533" s="30"/>
      <c r="F1533" s="31"/>
      <c r="G1533" s="31"/>
      <c r="H1533" s="31"/>
      <c r="I1533" s="31"/>
    </row>
    <row r="1534" spans="1:9" x14ac:dyDescent="0.25">
      <c r="A1534" s="27"/>
      <c r="B1534" s="28"/>
      <c r="C1534" s="29"/>
      <c r="D1534" s="30"/>
      <c r="E1534" s="30"/>
      <c r="F1534" s="31"/>
      <c r="G1534" s="31"/>
      <c r="H1534" s="31"/>
      <c r="I1534" s="31"/>
    </row>
    <row r="1535" spans="1:9" x14ac:dyDescent="0.25">
      <c r="A1535" s="27"/>
      <c r="B1535" s="28"/>
      <c r="C1535" s="29"/>
      <c r="D1535" s="30"/>
      <c r="E1535" s="30"/>
      <c r="F1535" s="31"/>
      <c r="G1535" s="31"/>
      <c r="H1535" s="31"/>
      <c r="I1535" s="31"/>
    </row>
    <row r="1536" spans="1:9" x14ac:dyDescent="0.25">
      <c r="A1536" s="27"/>
      <c r="B1536" s="28"/>
      <c r="C1536" s="29"/>
      <c r="D1536" s="30"/>
      <c r="E1536" s="30"/>
      <c r="F1536" s="31"/>
      <c r="G1536" s="31"/>
      <c r="H1536" s="31"/>
      <c r="I1536" s="31"/>
    </row>
    <row r="1537" spans="1:9" x14ac:dyDescent="0.25">
      <c r="A1537" s="27"/>
      <c r="B1537" s="28"/>
      <c r="C1537" s="29"/>
      <c r="D1537" s="30"/>
      <c r="E1537" s="30"/>
      <c r="F1537" s="31"/>
      <c r="G1537" s="31"/>
      <c r="H1537" s="31"/>
      <c r="I1537" s="31"/>
    </row>
    <row r="1538" spans="1:9" x14ac:dyDescent="0.25">
      <c r="A1538" s="27"/>
      <c r="B1538" s="28"/>
      <c r="C1538" s="29"/>
      <c r="D1538" s="30"/>
      <c r="E1538" s="30"/>
      <c r="F1538" s="31"/>
      <c r="G1538" s="31"/>
      <c r="H1538" s="31"/>
      <c r="I1538" s="31"/>
    </row>
    <row r="1539" spans="1:9" x14ac:dyDescent="0.25">
      <c r="A1539" s="27"/>
      <c r="B1539" s="28"/>
      <c r="C1539" s="29"/>
      <c r="D1539" s="30"/>
      <c r="E1539" s="30"/>
      <c r="F1539" s="31"/>
      <c r="G1539" s="31"/>
      <c r="H1539" s="31"/>
      <c r="I1539" s="31"/>
    </row>
    <row r="1540" spans="1:9" x14ac:dyDescent="0.25">
      <c r="A1540" s="27"/>
    </row>
    <row r="1735" ht="13.5" customHeight="1" x14ac:dyDescent="0.25"/>
    <row r="1739" ht="13.5" customHeight="1" x14ac:dyDescent="0.25"/>
    <row r="1783" ht="13.5" customHeight="1" x14ac:dyDescent="0.25"/>
    <row r="1785" ht="13.5" customHeight="1" x14ac:dyDescent="0.25"/>
    <row r="1807" ht="12" customHeight="1" x14ac:dyDescent="0.25"/>
    <row r="2149" ht="12.75" customHeight="1" x14ac:dyDescent="0.25"/>
    <row r="2151" ht="14.25" customHeight="1" x14ac:dyDescent="0.25"/>
    <row r="2269" ht="41.25" customHeight="1" x14ac:dyDescent="0.25"/>
    <row r="2270" ht="29.25" customHeight="1" x14ac:dyDescent="0.25"/>
    <row r="2291" ht="14.25" customHeight="1" x14ac:dyDescent="0.25"/>
    <row r="2296" ht="25.5" customHeight="1" x14ac:dyDescent="0.25"/>
    <row r="2314" ht="13.5" customHeight="1" x14ac:dyDescent="0.25"/>
    <row r="2354" ht="12.75" customHeight="1" x14ac:dyDescent="0.25"/>
    <row r="2363" ht="13.5" customHeight="1" x14ac:dyDescent="0.25"/>
    <row r="2372" ht="15.75" customHeight="1" x14ac:dyDescent="0.25"/>
    <row r="2378" ht="24.75" customHeight="1" x14ac:dyDescent="0.25"/>
    <row r="2379" ht="15" customHeight="1" x14ac:dyDescent="0.25"/>
    <row r="2491" ht="39" customHeight="1" x14ac:dyDescent="0.25"/>
    <row r="2515" ht="25.5" customHeight="1" x14ac:dyDescent="0.25"/>
  </sheetData>
  <sheetProtection selectLockedCells="1" selectUnlockedCells="1"/>
  <mergeCells count="12">
    <mergeCell ref="A1:I1"/>
    <mergeCell ref="A2:I2"/>
    <mergeCell ref="A3:I3"/>
    <mergeCell ref="A6:A8"/>
    <mergeCell ref="B6:B8"/>
    <mergeCell ref="C6:C8"/>
    <mergeCell ref="D6:G6"/>
    <mergeCell ref="D7:E7"/>
    <mergeCell ref="F7:G7"/>
    <mergeCell ref="B9:G9"/>
    <mergeCell ref="B16:G16"/>
    <mergeCell ref="B28:G28"/>
  </mergeCells>
  <pageMargins left="0.70833333333333337" right="0.70833333333333337" top="0.74791666666666667" bottom="0.74791666666666667" header="0.51181102362204722" footer="0.51181102362204722"/>
  <pageSetup paperSize="9" scale="10" firstPageNumber="0" orientation="portrait" horizontalDpi="300" verticalDpi="300" r:id="rId1"/>
  <headerFooter alignWithMargins="0"/>
  <ignoredErrors>
    <ignoredError sqref="C10:C15 C17:C27 C29 C54:C64 C31:C33 C44:C52 C35:C42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SheetLayoutView="80" workbookViewId="0"/>
  </sheetViews>
  <sheetFormatPr defaultColWidth="11.5703125" defaultRowHeight="15" x14ac:dyDescent="0.25"/>
  <sheetData>
    <row r="1" spans="1:1" x14ac:dyDescent="0.25">
      <c r="A1" s="51">
        <v>1.95583</v>
      </c>
    </row>
  </sheetData>
  <sheetProtection selectLockedCells="1" selectUnlockedCells="1"/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/>
  <headerFooter alignWithMargins="0">
    <oddHeader>&amp;C&amp;"Times New Roman,Regular"&amp;12&amp;Kffffff&amp;A</oddHeader>
    <oddFooter>&amp;C&amp;"Times New Roman,Regular"&amp;12&amp;KffffffPage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3</vt:i4>
      </vt:variant>
    </vt:vector>
  </HeadingPairs>
  <TitlesOfParts>
    <vt:vector size="3" baseType="lpstr">
      <vt:lpstr>InfoHospital</vt:lpstr>
      <vt:lpstr>HospitalPriceList</vt:lpstr>
      <vt:lpstr>course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raident</cp:lastModifiedBy>
  <cp:lastPrinted>2025-09-23T08:49:32Z</cp:lastPrinted>
  <dcterms:created xsi:type="dcterms:W3CDTF">2025-08-29T11:56:12Z</dcterms:created>
  <dcterms:modified xsi:type="dcterms:W3CDTF">2025-09-23T09:47:04Z</dcterms:modified>
</cp:coreProperties>
</file>