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 - ИРЕНА\7 - ФИРМЕНИ ДОКУМЕНТИ\ЦЕНОРАЗПИСИ\"/>
    </mc:Choice>
  </mc:AlternateContent>
  <bookViews>
    <workbookView xWindow="0" yWindow="0" windowWidth="14400" windowHeight="11460" activeTab="1"/>
  </bookViews>
  <sheets>
    <sheet name="InfoHospital" sheetId="1" r:id="rId1"/>
    <sheet name="Ценоразпис 2025" sheetId="3" r:id="rId2"/>
  </sheets>
  <calcPr calcId="152511"/>
</workbook>
</file>

<file path=xl/calcChain.xml><?xml version="1.0" encoding="utf-8"?>
<calcChain xmlns="http://schemas.openxmlformats.org/spreadsheetml/2006/main">
  <c r="C67" i="3" l="1"/>
  <c r="C65" i="3"/>
  <c r="C64" i="3"/>
  <c r="C63" i="3"/>
  <c r="C62" i="3"/>
  <c r="C60" i="3"/>
  <c r="C57" i="3"/>
  <c r="C51" i="3"/>
  <c r="C49" i="3"/>
  <c r="C46" i="3"/>
  <c r="C45" i="3"/>
  <c r="C43" i="3"/>
  <c r="C42" i="3"/>
  <c r="C41" i="3"/>
  <c r="C36" i="3"/>
  <c r="C35" i="3"/>
  <c r="C32" i="3"/>
  <c r="C31" i="3"/>
  <c r="C30" i="3"/>
  <c r="C29" i="3"/>
  <c r="C27" i="3"/>
  <c r="C25" i="3"/>
  <c r="C24" i="3"/>
  <c r="C23" i="3"/>
  <c r="C22" i="3"/>
  <c r="C21" i="3"/>
  <c r="C19" i="3"/>
  <c r="C18" i="3"/>
  <c r="C17" i="3"/>
  <c r="C16" i="3"/>
  <c r="C11" i="3"/>
  <c r="C9" i="3"/>
  <c r="C8" i="3"/>
  <c r="C7" i="3"/>
  <c r="C6" i="3"/>
  <c r="C5" i="3"/>
</calcChain>
</file>

<file path=xl/sharedStrings.xml><?xml version="1.0" encoding="utf-8"?>
<sst xmlns="http://schemas.openxmlformats.org/spreadsheetml/2006/main" count="156" uniqueCount="148">
  <si>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</si>
  <si>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</si>
  <si>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</si>
  <si>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</si>
  <si>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</si>
  <si>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</si>
  <si>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</si>
  <si>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ул.</t>
  </si>
  <si>
    <t>№:</t>
  </si>
  <si>
    <t>ж.к</t>
  </si>
  <si>
    <t>имейл:</t>
  </si>
  <si>
    <t>Телефон:</t>
  </si>
  <si>
    <t>Лечебното заведение не разполага с интернет страница.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</si>
  <si>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</si>
  <si>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София</t>
  </si>
  <si>
    <t>На всеки пациент се издава амб.лист с разписка, а при поиксване се издава и фактура.</t>
  </si>
  <si>
    <t>220000280</t>
  </si>
  <si>
    <t>АПМП-ИППМП-ДМ Д-р Ирена Христова Гърнева</t>
  </si>
  <si>
    <t>Д-р Ирена Христова Гърнева</t>
  </si>
  <si>
    <t>Сан Стефано</t>
  </si>
  <si>
    <t>(адрес на лечебното заведение)-П.К. 1504, гр.  София, район Оборище ул. Сан Стефано № 9</t>
  </si>
  <si>
    <t>088 973 9657</t>
  </si>
  <si>
    <t>130351458</t>
  </si>
  <si>
    <t>2204112618</t>
  </si>
  <si>
    <t>reni.garneva@gmail.com</t>
  </si>
  <si>
    <t>София-град</t>
  </si>
  <si>
    <t>Оборище</t>
  </si>
  <si>
    <t>Д-р Гърнева  -  Ц Е Н О Р А З П И С</t>
  </si>
  <si>
    <t>В сила от 01.09.2025 г.</t>
  </si>
  <si>
    <t>№</t>
  </si>
  <si>
    <t>ВИД НА УСЛУГАТА</t>
  </si>
  <si>
    <t>ЦЕНА в лв.</t>
  </si>
  <si>
    <t>ЦЕНА в евро</t>
  </si>
  <si>
    <t>І.</t>
  </si>
  <si>
    <t>Основни дейности:</t>
  </si>
  <si>
    <t>Обстоен преглед и установяване на орален статус</t>
  </si>
  <si>
    <t>Консултация. Стоматологичен съвет. Документ</t>
  </si>
  <si>
    <t>Контактна анестезия за всеки фронтален или страничен квадрант</t>
  </si>
  <si>
    <t>Интраорална терминална инфилтрационна анестезия</t>
  </si>
  <si>
    <t>Интраорална проводна анестезия</t>
  </si>
  <si>
    <t>ІІ.</t>
  </si>
  <si>
    <t>Детска стоматология и профилактика:</t>
  </si>
  <si>
    <t>Локална флуоризация (за всеки зъб)</t>
  </si>
  <si>
    <t>ІІІ.</t>
  </si>
  <si>
    <t>Консервативна терапия:</t>
  </si>
  <si>
    <t xml:space="preserve">   Обтурация (пломба):</t>
  </si>
  <si>
    <t xml:space="preserve">      С химиополимер</t>
  </si>
  <si>
    <t>86,06-150,60</t>
  </si>
  <si>
    <t>44-77</t>
  </si>
  <si>
    <t xml:space="preserve">     С фотополимер:</t>
  </si>
  <si>
    <t>1.2.1</t>
  </si>
  <si>
    <t>пломба с 1 повърхност</t>
  </si>
  <si>
    <t>1.2.2</t>
  </si>
  <si>
    <t>пломба с 2 повърхност</t>
  </si>
  <si>
    <t>1.2.3</t>
  </si>
  <si>
    <t>пломба с 3 повърхност</t>
  </si>
  <si>
    <t>пломба с повече от 3 повъхности, директна фасета или изграждане на цял зъб (без стойност на щифта)</t>
  </si>
  <si>
    <t xml:space="preserve">Изграждане на зъбно пънче за коронка, вкл. стойността на 1 щифт  </t>
  </si>
  <si>
    <t>201,45-250,35</t>
  </si>
  <si>
    <t>103-128</t>
  </si>
  <si>
    <t>Индиректно щифтово изграждане - пинлей -метал (за всички сеанси)</t>
  </si>
  <si>
    <t>Временна медикаментозна вложка в кавитет</t>
  </si>
  <si>
    <t>Поставяне на радикуларен щифт</t>
  </si>
  <si>
    <t>Отстраняване на радикуларен щифт</t>
  </si>
  <si>
    <t>Временна медикаментозна вложка в коренов канал и промивка</t>
  </si>
  <si>
    <t>Запазване виталитета на зъбната пулпа-директно / индиректно покритие (за всички сеанси)</t>
  </si>
  <si>
    <r>
      <rPr>
        <b/>
        <i/>
        <sz val="16"/>
        <rFont val="Times New Roman Cyr"/>
      </rPr>
      <t>Кореново лечение</t>
    </r>
    <r>
      <rPr>
        <b/>
        <sz val="14"/>
        <rFont val="Times New Roman Cyr"/>
        <family val="1"/>
        <charset val="204"/>
      </rPr>
      <t xml:space="preserve"> </t>
    </r>
    <r>
      <rPr>
        <sz val="14"/>
        <rFont val="Times New Roman Cyr"/>
      </rPr>
      <t>(включва цялостна обработка и 1 временна вложка)</t>
    </r>
    <r>
      <rPr>
        <b/>
        <sz val="14"/>
        <rFont val="Times New Roman Cyr"/>
        <family val="1"/>
        <charset val="204"/>
      </rPr>
      <t>:</t>
    </r>
  </si>
  <si>
    <t xml:space="preserve">        на зъб с 1 канал</t>
  </si>
  <si>
    <t xml:space="preserve">        на зъб с 2 канал</t>
  </si>
  <si>
    <t xml:space="preserve">        на зъб с 3 канал</t>
  </si>
  <si>
    <t xml:space="preserve">Допълнителна обработка на канал </t>
  </si>
  <si>
    <t>ІV.</t>
  </si>
  <si>
    <t>Пародонтология:</t>
  </si>
  <si>
    <t>Почистване на зъбен камък</t>
  </si>
  <si>
    <t>121,26-131,04</t>
  </si>
  <si>
    <t>62-67</t>
  </si>
  <si>
    <t>Закрит кюретаж  (за всеки зъб)</t>
  </si>
  <si>
    <t>Локална обработка на устната лигавица (за всяко посещение)</t>
  </si>
  <si>
    <t>Шиниране на зъби - цената е за 1 зъб</t>
  </si>
  <si>
    <t>41,07-80,19</t>
  </si>
  <si>
    <t>20-41</t>
  </si>
  <si>
    <t>V.</t>
  </si>
  <si>
    <t>Протетична стоматология:  цената включва  зъботехническите услуги</t>
  </si>
  <si>
    <t>Неснемаемо протезиране:</t>
  </si>
  <si>
    <t xml:space="preserve">   Корона:                                    </t>
  </si>
  <si>
    <t>1.1.1</t>
  </si>
  <si>
    <t xml:space="preserve"> метал</t>
  </si>
  <si>
    <t>1.1.2</t>
  </si>
  <si>
    <t xml:space="preserve">             бленд - метал + керамика</t>
  </si>
  <si>
    <t>1.1.3</t>
  </si>
  <si>
    <t>металокерамика + временна корона</t>
  </si>
  <si>
    <t>1.1.4</t>
  </si>
  <si>
    <t>керамична</t>
  </si>
  <si>
    <t>600,44-801,89</t>
  </si>
  <si>
    <t>307-410</t>
  </si>
  <si>
    <t>1.1.5</t>
  </si>
  <si>
    <t>циркониева</t>
  </si>
  <si>
    <t>1.1.6</t>
  </si>
  <si>
    <t>циркониева-керамична</t>
  </si>
  <si>
    <t>1.1.7</t>
  </si>
  <si>
    <t>временна корона, когато е без постоянна</t>
  </si>
  <si>
    <t>101,70-121,26</t>
  </si>
  <si>
    <t>52-62</t>
  </si>
  <si>
    <t>Член на мостово тяло - равностойно на вида на короната</t>
  </si>
  <si>
    <t>Временна корона</t>
  </si>
  <si>
    <t>Мостово тяло на временен мост</t>
  </si>
  <si>
    <t>Сваляне на  корона</t>
  </si>
  <si>
    <t>41,07-121,26</t>
  </si>
  <si>
    <t>21-62</t>
  </si>
  <si>
    <t>Снемаемо протезиране:</t>
  </si>
  <si>
    <t>Плакови протези</t>
  </si>
  <si>
    <t>2.1.1</t>
  </si>
  <si>
    <t xml:space="preserve">      Цяла протеза</t>
  </si>
  <si>
    <t>680,63-801,89</t>
  </si>
  <si>
    <t>348-410</t>
  </si>
  <si>
    <t>2.1.2</t>
  </si>
  <si>
    <t xml:space="preserve">      Частична протеза с куки / пелоти</t>
  </si>
  <si>
    <t>2.1.3</t>
  </si>
  <si>
    <t xml:space="preserve">      Микропротеза - до 4 зъба</t>
  </si>
  <si>
    <t>2.1.4</t>
  </si>
  <si>
    <t xml:space="preserve">      Поправка на подвижна плакова протеза</t>
  </si>
  <si>
    <t>2.1.4.1</t>
  </si>
  <si>
    <t xml:space="preserve">          - добавяне на зъб или кука</t>
  </si>
  <si>
    <t>15,65-31,29</t>
  </si>
  <si>
    <t>8-16</t>
  </si>
  <si>
    <t>2.1.5</t>
  </si>
  <si>
    <t xml:space="preserve">      Ребазиране на протеза</t>
  </si>
  <si>
    <t>128</t>
  </si>
  <si>
    <t>Валпласт протези:</t>
  </si>
  <si>
    <t>2.2.1</t>
  </si>
  <si>
    <t>435</t>
  </si>
  <si>
    <t>2.2.2</t>
  </si>
  <si>
    <t>282</t>
  </si>
  <si>
    <t>2.2.3</t>
  </si>
  <si>
    <t xml:space="preserve">      Поправка на валпласт протеза</t>
  </si>
  <si>
    <t>2.2.3.1</t>
  </si>
  <si>
    <t>26</t>
  </si>
  <si>
    <r>
      <rPr>
        <b/>
        <sz val="14"/>
        <rFont val="Times New Roman Cyr"/>
        <family val="1"/>
        <charset val="204"/>
      </rPr>
      <t>Моделно лята скелетирана протеза</t>
    </r>
    <r>
      <rPr>
        <sz val="14"/>
        <rFont val="Times New Roman Cyr"/>
        <family val="1"/>
        <charset val="204"/>
      </rPr>
      <t xml:space="preserve"> - в цената </t>
    </r>
    <r>
      <rPr>
        <b/>
        <sz val="14"/>
        <rFont val="Times New Roman Cyr"/>
        <family val="1"/>
        <charset val="204"/>
      </rPr>
      <t>не</t>
    </r>
    <r>
      <rPr>
        <sz val="14"/>
        <rFont val="Times New Roman Cyr"/>
        <family val="1"/>
        <charset val="204"/>
      </rPr>
      <t xml:space="preserve"> са включени задръжните елементи и короните - цената се изготвя индивидуално за всеки пациент</t>
    </r>
  </si>
  <si>
    <t>1200,88 -1801,32</t>
  </si>
  <si>
    <t>614-921</t>
  </si>
  <si>
    <t>Шина бруксизъм</t>
  </si>
  <si>
    <t>174</t>
  </si>
  <si>
    <t>VI.</t>
  </si>
  <si>
    <t>Лазер</t>
  </si>
  <si>
    <t>11,73-21,51</t>
  </si>
  <si>
    <t>6-11</t>
  </si>
  <si>
    <t>Д-р Ирена Гърнева</t>
  </si>
  <si>
    <t>Ценоразписът е поставен на видно място в кабинета на ЛЗ.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</si>
</sst>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name val="Calibri"/>
      <scheme val="minor"/>
    </font>
    <font>
      <sz val="12"/>
      <color rgb="FFFF0000"/>
      <name val="Times New Roman"/>
    </font>
    <font>
      <sz val="11"/>
      <name val="Calibri"/>
    </font>
    <font>
      <sz val="12"/>
      <name val="Times New Roman"/>
    </font>
    <font>
      <i/>
      <sz val="12"/>
      <color rgb="FF7F7F7F"/>
      <name val="Times New Roman"/>
    </font>
    <font>
      <sz val="12"/>
      <color rgb="FF000000"/>
      <name val="Times New Roman"/>
    </font>
    <font>
      <u/>
      <sz val="11"/>
      <color rgb="FFFF0000"/>
      <name val="Times New Roman"/>
    </font>
    <font>
      <u/>
      <sz val="11"/>
      <color theme="10"/>
      <name val="Calibri"/>
      <scheme val="minor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name val="Calibri"/>
      <family val="2"/>
      <charset val="204"/>
    </font>
    <font>
      <i/>
      <sz val="12"/>
      <color rgb="FF7F7F7F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name val="Calibri"/>
      <family val="2"/>
      <charset val="204"/>
    </font>
    <font>
      <sz val="12"/>
      <name val="Times New Roman Cyr"/>
      <charset val="204"/>
    </font>
    <font>
      <b/>
      <i/>
      <sz val="16"/>
      <name val="Times New Roman Cyr"/>
      <family val="1"/>
      <charset val="204"/>
    </font>
    <font>
      <b/>
      <sz val="12"/>
      <name val="Times New Roman Cyr"/>
    </font>
    <font>
      <b/>
      <sz val="12"/>
      <name val="Times New Roman Cyr"/>
      <family val="1"/>
      <charset val="204"/>
    </font>
    <font>
      <b/>
      <sz val="16"/>
      <name val="Times New Roman Cyr"/>
      <family val="1"/>
      <charset val="204"/>
    </font>
    <font>
      <sz val="14"/>
      <name val="Times New Roman Cyr"/>
      <charset val="204"/>
    </font>
    <font>
      <b/>
      <sz val="14"/>
      <name val="Times New Roman Cyr"/>
      <family val="1"/>
      <charset val="204"/>
    </font>
    <font>
      <sz val="14"/>
      <name val="Times New Roman Cyr"/>
      <family val="1"/>
      <charset val="204"/>
    </font>
    <font>
      <sz val="11"/>
      <name val="Times New Roman Cyr"/>
      <family val="1"/>
      <charset val="204"/>
    </font>
    <font>
      <b/>
      <sz val="14"/>
      <name val="Times New Roman Cyr"/>
    </font>
    <font>
      <b/>
      <i/>
      <sz val="16"/>
      <name val="Times New Roman Cyr"/>
    </font>
    <font>
      <sz val="14"/>
      <name val="Times New Roman Cyr"/>
    </font>
    <font>
      <sz val="12"/>
      <name val="Times New Roman Cyr"/>
      <family val="1"/>
      <charset val="204"/>
    </font>
    <font>
      <sz val="16"/>
      <name val="Times New Roman Cyr"/>
      <family val="1"/>
      <charset val="204"/>
    </font>
    <font>
      <sz val="10"/>
      <name val="Times New Roman Cyr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757070"/>
      </left>
      <right/>
      <top style="medium">
        <color rgb="FF757070"/>
      </top>
      <bottom style="thin">
        <color rgb="FF757070"/>
      </bottom>
      <diagonal/>
    </border>
    <border>
      <left/>
      <right/>
      <top style="medium">
        <color rgb="FF757070"/>
      </top>
      <bottom style="thin">
        <color rgb="FF757070"/>
      </bottom>
      <diagonal/>
    </border>
    <border>
      <left/>
      <right style="medium">
        <color rgb="FF757070"/>
      </right>
      <top style="medium">
        <color rgb="FF757070"/>
      </top>
      <bottom style="thin">
        <color rgb="FF757070"/>
      </bottom>
      <diagonal/>
    </border>
    <border>
      <left style="medium">
        <color rgb="FF757070"/>
      </left>
      <right/>
      <top style="thin">
        <color rgb="FF757070"/>
      </top>
      <bottom style="thin">
        <color rgb="FF757070"/>
      </bottom>
      <diagonal/>
    </border>
    <border>
      <left/>
      <right/>
      <top style="thin">
        <color rgb="FF757070"/>
      </top>
      <bottom style="thin">
        <color rgb="FF757070"/>
      </bottom>
      <diagonal/>
    </border>
    <border>
      <left/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thin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thin">
        <color rgb="FF757070"/>
      </bottom>
      <diagonal/>
    </border>
    <border>
      <left style="medium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thin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rgb="FF757070"/>
      </left>
      <right style="medium">
        <color rgb="FF757070"/>
      </right>
      <top style="thin">
        <color rgb="FF757070"/>
      </top>
      <bottom style="medium">
        <color rgb="FF75707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0" fontId="14" fillId="0" borderId="0"/>
  </cellStyleXfs>
  <cellXfs count="104">
    <xf numFmtId="0" fontId="0" fillId="0" borderId="0" xfId="0"/>
    <xf numFmtId="0" fontId="3" fillId="0" borderId="0" xfId="0" applyFont="1" applyAlignment="1">
      <alignment vertical="top"/>
    </xf>
    <xf numFmtId="0" fontId="3" fillId="0" borderId="7" xfId="0" applyFont="1" applyBorder="1" applyAlignment="1">
      <alignment horizontal="right" vertical="center"/>
    </xf>
    <xf numFmtId="49" fontId="3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right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right" vertical="center"/>
    </xf>
    <xf numFmtId="0" fontId="1" fillId="0" borderId="11" xfId="0" applyFont="1" applyBorder="1" applyAlignment="1">
      <alignment horizontal="right" vertical="center"/>
    </xf>
    <xf numFmtId="0" fontId="1" fillId="0" borderId="12" xfId="0" applyFont="1" applyBorder="1" applyAlignment="1">
      <alignment horizontal="right" vertical="top"/>
    </xf>
    <xf numFmtId="0" fontId="5" fillId="0" borderId="0" xfId="0" applyFont="1" applyAlignment="1">
      <alignment vertical="top" wrapText="1"/>
    </xf>
    <xf numFmtId="0" fontId="7" fillId="0" borderId="11" xfId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49" fontId="8" fillId="0" borderId="11" xfId="0" applyNumberFormat="1" applyFont="1" applyBorder="1" applyAlignment="1">
      <alignment horizontal="center" vertical="center"/>
    </xf>
    <xf numFmtId="49" fontId="12" fillId="0" borderId="9" xfId="0" applyNumberFormat="1" applyFont="1" applyBorder="1" applyAlignment="1">
      <alignment horizontal="center" vertical="center"/>
    </xf>
    <xf numFmtId="0" fontId="14" fillId="0" borderId="0" xfId="2" applyAlignment="1">
      <alignment vertical="center"/>
    </xf>
    <xf numFmtId="0" fontId="17" fillId="0" borderId="16" xfId="2" applyFont="1" applyBorder="1" applyAlignment="1">
      <alignment horizontal="center" vertical="center"/>
    </xf>
    <xf numFmtId="1" fontId="17" fillId="0" borderId="16" xfId="2" applyNumberFormat="1" applyFont="1" applyBorder="1" applyAlignment="1">
      <alignment horizontal="center" vertical="center" wrapText="1"/>
    </xf>
    <xf numFmtId="0" fontId="17" fillId="0" borderId="0" xfId="2" applyFont="1" applyAlignment="1">
      <alignment vertical="center"/>
    </xf>
    <xf numFmtId="0" fontId="18" fillId="0" borderId="16" xfId="2" applyFont="1" applyBorder="1" applyAlignment="1">
      <alignment horizontal="center" vertical="center"/>
    </xf>
    <xf numFmtId="0" fontId="15" fillId="0" borderId="16" xfId="2" applyFont="1" applyBorder="1" applyAlignment="1">
      <alignment horizontal="left" vertical="center"/>
    </xf>
    <xf numFmtId="0" fontId="14" fillId="0" borderId="1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9" fillId="0" borderId="16" xfId="2" applyFont="1" applyBorder="1" applyAlignment="1">
      <alignment horizontal="center" vertical="center"/>
    </xf>
    <xf numFmtId="0" fontId="19" fillId="0" borderId="16" xfId="2" applyFont="1" applyBorder="1" applyAlignment="1">
      <alignment horizontal="left" vertical="center"/>
    </xf>
    <xf numFmtId="2" fontId="19" fillId="0" borderId="16" xfId="2" applyNumberFormat="1" applyFont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9" fillId="0" borderId="16" xfId="2" applyFont="1" applyBorder="1" applyAlignment="1">
      <alignment horizontal="left" vertical="center" wrapText="1"/>
    </xf>
    <xf numFmtId="0" fontId="18" fillId="0" borderId="16" xfId="2" applyFont="1" applyBorder="1" applyAlignment="1">
      <alignment vertical="center"/>
    </xf>
    <xf numFmtId="0" fontId="20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 wrapText="1"/>
    </xf>
    <xf numFmtId="0" fontId="21" fillId="0" borderId="16" xfId="2" applyFont="1" applyBorder="1" applyAlignment="1">
      <alignment vertical="center"/>
    </xf>
    <xf numFmtId="0" fontId="21" fillId="0" borderId="0" xfId="2" applyFont="1" applyAlignment="1">
      <alignment vertical="center"/>
    </xf>
    <xf numFmtId="0" fontId="22" fillId="0" borderId="16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/>
    </xf>
    <xf numFmtId="0" fontId="21" fillId="0" borderId="16" xfId="2" applyFont="1" applyBorder="1" applyAlignment="1">
      <alignment horizontal="center" vertical="center" wrapText="1"/>
    </xf>
    <xf numFmtId="0" fontId="21" fillId="0" borderId="16" xfId="2" applyFont="1" applyBorder="1" applyAlignment="1">
      <alignment horizontal="right" vertical="center"/>
    </xf>
    <xf numFmtId="0" fontId="21" fillId="0" borderId="16" xfId="2" applyFont="1" applyBorder="1" applyAlignment="1">
      <alignment horizontal="right" vertical="center" wrapText="1"/>
    </xf>
    <xf numFmtId="0" fontId="21" fillId="0" borderId="16" xfId="2" applyFont="1" applyBorder="1" applyAlignment="1">
      <alignment horizontal="left" vertical="center" wrapText="1"/>
    </xf>
    <xf numFmtId="1" fontId="21" fillId="0" borderId="16" xfId="2" applyNumberFormat="1" applyFont="1" applyBorder="1" applyAlignment="1">
      <alignment horizontal="center" vertical="center"/>
    </xf>
    <xf numFmtId="0" fontId="21" fillId="0" borderId="16" xfId="2" applyFont="1" applyBorder="1" applyAlignment="1">
      <alignment horizontal="left" vertical="center"/>
    </xf>
    <xf numFmtId="0" fontId="23" fillId="0" borderId="16" xfId="2" applyFont="1" applyBorder="1" applyAlignment="1">
      <alignment horizontal="left" vertical="center" wrapText="1"/>
    </xf>
    <xf numFmtId="0" fontId="26" fillId="0" borderId="16" xfId="2" applyFont="1" applyBorder="1" applyAlignment="1">
      <alignment horizontal="center" vertical="center"/>
    </xf>
    <xf numFmtId="0" fontId="27" fillId="0" borderId="16" xfId="2" applyFont="1" applyBorder="1" applyAlignment="1">
      <alignment vertical="center"/>
    </xf>
    <xf numFmtId="0" fontId="27" fillId="0" borderId="16" xfId="2" applyFont="1" applyBorder="1" applyAlignment="1">
      <alignment horizontal="center" vertical="center"/>
    </xf>
    <xf numFmtId="0" fontId="27" fillId="0" borderId="0" xfId="2" applyFont="1" applyAlignment="1">
      <alignment vertical="center"/>
    </xf>
    <xf numFmtId="0" fontId="19" fillId="0" borderId="16" xfId="2" applyFont="1" applyBorder="1" applyAlignment="1">
      <alignment vertical="center"/>
    </xf>
    <xf numFmtId="0" fontId="15" fillId="0" borderId="16" xfId="2" applyFont="1" applyBorder="1" applyAlignment="1">
      <alignment horizontal="left" vertical="center" wrapText="1"/>
    </xf>
    <xf numFmtId="0" fontId="27" fillId="0" borderId="17" xfId="2" applyFont="1" applyBorder="1" applyAlignment="1">
      <alignment vertical="center"/>
    </xf>
    <xf numFmtId="0" fontId="14" fillId="0" borderId="16" xfId="2" applyBorder="1" applyAlignment="1">
      <alignment vertical="center"/>
    </xf>
    <xf numFmtId="0" fontId="28" fillId="0" borderId="16" xfId="2" applyFont="1" applyBorder="1" applyAlignment="1">
      <alignment horizontal="center" vertical="center"/>
    </xf>
    <xf numFmtId="0" fontId="20" fillId="0" borderId="16" xfId="2" applyFont="1" applyBorder="1" applyAlignment="1">
      <alignment horizontal="left" vertical="center"/>
    </xf>
    <xf numFmtId="0" fontId="20" fillId="0" borderId="16" xfId="2" applyFont="1" applyBorder="1" applyAlignment="1">
      <alignment vertical="center"/>
    </xf>
    <xf numFmtId="0" fontId="20" fillId="0" borderId="0" xfId="2" applyFont="1" applyAlignment="1">
      <alignment vertical="center"/>
    </xf>
    <xf numFmtId="0" fontId="14" fillId="0" borderId="16" xfId="2" applyBorder="1" applyAlignment="1">
      <alignment horizontal="center" vertical="center"/>
    </xf>
    <xf numFmtId="0" fontId="14" fillId="0" borderId="16" xfId="2" applyFont="1" applyBorder="1" applyAlignment="1">
      <alignment horizontal="center" vertical="center"/>
    </xf>
    <xf numFmtId="1" fontId="19" fillId="0" borderId="16" xfId="2" applyNumberFormat="1" applyFont="1" applyBorder="1" applyAlignment="1">
      <alignment horizontal="center" vertical="center"/>
    </xf>
    <xf numFmtId="0" fontId="20" fillId="0" borderId="16" xfId="2" applyFont="1" applyBorder="1" applyAlignment="1">
      <alignment vertical="center" wrapText="1"/>
    </xf>
    <xf numFmtId="49" fontId="14" fillId="0" borderId="16" xfId="2" applyNumberFormat="1" applyFont="1" applyBorder="1" applyAlignment="1">
      <alignment horizontal="center" vertical="center"/>
    </xf>
    <xf numFmtId="49" fontId="14" fillId="0" borderId="16" xfId="2" applyNumberFormat="1" applyBorder="1" applyAlignment="1">
      <alignment horizontal="center" vertical="center"/>
    </xf>
    <xf numFmtId="2" fontId="21" fillId="0" borderId="16" xfId="2" applyNumberFormat="1" applyFont="1" applyBorder="1" applyAlignment="1">
      <alignment horizontal="center" vertical="center"/>
    </xf>
    <xf numFmtId="1" fontId="19" fillId="0" borderId="16" xfId="2" applyNumberFormat="1" applyFont="1" applyBorder="1" applyAlignment="1">
      <alignment horizontal="center" vertical="center" wrapText="1"/>
    </xf>
    <xf numFmtId="0" fontId="14" fillId="0" borderId="16" xfId="2" applyBorder="1" applyAlignment="1">
      <alignment horizontal="left" vertical="center"/>
    </xf>
    <xf numFmtId="0" fontId="16" fillId="0" borderId="16" xfId="2" applyFont="1" applyBorder="1" applyAlignment="1">
      <alignment horizontal="center" vertical="center"/>
    </xf>
    <xf numFmtId="0" fontId="24" fillId="0" borderId="16" xfId="2" applyFont="1" applyBorder="1" applyAlignment="1">
      <alignment vertical="center"/>
    </xf>
    <xf numFmtId="49" fontId="19" fillId="0" borderId="16" xfId="2" applyNumberFormat="1" applyFont="1" applyBorder="1" applyAlignment="1">
      <alignment horizontal="center" vertical="center" wrapText="1"/>
    </xf>
    <xf numFmtId="49" fontId="19" fillId="0" borderId="16" xfId="2" applyNumberFormat="1" applyFont="1" applyBorder="1" applyAlignment="1">
      <alignment horizontal="center" vertical="center"/>
    </xf>
    <xf numFmtId="0" fontId="14" fillId="0" borderId="0" xfId="2" applyBorder="1" applyAlignment="1">
      <alignment vertical="center"/>
    </xf>
    <xf numFmtId="0" fontId="14" fillId="0" borderId="0" xfId="2" applyBorder="1" applyAlignment="1">
      <alignment horizontal="center" vertical="center"/>
    </xf>
    <xf numFmtId="0" fontId="19" fillId="0" borderId="0" xfId="2" applyFont="1" applyBorder="1" applyAlignment="1">
      <alignment horizontal="right" vertical="center"/>
    </xf>
    <xf numFmtId="0" fontId="14" fillId="0" borderId="0" xfId="2" applyAlignment="1">
      <alignment horizontal="center" vertical="center"/>
    </xf>
    <xf numFmtId="0" fontId="14" fillId="0" borderId="0" xfId="2" applyAlignment="1">
      <alignment horizontal="left" vertical="center"/>
    </xf>
    <xf numFmtId="0" fontId="20" fillId="0" borderId="0" xfId="2" applyFont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4" fillId="0" borderId="0" xfId="2" applyBorder="1" applyAlignment="1">
      <alignment horizontal="left" vertical="center"/>
    </xf>
    <xf numFmtId="0" fontId="20" fillId="0" borderId="0" xfId="2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4" fillId="0" borderId="4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1" xfId="0" applyFont="1" applyBorder="1" applyAlignment="1">
      <alignment horizontal="center" vertical="top"/>
    </xf>
    <xf numFmtId="0" fontId="2" fillId="0" borderId="2" xfId="0" applyFont="1" applyBorder="1"/>
    <xf numFmtId="0" fontId="2" fillId="0" borderId="3" xfId="0" applyFont="1" applyBorder="1"/>
    <xf numFmtId="0" fontId="9" fillId="0" borderId="4" xfId="0" applyFont="1" applyBorder="1" applyAlignment="1">
      <alignment horizontal="left" vertical="top"/>
    </xf>
    <xf numFmtId="0" fontId="10" fillId="0" borderId="5" xfId="0" applyFont="1" applyBorder="1"/>
    <xf numFmtId="0" fontId="10" fillId="0" borderId="6" xfId="0" applyFont="1" applyBorder="1"/>
    <xf numFmtId="0" fontId="1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1" fillId="0" borderId="4" xfId="0" applyFont="1" applyBorder="1" applyAlignment="1">
      <alignment horizontal="center" vertical="top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5" fillId="0" borderId="13" xfId="2" applyFont="1" applyBorder="1" applyAlignment="1">
      <alignment horizontal="center" vertical="center"/>
    </xf>
    <xf numFmtId="0" fontId="15" fillId="0" borderId="0" xfId="2" applyFont="1" applyBorder="1" applyAlignment="1">
      <alignment horizontal="center" vertical="center"/>
    </xf>
    <xf numFmtId="0" fontId="16" fillId="0" borderId="14" xfId="2" applyFont="1" applyBorder="1" applyAlignment="1">
      <alignment horizontal="right"/>
    </xf>
    <xf numFmtId="0" fontId="16" fillId="0" borderId="15" xfId="2" applyFont="1" applyBorder="1" applyAlignment="1">
      <alignment horizontal="right"/>
    </xf>
  </cellXfs>
  <cellStyles count="3">
    <cellStyle name="Hyperlink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ni.garneva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0"/>
  <sheetViews>
    <sheetView showGridLines="0" workbookViewId="0">
      <selection activeCell="A17" sqref="A17:F17"/>
    </sheetView>
  </sheetViews>
  <sheetFormatPr defaultColWidth="14.42578125" defaultRowHeight="15" customHeight="1" x14ac:dyDescent="0.25"/>
  <cols>
    <col min="1" max="1" width="7.85546875" customWidth="1"/>
    <col min="2" max="2" width="25.5703125" customWidth="1"/>
    <col min="3" max="3" width="22.5703125" customWidth="1"/>
    <col min="4" max="4" width="24.85546875" customWidth="1"/>
    <col min="5" max="5" width="23.5703125" customWidth="1"/>
    <col min="6" max="6" width="28.85546875" customWidth="1"/>
    <col min="7" max="11" width="9.140625" customWidth="1"/>
  </cols>
  <sheetData>
    <row r="1" spans="1:11" ht="19.5" customHeight="1" x14ac:dyDescent="0.25">
      <c r="A1" s="95"/>
      <c r="B1" s="86"/>
      <c r="C1" s="86"/>
      <c r="D1" s="86"/>
      <c r="E1" s="86"/>
      <c r="F1" s="87"/>
      <c r="G1" s="1"/>
      <c r="H1" s="1"/>
      <c r="I1" s="1"/>
      <c r="J1" s="1"/>
      <c r="K1" s="1"/>
    </row>
    <row r="2" spans="1:11" ht="19.5" customHeight="1" x14ac:dyDescent="0.25">
      <c r="A2" s="96" t="s">
        <v>17</v>
      </c>
      <c r="B2" s="79"/>
      <c r="C2" s="79"/>
      <c r="D2" s="79"/>
      <c r="E2" s="79"/>
      <c r="F2" s="80"/>
      <c r="G2" s="1"/>
      <c r="H2" s="1"/>
      <c r="I2" s="1"/>
      <c r="J2" s="1"/>
      <c r="K2" s="1"/>
    </row>
    <row r="3" spans="1:11" ht="19.5" customHeight="1" x14ac:dyDescent="0.25">
      <c r="A3" s="2" t="s">
        <v>0</v>
      </c>
      <c r="B3" s="3" t="s">
        <v>22</v>
      </c>
      <c r="C3" s="4" t="s">
        <v>1</v>
      </c>
      <c r="D3" s="3" t="s">
        <v>23</v>
      </c>
      <c r="E3" s="4" t="s">
        <v>2</v>
      </c>
      <c r="F3" s="16" t="s">
        <v>16</v>
      </c>
      <c r="G3" s="1"/>
      <c r="H3" s="1"/>
      <c r="I3" s="1"/>
      <c r="J3" s="1"/>
      <c r="K3" s="1"/>
    </row>
    <row r="4" spans="1:11" ht="19.5" customHeight="1" x14ac:dyDescent="0.25">
      <c r="A4" s="94"/>
      <c r="B4" s="79"/>
      <c r="C4" s="79"/>
      <c r="D4" s="79"/>
      <c r="E4" s="79"/>
      <c r="F4" s="80"/>
      <c r="G4" s="1"/>
      <c r="H4" s="1"/>
      <c r="I4" s="1"/>
      <c r="J4" s="1"/>
      <c r="K4" s="1"/>
    </row>
    <row r="5" spans="1:11" ht="19.5" customHeight="1" x14ac:dyDescent="0.3">
      <c r="A5" s="97" t="s">
        <v>18</v>
      </c>
      <c r="B5" s="98"/>
      <c r="C5" s="98"/>
      <c r="D5" s="98"/>
      <c r="E5" s="98"/>
      <c r="F5" s="99"/>
      <c r="G5" s="1"/>
      <c r="H5" s="1"/>
      <c r="I5" s="1"/>
      <c r="J5" s="1"/>
      <c r="K5" s="1"/>
    </row>
    <row r="6" spans="1:11" ht="19.5" customHeight="1" x14ac:dyDescent="0.25">
      <c r="A6" s="2" t="s">
        <v>3</v>
      </c>
      <c r="B6" s="5" t="s">
        <v>25</v>
      </c>
      <c r="C6" s="4" t="s">
        <v>4</v>
      </c>
      <c r="D6" s="5" t="s">
        <v>26</v>
      </c>
      <c r="E6" s="4" t="s">
        <v>5</v>
      </c>
      <c r="F6" s="14" t="s">
        <v>14</v>
      </c>
      <c r="G6" s="1"/>
      <c r="H6" s="1"/>
      <c r="I6" s="1"/>
      <c r="J6" s="1"/>
      <c r="K6" s="1"/>
    </row>
    <row r="7" spans="1:11" ht="19.5" customHeight="1" x14ac:dyDescent="0.25">
      <c r="A7" s="93" t="s">
        <v>6</v>
      </c>
      <c r="B7" s="79"/>
      <c r="C7" s="79"/>
      <c r="D7" s="79"/>
      <c r="E7" s="79"/>
      <c r="F7" s="80"/>
      <c r="G7" s="1"/>
      <c r="H7" s="1"/>
      <c r="I7" s="1"/>
      <c r="J7" s="1"/>
      <c r="K7" s="1"/>
    </row>
    <row r="8" spans="1:11" ht="19.5" customHeight="1" x14ac:dyDescent="0.25">
      <c r="A8" s="2" t="s">
        <v>7</v>
      </c>
      <c r="B8" s="13" t="s">
        <v>19</v>
      </c>
      <c r="C8" s="4" t="s">
        <v>8</v>
      </c>
      <c r="D8" s="13">
        <v>9</v>
      </c>
      <c r="E8" s="4" t="s">
        <v>9</v>
      </c>
      <c r="F8" s="6"/>
      <c r="G8" s="1"/>
      <c r="H8" s="1"/>
      <c r="I8" s="1"/>
      <c r="J8" s="1"/>
      <c r="K8" s="1"/>
    </row>
    <row r="9" spans="1:11" ht="19.5" customHeight="1" x14ac:dyDescent="0.25">
      <c r="A9" s="78" t="s">
        <v>20</v>
      </c>
      <c r="B9" s="79"/>
      <c r="C9" s="79"/>
      <c r="D9" s="79"/>
      <c r="E9" s="79"/>
      <c r="F9" s="80"/>
      <c r="G9" s="1"/>
      <c r="H9" s="1"/>
      <c r="I9" s="1"/>
      <c r="J9" s="1"/>
      <c r="K9" s="1"/>
    </row>
    <row r="10" spans="1:11" ht="19.5" customHeight="1" x14ac:dyDescent="0.25">
      <c r="A10" s="94"/>
      <c r="B10" s="79"/>
      <c r="C10" s="79"/>
      <c r="D10" s="79"/>
      <c r="E10" s="79"/>
      <c r="F10" s="80"/>
      <c r="G10" s="1"/>
      <c r="H10" s="1"/>
      <c r="I10" s="1"/>
      <c r="J10" s="1"/>
      <c r="K10" s="1"/>
    </row>
    <row r="11" spans="1:11" ht="19.5" customHeight="1" x14ac:dyDescent="0.25">
      <c r="A11" s="93"/>
      <c r="B11" s="79"/>
      <c r="C11" s="79"/>
      <c r="D11" s="79"/>
      <c r="E11" s="79"/>
      <c r="F11" s="80"/>
      <c r="G11" s="1"/>
      <c r="H11" s="1"/>
      <c r="I11" s="1"/>
      <c r="J11" s="1"/>
      <c r="K11" s="1"/>
    </row>
    <row r="12" spans="1:11" ht="19.5" customHeight="1" x14ac:dyDescent="0.25">
      <c r="A12" s="7" t="s">
        <v>10</v>
      </c>
      <c r="B12" s="12" t="s">
        <v>24</v>
      </c>
      <c r="C12" s="8" t="s">
        <v>11</v>
      </c>
      <c r="D12" s="15" t="s">
        <v>21</v>
      </c>
      <c r="E12" s="9"/>
      <c r="F12" s="10"/>
      <c r="G12" s="1"/>
      <c r="H12" s="1"/>
      <c r="I12" s="1"/>
      <c r="J12" s="1"/>
      <c r="K12" s="1"/>
    </row>
    <row r="13" spans="1:11" ht="19.5" customHeight="1" x14ac:dyDescent="0.25">
      <c r="A13" s="11"/>
      <c r="B13" s="1"/>
      <c r="C13" s="1"/>
      <c r="D13" s="1"/>
      <c r="E13" s="1"/>
      <c r="F13" s="1"/>
      <c r="G13" s="1"/>
      <c r="H13" s="1"/>
      <c r="I13" s="1"/>
      <c r="J13" s="1"/>
      <c r="K13" s="1"/>
    </row>
    <row r="14" spans="1:11" ht="19.5" customHeight="1" x14ac:dyDescent="0.25">
      <c r="A14" s="85"/>
      <c r="B14" s="86"/>
      <c r="C14" s="86"/>
      <c r="D14" s="86"/>
      <c r="E14" s="86"/>
      <c r="F14" s="87"/>
      <c r="G14" s="1"/>
      <c r="H14" s="1"/>
      <c r="I14" s="1"/>
      <c r="J14" s="1"/>
      <c r="K14" s="1"/>
    </row>
    <row r="15" spans="1:11" ht="23.25" customHeight="1" x14ac:dyDescent="0.25">
      <c r="A15" s="88" t="s">
        <v>12</v>
      </c>
      <c r="B15" s="89"/>
      <c r="C15" s="89"/>
      <c r="D15" s="89"/>
      <c r="E15" s="89"/>
      <c r="F15" s="90"/>
      <c r="G15" s="1"/>
      <c r="H15" s="1"/>
      <c r="I15" s="1"/>
      <c r="J15" s="1"/>
      <c r="K15" s="1"/>
    </row>
    <row r="16" spans="1:11" ht="19.5" customHeight="1" x14ac:dyDescent="0.25">
      <c r="A16" s="91"/>
      <c r="B16" s="79"/>
      <c r="C16" s="79"/>
      <c r="D16" s="79"/>
      <c r="E16" s="79"/>
      <c r="F16" s="80"/>
      <c r="G16" s="1"/>
      <c r="H16" s="1"/>
      <c r="I16" s="1"/>
      <c r="J16" s="1"/>
      <c r="K16" s="1"/>
    </row>
    <row r="17" spans="1:11" ht="42.75" customHeight="1" x14ac:dyDescent="0.25">
      <c r="A17" s="92" t="s">
        <v>147</v>
      </c>
      <c r="B17" s="89"/>
      <c r="C17" s="89"/>
      <c r="D17" s="89"/>
      <c r="E17" s="89"/>
      <c r="F17" s="90"/>
      <c r="G17" s="1"/>
      <c r="H17" s="1"/>
      <c r="I17" s="1"/>
      <c r="J17" s="1"/>
      <c r="K17" s="1"/>
    </row>
    <row r="18" spans="1:11" ht="59.25" customHeight="1" x14ac:dyDescent="0.25">
      <c r="A18" s="82" t="s">
        <v>15</v>
      </c>
      <c r="B18" s="83"/>
      <c r="C18" s="83"/>
      <c r="D18" s="83"/>
      <c r="E18" s="83"/>
      <c r="F18" s="84"/>
      <c r="G18" s="1"/>
      <c r="H18" s="1"/>
      <c r="I18" s="1"/>
      <c r="J18" s="1"/>
      <c r="K18" s="1"/>
    </row>
    <row r="19" spans="1:11" ht="42.75" customHeight="1" x14ac:dyDescent="0.25">
      <c r="A19" s="81" t="s">
        <v>13</v>
      </c>
      <c r="B19" s="79"/>
      <c r="C19" s="79"/>
      <c r="D19" s="79"/>
      <c r="E19" s="79"/>
      <c r="F19" s="80"/>
      <c r="G19" s="1"/>
      <c r="H19" s="1"/>
      <c r="I19" s="1"/>
      <c r="J19" s="1"/>
      <c r="K19" s="1"/>
    </row>
    <row r="20" spans="1:11" ht="19.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</row>
    <row r="21" spans="1:11" ht="19.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1" ht="19.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1" ht="19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9.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1" ht="19.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ht="19.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1" ht="19.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1" ht="19.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1" ht="19.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1" ht="19.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1" ht="19.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1" ht="19.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ht="19.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ht="19.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ht="19.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ht="19.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ht="19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9.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ht="19.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ht="19.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ht="19.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ht="19.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ht="19.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ht="19.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ht="19.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ht="19.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ht="19.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ht="19.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ht="19.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ht="19.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ht="19.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ht="19.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ht="19.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ht="19.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ht="19.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ht="19.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ht="19.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ht="19.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ht="19.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ht="19.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ht="19.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ht="19.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ht="19.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ht="19.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ht="19.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ht="19.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ht="19.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ht="19.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ht="19.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ht="19.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ht="19.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ht="19.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ht="19.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ht="19.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ht="19.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ht="19.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ht="19.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ht="19.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ht="19.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ht="19.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ht="19.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ht="19.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ht="19.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ht="19.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1:11" ht="19.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1:11" ht="19.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1:11" ht="19.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1:11" ht="19.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1:11" ht="19.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1:11" ht="19.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1:11" ht="19.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1:11" ht="19.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1:11" ht="19.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1:11" ht="19.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1:11" ht="19.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1:11" ht="19.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1:11" ht="19.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1:11" ht="19.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1:11" ht="19.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1:11" ht="19.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</row>
  </sheetData>
  <mergeCells count="14">
    <mergeCell ref="A1:F1"/>
    <mergeCell ref="A2:F2"/>
    <mergeCell ref="A4:F4"/>
    <mergeCell ref="A5:F5"/>
    <mergeCell ref="A7:F7"/>
    <mergeCell ref="A9:F9"/>
    <mergeCell ref="A19:F19"/>
    <mergeCell ref="A18:F18"/>
    <mergeCell ref="A14:F14"/>
    <mergeCell ref="A15:F15"/>
    <mergeCell ref="A16:F16"/>
    <mergeCell ref="A17:F17"/>
    <mergeCell ref="A11:F11"/>
    <mergeCell ref="A10:F10"/>
  </mergeCells>
  <hyperlinks>
    <hyperlink ref="B12" r:id="rId1"/>
  </hyperlinks>
  <pageMargins left="0.70866141732283472" right="0.70866141732283472" top="0.74803149606299213" bottom="0.74803149606299213" header="0" footer="0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6"/>
  <sheetViews>
    <sheetView tabSelected="1" topLeftCell="A13" zoomScale="130" zoomScaleNormal="130" workbookViewId="0">
      <selection activeCell="G63" sqref="G63"/>
    </sheetView>
  </sheetViews>
  <sheetFormatPr defaultRowHeight="15.75" x14ac:dyDescent="0.25"/>
  <cols>
    <col min="1" max="1" width="7" style="72" customWidth="1"/>
    <col min="2" max="2" width="79.28515625" style="73" customWidth="1"/>
    <col min="3" max="3" width="16.7109375" style="17" customWidth="1"/>
    <col min="4" max="4" width="10.5703125" style="17" customWidth="1"/>
    <col min="5" max="256" width="9.140625" style="17"/>
    <col min="257" max="257" width="7" style="17" customWidth="1"/>
    <col min="258" max="258" width="79.28515625" style="17" customWidth="1"/>
    <col min="259" max="259" width="16.7109375" style="17" customWidth="1"/>
    <col min="260" max="260" width="10.5703125" style="17" customWidth="1"/>
    <col min="261" max="512" width="9.140625" style="17"/>
    <col min="513" max="513" width="7" style="17" customWidth="1"/>
    <col min="514" max="514" width="79.28515625" style="17" customWidth="1"/>
    <col min="515" max="515" width="16.7109375" style="17" customWidth="1"/>
    <col min="516" max="516" width="10.5703125" style="17" customWidth="1"/>
    <col min="517" max="768" width="9.140625" style="17"/>
    <col min="769" max="769" width="7" style="17" customWidth="1"/>
    <col min="770" max="770" width="79.28515625" style="17" customWidth="1"/>
    <col min="771" max="771" width="16.7109375" style="17" customWidth="1"/>
    <col min="772" max="772" width="10.5703125" style="17" customWidth="1"/>
    <col min="773" max="1024" width="9.140625" style="17"/>
    <col min="1025" max="1025" width="7" style="17" customWidth="1"/>
    <col min="1026" max="1026" width="79.28515625" style="17" customWidth="1"/>
    <col min="1027" max="1027" width="16.7109375" style="17" customWidth="1"/>
    <col min="1028" max="1028" width="10.5703125" style="17" customWidth="1"/>
    <col min="1029" max="1280" width="9.140625" style="17"/>
    <col min="1281" max="1281" width="7" style="17" customWidth="1"/>
    <col min="1282" max="1282" width="79.28515625" style="17" customWidth="1"/>
    <col min="1283" max="1283" width="16.7109375" style="17" customWidth="1"/>
    <col min="1284" max="1284" width="10.5703125" style="17" customWidth="1"/>
    <col min="1285" max="1536" width="9.140625" style="17"/>
    <col min="1537" max="1537" width="7" style="17" customWidth="1"/>
    <col min="1538" max="1538" width="79.28515625" style="17" customWidth="1"/>
    <col min="1539" max="1539" width="16.7109375" style="17" customWidth="1"/>
    <col min="1540" max="1540" width="10.5703125" style="17" customWidth="1"/>
    <col min="1541" max="1792" width="9.140625" style="17"/>
    <col min="1793" max="1793" width="7" style="17" customWidth="1"/>
    <col min="1794" max="1794" width="79.28515625" style="17" customWidth="1"/>
    <col min="1795" max="1795" width="16.7109375" style="17" customWidth="1"/>
    <col min="1796" max="1796" width="10.5703125" style="17" customWidth="1"/>
    <col min="1797" max="2048" width="9.140625" style="17"/>
    <col min="2049" max="2049" width="7" style="17" customWidth="1"/>
    <col min="2050" max="2050" width="79.28515625" style="17" customWidth="1"/>
    <col min="2051" max="2051" width="16.7109375" style="17" customWidth="1"/>
    <col min="2052" max="2052" width="10.5703125" style="17" customWidth="1"/>
    <col min="2053" max="2304" width="9.140625" style="17"/>
    <col min="2305" max="2305" width="7" style="17" customWidth="1"/>
    <col min="2306" max="2306" width="79.28515625" style="17" customWidth="1"/>
    <col min="2307" max="2307" width="16.7109375" style="17" customWidth="1"/>
    <col min="2308" max="2308" width="10.5703125" style="17" customWidth="1"/>
    <col min="2309" max="2560" width="9.140625" style="17"/>
    <col min="2561" max="2561" width="7" style="17" customWidth="1"/>
    <col min="2562" max="2562" width="79.28515625" style="17" customWidth="1"/>
    <col min="2563" max="2563" width="16.7109375" style="17" customWidth="1"/>
    <col min="2564" max="2564" width="10.5703125" style="17" customWidth="1"/>
    <col min="2565" max="2816" width="9.140625" style="17"/>
    <col min="2817" max="2817" width="7" style="17" customWidth="1"/>
    <col min="2818" max="2818" width="79.28515625" style="17" customWidth="1"/>
    <col min="2819" max="2819" width="16.7109375" style="17" customWidth="1"/>
    <col min="2820" max="2820" width="10.5703125" style="17" customWidth="1"/>
    <col min="2821" max="3072" width="9.140625" style="17"/>
    <col min="3073" max="3073" width="7" style="17" customWidth="1"/>
    <col min="3074" max="3074" width="79.28515625" style="17" customWidth="1"/>
    <col min="3075" max="3075" width="16.7109375" style="17" customWidth="1"/>
    <col min="3076" max="3076" width="10.5703125" style="17" customWidth="1"/>
    <col min="3077" max="3328" width="9.140625" style="17"/>
    <col min="3329" max="3329" width="7" style="17" customWidth="1"/>
    <col min="3330" max="3330" width="79.28515625" style="17" customWidth="1"/>
    <col min="3331" max="3331" width="16.7109375" style="17" customWidth="1"/>
    <col min="3332" max="3332" width="10.5703125" style="17" customWidth="1"/>
    <col min="3333" max="3584" width="9.140625" style="17"/>
    <col min="3585" max="3585" width="7" style="17" customWidth="1"/>
    <col min="3586" max="3586" width="79.28515625" style="17" customWidth="1"/>
    <col min="3587" max="3587" width="16.7109375" style="17" customWidth="1"/>
    <col min="3588" max="3588" width="10.5703125" style="17" customWidth="1"/>
    <col min="3589" max="3840" width="9.140625" style="17"/>
    <col min="3841" max="3841" width="7" style="17" customWidth="1"/>
    <col min="3842" max="3842" width="79.28515625" style="17" customWidth="1"/>
    <col min="3843" max="3843" width="16.7109375" style="17" customWidth="1"/>
    <col min="3844" max="3844" width="10.5703125" style="17" customWidth="1"/>
    <col min="3845" max="4096" width="9.140625" style="17"/>
    <col min="4097" max="4097" width="7" style="17" customWidth="1"/>
    <col min="4098" max="4098" width="79.28515625" style="17" customWidth="1"/>
    <col min="4099" max="4099" width="16.7109375" style="17" customWidth="1"/>
    <col min="4100" max="4100" width="10.5703125" style="17" customWidth="1"/>
    <col min="4101" max="4352" width="9.140625" style="17"/>
    <col min="4353" max="4353" width="7" style="17" customWidth="1"/>
    <col min="4354" max="4354" width="79.28515625" style="17" customWidth="1"/>
    <col min="4355" max="4355" width="16.7109375" style="17" customWidth="1"/>
    <col min="4356" max="4356" width="10.5703125" style="17" customWidth="1"/>
    <col min="4357" max="4608" width="9.140625" style="17"/>
    <col min="4609" max="4609" width="7" style="17" customWidth="1"/>
    <col min="4610" max="4610" width="79.28515625" style="17" customWidth="1"/>
    <col min="4611" max="4611" width="16.7109375" style="17" customWidth="1"/>
    <col min="4612" max="4612" width="10.5703125" style="17" customWidth="1"/>
    <col min="4613" max="4864" width="9.140625" style="17"/>
    <col min="4865" max="4865" width="7" style="17" customWidth="1"/>
    <col min="4866" max="4866" width="79.28515625" style="17" customWidth="1"/>
    <col min="4867" max="4867" width="16.7109375" style="17" customWidth="1"/>
    <col min="4868" max="4868" width="10.5703125" style="17" customWidth="1"/>
    <col min="4869" max="5120" width="9.140625" style="17"/>
    <col min="5121" max="5121" width="7" style="17" customWidth="1"/>
    <col min="5122" max="5122" width="79.28515625" style="17" customWidth="1"/>
    <col min="5123" max="5123" width="16.7109375" style="17" customWidth="1"/>
    <col min="5124" max="5124" width="10.5703125" style="17" customWidth="1"/>
    <col min="5125" max="5376" width="9.140625" style="17"/>
    <col min="5377" max="5377" width="7" style="17" customWidth="1"/>
    <col min="5378" max="5378" width="79.28515625" style="17" customWidth="1"/>
    <col min="5379" max="5379" width="16.7109375" style="17" customWidth="1"/>
    <col min="5380" max="5380" width="10.5703125" style="17" customWidth="1"/>
    <col min="5381" max="5632" width="9.140625" style="17"/>
    <col min="5633" max="5633" width="7" style="17" customWidth="1"/>
    <col min="5634" max="5634" width="79.28515625" style="17" customWidth="1"/>
    <col min="5635" max="5635" width="16.7109375" style="17" customWidth="1"/>
    <col min="5636" max="5636" width="10.5703125" style="17" customWidth="1"/>
    <col min="5637" max="5888" width="9.140625" style="17"/>
    <col min="5889" max="5889" width="7" style="17" customWidth="1"/>
    <col min="5890" max="5890" width="79.28515625" style="17" customWidth="1"/>
    <col min="5891" max="5891" width="16.7109375" style="17" customWidth="1"/>
    <col min="5892" max="5892" width="10.5703125" style="17" customWidth="1"/>
    <col min="5893" max="6144" width="9.140625" style="17"/>
    <col min="6145" max="6145" width="7" style="17" customWidth="1"/>
    <col min="6146" max="6146" width="79.28515625" style="17" customWidth="1"/>
    <col min="6147" max="6147" width="16.7109375" style="17" customWidth="1"/>
    <col min="6148" max="6148" width="10.5703125" style="17" customWidth="1"/>
    <col min="6149" max="6400" width="9.140625" style="17"/>
    <col min="6401" max="6401" width="7" style="17" customWidth="1"/>
    <col min="6402" max="6402" width="79.28515625" style="17" customWidth="1"/>
    <col min="6403" max="6403" width="16.7109375" style="17" customWidth="1"/>
    <col min="6404" max="6404" width="10.5703125" style="17" customWidth="1"/>
    <col min="6405" max="6656" width="9.140625" style="17"/>
    <col min="6657" max="6657" width="7" style="17" customWidth="1"/>
    <col min="6658" max="6658" width="79.28515625" style="17" customWidth="1"/>
    <col min="6659" max="6659" width="16.7109375" style="17" customWidth="1"/>
    <col min="6660" max="6660" width="10.5703125" style="17" customWidth="1"/>
    <col min="6661" max="6912" width="9.140625" style="17"/>
    <col min="6913" max="6913" width="7" style="17" customWidth="1"/>
    <col min="6914" max="6914" width="79.28515625" style="17" customWidth="1"/>
    <col min="6915" max="6915" width="16.7109375" style="17" customWidth="1"/>
    <col min="6916" max="6916" width="10.5703125" style="17" customWidth="1"/>
    <col min="6917" max="7168" width="9.140625" style="17"/>
    <col min="7169" max="7169" width="7" style="17" customWidth="1"/>
    <col min="7170" max="7170" width="79.28515625" style="17" customWidth="1"/>
    <col min="7171" max="7171" width="16.7109375" style="17" customWidth="1"/>
    <col min="7172" max="7172" width="10.5703125" style="17" customWidth="1"/>
    <col min="7173" max="7424" width="9.140625" style="17"/>
    <col min="7425" max="7425" width="7" style="17" customWidth="1"/>
    <col min="7426" max="7426" width="79.28515625" style="17" customWidth="1"/>
    <col min="7427" max="7427" width="16.7109375" style="17" customWidth="1"/>
    <col min="7428" max="7428" width="10.5703125" style="17" customWidth="1"/>
    <col min="7429" max="7680" width="9.140625" style="17"/>
    <col min="7681" max="7681" width="7" style="17" customWidth="1"/>
    <col min="7682" max="7682" width="79.28515625" style="17" customWidth="1"/>
    <col min="7683" max="7683" width="16.7109375" style="17" customWidth="1"/>
    <col min="7684" max="7684" width="10.5703125" style="17" customWidth="1"/>
    <col min="7685" max="7936" width="9.140625" style="17"/>
    <col min="7937" max="7937" width="7" style="17" customWidth="1"/>
    <col min="7938" max="7938" width="79.28515625" style="17" customWidth="1"/>
    <col min="7939" max="7939" width="16.7109375" style="17" customWidth="1"/>
    <col min="7940" max="7940" width="10.5703125" style="17" customWidth="1"/>
    <col min="7941" max="8192" width="9.140625" style="17"/>
    <col min="8193" max="8193" width="7" style="17" customWidth="1"/>
    <col min="8194" max="8194" width="79.28515625" style="17" customWidth="1"/>
    <col min="8195" max="8195" width="16.7109375" style="17" customWidth="1"/>
    <col min="8196" max="8196" width="10.5703125" style="17" customWidth="1"/>
    <col min="8197" max="8448" width="9.140625" style="17"/>
    <col min="8449" max="8449" width="7" style="17" customWidth="1"/>
    <col min="8450" max="8450" width="79.28515625" style="17" customWidth="1"/>
    <col min="8451" max="8451" width="16.7109375" style="17" customWidth="1"/>
    <col min="8452" max="8452" width="10.5703125" style="17" customWidth="1"/>
    <col min="8453" max="8704" width="9.140625" style="17"/>
    <col min="8705" max="8705" width="7" style="17" customWidth="1"/>
    <col min="8706" max="8706" width="79.28515625" style="17" customWidth="1"/>
    <col min="8707" max="8707" width="16.7109375" style="17" customWidth="1"/>
    <col min="8708" max="8708" width="10.5703125" style="17" customWidth="1"/>
    <col min="8709" max="8960" width="9.140625" style="17"/>
    <col min="8961" max="8961" width="7" style="17" customWidth="1"/>
    <col min="8962" max="8962" width="79.28515625" style="17" customWidth="1"/>
    <col min="8963" max="8963" width="16.7109375" style="17" customWidth="1"/>
    <col min="8964" max="8964" width="10.5703125" style="17" customWidth="1"/>
    <col min="8965" max="9216" width="9.140625" style="17"/>
    <col min="9217" max="9217" width="7" style="17" customWidth="1"/>
    <col min="9218" max="9218" width="79.28515625" style="17" customWidth="1"/>
    <col min="9219" max="9219" width="16.7109375" style="17" customWidth="1"/>
    <col min="9220" max="9220" width="10.5703125" style="17" customWidth="1"/>
    <col min="9221" max="9472" width="9.140625" style="17"/>
    <col min="9473" max="9473" width="7" style="17" customWidth="1"/>
    <col min="9474" max="9474" width="79.28515625" style="17" customWidth="1"/>
    <col min="9475" max="9475" width="16.7109375" style="17" customWidth="1"/>
    <col min="9476" max="9476" width="10.5703125" style="17" customWidth="1"/>
    <col min="9477" max="9728" width="9.140625" style="17"/>
    <col min="9729" max="9729" width="7" style="17" customWidth="1"/>
    <col min="9730" max="9730" width="79.28515625" style="17" customWidth="1"/>
    <col min="9731" max="9731" width="16.7109375" style="17" customWidth="1"/>
    <col min="9732" max="9732" width="10.5703125" style="17" customWidth="1"/>
    <col min="9733" max="9984" width="9.140625" style="17"/>
    <col min="9985" max="9985" width="7" style="17" customWidth="1"/>
    <col min="9986" max="9986" width="79.28515625" style="17" customWidth="1"/>
    <col min="9987" max="9987" width="16.7109375" style="17" customWidth="1"/>
    <col min="9988" max="9988" width="10.5703125" style="17" customWidth="1"/>
    <col min="9989" max="10240" width="9.140625" style="17"/>
    <col min="10241" max="10241" width="7" style="17" customWidth="1"/>
    <col min="10242" max="10242" width="79.28515625" style="17" customWidth="1"/>
    <col min="10243" max="10243" width="16.7109375" style="17" customWidth="1"/>
    <col min="10244" max="10244" width="10.5703125" style="17" customWidth="1"/>
    <col min="10245" max="10496" width="9.140625" style="17"/>
    <col min="10497" max="10497" width="7" style="17" customWidth="1"/>
    <col min="10498" max="10498" width="79.28515625" style="17" customWidth="1"/>
    <col min="10499" max="10499" width="16.7109375" style="17" customWidth="1"/>
    <col min="10500" max="10500" width="10.5703125" style="17" customWidth="1"/>
    <col min="10501" max="10752" width="9.140625" style="17"/>
    <col min="10753" max="10753" width="7" style="17" customWidth="1"/>
    <col min="10754" max="10754" width="79.28515625" style="17" customWidth="1"/>
    <col min="10755" max="10755" width="16.7109375" style="17" customWidth="1"/>
    <col min="10756" max="10756" width="10.5703125" style="17" customWidth="1"/>
    <col min="10757" max="11008" width="9.140625" style="17"/>
    <col min="11009" max="11009" width="7" style="17" customWidth="1"/>
    <col min="11010" max="11010" width="79.28515625" style="17" customWidth="1"/>
    <col min="11011" max="11011" width="16.7109375" style="17" customWidth="1"/>
    <col min="11012" max="11012" width="10.5703125" style="17" customWidth="1"/>
    <col min="11013" max="11264" width="9.140625" style="17"/>
    <col min="11265" max="11265" width="7" style="17" customWidth="1"/>
    <col min="11266" max="11266" width="79.28515625" style="17" customWidth="1"/>
    <col min="11267" max="11267" width="16.7109375" style="17" customWidth="1"/>
    <col min="11268" max="11268" width="10.5703125" style="17" customWidth="1"/>
    <col min="11269" max="11520" width="9.140625" style="17"/>
    <col min="11521" max="11521" width="7" style="17" customWidth="1"/>
    <col min="11522" max="11522" width="79.28515625" style="17" customWidth="1"/>
    <col min="11523" max="11523" width="16.7109375" style="17" customWidth="1"/>
    <col min="11524" max="11524" width="10.5703125" style="17" customWidth="1"/>
    <col min="11525" max="11776" width="9.140625" style="17"/>
    <col min="11777" max="11777" width="7" style="17" customWidth="1"/>
    <col min="11778" max="11778" width="79.28515625" style="17" customWidth="1"/>
    <col min="11779" max="11779" width="16.7109375" style="17" customWidth="1"/>
    <col min="11780" max="11780" width="10.5703125" style="17" customWidth="1"/>
    <col min="11781" max="12032" width="9.140625" style="17"/>
    <col min="12033" max="12033" width="7" style="17" customWidth="1"/>
    <col min="12034" max="12034" width="79.28515625" style="17" customWidth="1"/>
    <col min="12035" max="12035" width="16.7109375" style="17" customWidth="1"/>
    <col min="12036" max="12036" width="10.5703125" style="17" customWidth="1"/>
    <col min="12037" max="12288" width="9.140625" style="17"/>
    <col min="12289" max="12289" width="7" style="17" customWidth="1"/>
    <col min="12290" max="12290" width="79.28515625" style="17" customWidth="1"/>
    <col min="12291" max="12291" width="16.7109375" style="17" customWidth="1"/>
    <col min="12292" max="12292" width="10.5703125" style="17" customWidth="1"/>
    <col min="12293" max="12544" width="9.140625" style="17"/>
    <col min="12545" max="12545" width="7" style="17" customWidth="1"/>
    <col min="12546" max="12546" width="79.28515625" style="17" customWidth="1"/>
    <col min="12547" max="12547" width="16.7109375" style="17" customWidth="1"/>
    <col min="12548" max="12548" width="10.5703125" style="17" customWidth="1"/>
    <col min="12549" max="12800" width="9.140625" style="17"/>
    <col min="12801" max="12801" width="7" style="17" customWidth="1"/>
    <col min="12802" max="12802" width="79.28515625" style="17" customWidth="1"/>
    <col min="12803" max="12803" width="16.7109375" style="17" customWidth="1"/>
    <col min="12804" max="12804" width="10.5703125" style="17" customWidth="1"/>
    <col min="12805" max="13056" width="9.140625" style="17"/>
    <col min="13057" max="13057" width="7" style="17" customWidth="1"/>
    <col min="13058" max="13058" width="79.28515625" style="17" customWidth="1"/>
    <col min="13059" max="13059" width="16.7109375" style="17" customWidth="1"/>
    <col min="13060" max="13060" width="10.5703125" style="17" customWidth="1"/>
    <col min="13061" max="13312" width="9.140625" style="17"/>
    <col min="13313" max="13313" width="7" style="17" customWidth="1"/>
    <col min="13314" max="13314" width="79.28515625" style="17" customWidth="1"/>
    <col min="13315" max="13315" width="16.7109375" style="17" customWidth="1"/>
    <col min="13316" max="13316" width="10.5703125" style="17" customWidth="1"/>
    <col min="13317" max="13568" width="9.140625" style="17"/>
    <col min="13569" max="13569" width="7" style="17" customWidth="1"/>
    <col min="13570" max="13570" width="79.28515625" style="17" customWidth="1"/>
    <col min="13571" max="13571" width="16.7109375" style="17" customWidth="1"/>
    <col min="13572" max="13572" width="10.5703125" style="17" customWidth="1"/>
    <col min="13573" max="13824" width="9.140625" style="17"/>
    <col min="13825" max="13825" width="7" style="17" customWidth="1"/>
    <col min="13826" max="13826" width="79.28515625" style="17" customWidth="1"/>
    <col min="13827" max="13827" width="16.7109375" style="17" customWidth="1"/>
    <col min="13828" max="13828" width="10.5703125" style="17" customWidth="1"/>
    <col min="13829" max="14080" width="9.140625" style="17"/>
    <col min="14081" max="14081" width="7" style="17" customWidth="1"/>
    <col min="14082" max="14082" width="79.28515625" style="17" customWidth="1"/>
    <col min="14083" max="14083" width="16.7109375" style="17" customWidth="1"/>
    <col min="14084" max="14084" width="10.5703125" style="17" customWidth="1"/>
    <col min="14085" max="14336" width="9.140625" style="17"/>
    <col min="14337" max="14337" width="7" style="17" customWidth="1"/>
    <col min="14338" max="14338" width="79.28515625" style="17" customWidth="1"/>
    <col min="14339" max="14339" width="16.7109375" style="17" customWidth="1"/>
    <col min="14340" max="14340" width="10.5703125" style="17" customWidth="1"/>
    <col min="14341" max="14592" width="9.140625" style="17"/>
    <col min="14593" max="14593" width="7" style="17" customWidth="1"/>
    <col min="14594" max="14594" width="79.28515625" style="17" customWidth="1"/>
    <col min="14595" max="14595" width="16.7109375" style="17" customWidth="1"/>
    <col min="14596" max="14596" width="10.5703125" style="17" customWidth="1"/>
    <col min="14597" max="14848" width="9.140625" style="17"/>
    <col min="14849" max="14849" width="7" style="17" customWidth="1"/>
    <col min="14850" max="14850" width="79.28515625" style="17" customWidth="1"/>
    <col min="14851" max="14851" width="16.7109375" style="17" customWidth="1"/>
    <col min="14852" max="14852" width="10.5703125" style="17" customWidth="1"/>
    <col min="14853" max="15104" width="9.140625" style="17"/>
    <col min="15105" max="15105" width="7" style="17" customWidth="1"/>
    <col min="15106" max="15106" width="79.28515625" style="17" customWidth="1"/>
    <col min="15107" max="15107" width="16.7109375" style="17" customWidth="1"/>
    <col min="15108" max="15108" width="10.5703125" style="17" customWidth="1"/>
    <col min="15109" max="15360" width="9.140625" style="17"/>
    <col min="15361" max="15361" width="7" style="17" customWidth="1"/>
    <col min="15362" max="15362" width="79.28515625" style="17" customWidth="1"/>
    <col min="15363" max="15363" width="16.7109375" style="17" customWidth="1"/>
    <col min="15364" max="15364" width="10.5703125" style="17" customWidth="1"/>
    <col min="15365" max="15616" width="9.140625" style="17"/>
    <col min="15617" max="15617" width="7" style="17" customWidth="1"/>
    <col min="15618" max="15618" width="79.28515625" style="17" customWidth="1"/>
    <col min="15619" max="15619" width="16.7109375" style="17" customWidth="1"/>
    <col min="15620" max="15620" width="10.5703125" style="17" customWidth="1"/>
    <col min="15621" max="15872" width="9.140625" style="17"/>
    <col min="15873" max="15873" width="7" style="17" customWidth="1"/>
    <col min="15874" max="15874" width="79.28515625" style="17" customWidth="1"/>
    <col min="15875" max="15875" width="16.7109375" style="17" customWidth="1"/>
    <col min="15876" max="15876" width="10.5703125" style="17" customWidth="1"/>
    <col min="15877" max="16128" width="9.140625" style="17"/>
    <col min="16129" max="16129" width="7" style="17" customWidth="1"/>
    <col min="16130" max="16130" width="79.28515625" style="17" customWidth="1"/>
    <col min="16131" max="16131" width="16.7109375" style="17" customWidth="1"/>
    <col min="16132" max="16132" width="10.5703125" style="17" customWidth="1"/>
    <col min="16133" max="16384" width="9.140625" style="17"/>
  </cols>
  <sheetData>
    <row r="1" spans="1:4" ht="27.75" customHeight="1" x14ac:dyDescent="0.25">
      <c r="A1" s="100" t="s">
        <v>27</v>
      </c>
      <c r="B1" s="101"/>
      <c r="C1" s="101"/>
      <c r="D1" s="101"/>
    </row>
    <row r="2" spans="1:4" ht="15" customHeight="1" x14ac:dyDescent="0.25">
      <c r="A2" s="102" t="s">
        <v>28</v>
      </c>
      <c r="B2" s="103"/>
      <c r="C2" s="103"/>
      <c r="D2" s="103"/>
    </row>
    <row r="3" spans="1:4" s="20" customFormat="1" ht="33.75" customHeight="1" x14ac:dyDescent="0.25">
      <c r="A3" s="18" t="s">
        <v>29</v>
      </c>
      <c r="B3" s="18" t="s">
        <v>30</v>
      </c>
      <c r="C3" s="19" t="s">
        <v>31</v>
      </c>
      <c r="D3" s="19" t="s">
        <v>32</v>
      </c>
    </row>
    <row r="4" spans="1:4" s="24" customFormat="1" ht="25.5" customHeight="1" x14ac:dyDescent="0.25">
      <c r="A4" s="21" t="s">
        <v>33</v>
      </c>
      <c r="B4" s="22" t="s">
        <v>34</v>
      </c>
      <c r="C4" s="23">
        <v>1.95583</v>
      </c>
      <c r="D4" s="21"/>
    </row>
    <row r="5" spans="1:4" s="28" customFormat="1" ht="21" customHeight="1" x14ac:dyDescent="0.25">
      <c r="A5" s="25">
        <v>1</v>
      </c>
      <c r="B5" s="26" t="s">
        <v>35</v>
      </c>
      <c r="C5" s="27">
        <f>D5*$C$4</f>
        <v>50.851579999999998</v>
      </c>
      <c r="D5" s="25">
        <v>26</v>
      </c>
    </row>
    <row r="6" spans="1:4" s="28" customFormat="1" ht="21" customHeight="1" x14ac:dyDescent="0.25">
      <c r="A6" s="25">
        <v>2</v>
      </c>
      <c r="B6" s="26" t="s">
        <v>36</v>
      </c>
      <c r="C6" s="27">
        <f t="shared" ref="C6:C11" si="0">D6*$C$4</f>
        <v>31.293279999999999</v>
      </c>
      <c r="D6" s="25">
        <v>16</v>
      </c>
    </row>
    <row r="7" spans="1:4" s="28" customFormat="1" ht="21.75" customHeight="1" x14ac:dyDescent="0.25">
      <c r="A7" s="25">
        <v>3</v>
      </c>
      <c r="B7" s="29" t="s">
        <v>37</v>
      </c>
      <c r="C7" s="27">
        <f t="shared" si="0"/>
        <v>11.73498</v>
      </c>
      <c r="D7" s="25">
        <v>6</v>
      </c>
    </row>
    <row r="8" spans="1:4" s="28" customFormat="1" ht="21" customHeight="1" x14ac:dyDescent="0.25">
      <c r="A8" s="25">
        <v>4</v>
      </c>
      <c r="B8" s="26" t="s">
        <v>38</v>
      </c>
      <c r="C8" s="27">
        <f t="shared" si="0"/>
        <v>31.293279999999999</v>
      </c>
      <c r="D8" s="25">
        <v>16</v>
      </c>
    </row>
    <row r="9" spans="1:4" s="28" customFormat="1" ht="21" customHeight="1" x14ac:dyDescent="0.25">
      <c r="A9" s="25">
        <v>5</v>
      </c>
      <c r="B9" s="26" t="s">
        <v>39</v>
      </c>
      <c r="C9" s="27">
        <f t="shared" si="0"/>
        <v>35.204940000000001</v>
      </c>
      <c r="D9" s="25">
        <v>18</v>
      </c>
    </row>
    <row r="10" spans="1:4" s="24" customFormat="1" ht="25.5" customHeight="1" x14ac:dyDescent="0.25">
      <c r="A10" s="21" t="s">
        <v>40</v>
      </c>
      <c r="B10" s="22" t="s">
        <v>41</v>
      </c>
      <c r="C10" s="27"/>
      <c r="D10" s="21"/>
    </row>
    <row r="11" spans="1:4" s="28" customFormat="1" ht="21" customHeight="1" x14ac:dyDescent="0.25">
      <c r="A11" s="25">
        <v>1</v>
      </c>
      <c r="B11" s="29" t="s">
        <v>42</v>
      </c>
      <c r="C11" s="27">
        <f t="shared" si="0"/>
        <v>11.73498</v>
      </c>
      <c r="D11" s="25">
        <v>6</v>
      </c>
    </row>
    <row r="12" spans="1:4" s="24" customFormat="1" ht="25.5" customHeight="1" x14ac:dyDescent="0.25">
      <c r="A12" s="21" t="s">
        <v>43</v>
      </c>
      <c r="B12" s="22" t="s">
        <v>44</v>
      </c>
      <c r="C12" s="30"/>
      <c r="D12" s="30"/>
    </row>
    <row r="13" spans="1:4" s="34" customFormat="1" ht="21" customHeight="1" x14ac:dyDescent="0.25">
      <c r="A13" s="31">
        <v>1</v>
      </c>
      <c r="B13" s="32" t="s">
        <v>45</v>
      </c>
      <c r="C13" s="33"/>
      <c r="D13" s="33"/>
    </row>
    <row r="14" spans="1:4" s="34" customFormat="1" ht="21" customHeight="1" x14ac:dyDescent="0.25">
      <c r="A14" s="35">
        <v>1.1000000000000001</v>
      </c>
      <c r="B14" s="36" t="s">
        <v>46</v>
      </c>
      <c r="C14" s="27" t="s">
        <v>47</v>
      </c>
      <c r="D14" s="36" t="s">
        <v>48</v>
      </c>
    </row>
    <row r="15" spans="1:4" s="34" customFormat="1" ht="21" customHeight="1" x14ac:dyDescent="0.25">
      <c r="A15" s="35">
        <v>1.2</v>
      </c>
      <c r="B15" s="37" t="s">
        <v>49</v>
      </c>
      <c r="C15" s="33"/>
      <c r="D15" s="33"/>
    </row>
    <row r="16" spans="1:4" s="34" customFormat="1" ht="21" customHeight="1" x14ac:dyDescent="0.25">
      <c r="A16" s="35" t="s">
        <v>50</v>
      </c>
      <c r="B16" s="38" t="s">
        <v>51</v>
      </c>
      <c r="C16" s="27">
        <f t="shared" ref="C16:C32" si="1">D16*$C$4</f>
        <v>131.04060999999999</v>
      </c>
      <c r="D16" s="36">
        <v>67</v>
      </c>
    </row>
    <row r="17" spans="1:4" s="34" customFormat="1" ht="21" customHeight="1" x14ac:dyDescent="0.25">
      <c r="A17" s="35" t="s">
        <v>52</v>
      </c>
      <c r="B17" s="38" t="s">
        <v>53</v>
      </c>
      <c r="C17" s="27">
        <f t="shared" si="1"/>
        <v>160.37806</v>
      </c>
      <c r="D17" s="36">
        <v>82</v>
      </c>
    </row>
    <row r="18" spans="1:4" s="34" customFormat="1" ht="21" customHeight="1" x14ac:dyDescent="0.25">
      <c r="A18" s="35" t="s">
        <v>54</v>
      </c>
      <c r="B18" s="38" t="s">
        <v>55</v>
      </c>
      <c r="C18" s="27">
        <f t="shared" si="1"/>
        <v>191.67133999999999</v>
      </c>
      <c r="D18" s="36">
        <v>98</v>
      </c>
    </row>
    <row r="19" spans="1:4" s="34" customFormat="1" ht="39" customHeight="1" x14ac:dyDescent="0.25">
      <c r="A19" s="35"/>
      <c r="B19" s="39" t="s">
        <v>56</v>
      </c>
      <c r="C19" s="27">
        <f t="shared" si="1"/>
        <v>221.00879</v>
      </c>
      <c r="D19" s="36">
        <v>113</v>
      </c>
    </row>
    <row r="20" spans="1:4" s="34" customFormat="1" ht="36" customHeight="1" x14ac:dyDescent="0.25">
      <c r="A20" s="36">
        <v>2</v>
      </c>
      <c r="B20" s="40" t="s">
        <v>57</v>
      </c>
      <c r="C20" s="25" t="s">
        <v>58</v>
      </c>
      <c r="D20" s="27" t="s">
        <v>59</v>
      </c>
    </row>
    <row r="21" spans="1:4" s="34" customFormat="1" ht="21.75" customHeight="1" x14ac:dyDescent="0.25">
      <c r="A21" s="36">
        <v>3</v>
      </c>
      <c r="B21" s="40" t="s">
        <v>60</v>
      </c>
      <c r="C21" s="27">
        <f t="shared" si="1"/>
        <v>250.34623999999999</v>
      </c>
      <c r="D21" s="41">
        <v>128</v>
      </c>
    </row>
    <row r="22" spans="1:4" s="34" customFormat="1" ht="21" customHeight="1" x14ac:dyDescent="0.25">
      <c r="A22" s="36">
        <v>4</v>
      </c>
      <c r="B22" s="42" t="s">
        <v>61</v>
      </c>
      <c r="C22" s="27">
        <f t="shared" si="1"/>
        <v>21.514129999999998</v>
      </c>
      <c r="D22" s="36">
        <v>11</v>
      </c>
    </row>
    <row r="23" spans="1:4" s="34" customFormat="1" ht="21" customHeight="1" x14ac:dyDescent="0.25">
      <c r="A23" s="36">
        <v>5</v>
      </c>
      <c r="B23" s="42" t="s">
        <v>62</v>
      </c>
      <c r="C23" s="27">
        <f t="shared" si="1"/>
        <v>60.63073</v>
      </c>
      <c r="D23" s="36">
        <v>31</v>
      </c>
    </row>
    <row r="24" spans="1:4" s="34" customFormat="1" ht="21" customHeight="1" x14ac:dyDescent="0.25">
      <c r="A24" s="36">
        <v>6</v>
      </c>
      <c r="B24" s="42" t="s">
        <v>63</v>
      </c>
      <c r="C24" s="27">
        <f t="shared" si="1"/>
        <v>50.851579999999998</v>
      </c>
      <c r="D24" s="36">
        <v>26</v>
      </c>
    </row>
    <row r="25" spans="1:4" s="34" customFormat="1" ht="20.25" customHeight="1" x14ac:dyDescent="0.25">
      <c r="A25" s="36">
        <v>7</v>
      </c>
      <c r="B25" s="40" t="s">
        <v>64</v>
      </c>
      <c r="C25" s="27">
        <f t="shared" si="1"/>
        <v>31.293279999999999</v>
      </c>
      <c r="D25" s="36">
        <v>16</v>
      </c>
    </row>
    <row r="26" spans="1:4" s="34" customFormat="1" ht="25.5" customHeight="1" x14ac:dyDescent="0.25">
      <c r="A26" s="36"/>
      <c r="B26" s="42"/>
      <c r="C26" s="27"/>
      <c r="D26" s="36"/>
    </row>
    <row r="27" spans="1:4" s="34" customFormat="1" ht="37.5" x14ac:dyDescent="0.25">
      <c r="A27" s="36">
        <v>8</v>
      </c>
      <c r="B27" s="40" t="s">
        <v>65</v>
      </c>
      <c r="C27" s="27">
        <f t="shared" si="1"/>
        <v>41.072429999999997</v>
      </c>
      <c r="D27" s="36">
        <v>21</v>
      </c>
    </row>
    <row r="28" spans="1:4" s="34" customFormat="1" ht="39" x14ac:dyDescent="0.25">
      <c r="A28" s="31">
        <v>2</v>
      </c>
      <c r="B28" s="43" t="s">
        <v>66</v>
      </c>
      <c r="C28" s="27"/>
      <c r="D28" s="36"/>
    </row>
    <row r="29" spans="1:4" s="34" customFormat="1" ht="21" customHeight="1" x14ac:dyDescent="0.25">
      <c r="A29" s="44">
        <v>2.1</v>
      </c>
      <c r="B29" s="39" t="s">
        <v>67</v>
      </c>
      <c r="C29" s="27">
        <f t="shared" si="1"/>
        <v>201.45049</v>
      </c>
      <c r="D29" s="36">
        <v>103</v>
      </c>
    </row>
    <row r="30" spans="1:4" s="34" customFormat="1" ht="21" customHeight="1" x14ac:dyDescent="0.25">
      <c r="A30" s="44">
        <v>2.2000000000000002</v>
      </c>
      <c r="B30" s="39" t="s">
        <v>68</v>
      </c>
      <c r="C30" s="27">
        <f t="shared" si="1"/>
        <v>250.34623999999999</v>
      </c>
      <c r="D30" s="36">
        <v>128</v>
      </c>
    </row>
    <row r="31" spans="1:4" s="34" customFormat="1" ht="21" customHeight="1" x14ac:dyDescent="0.25">
      <c r="A31" s="44">
        <v>2.2999999999999998</v>
      </c>
      <c r="B31" s="39" t="s">
        <v>69</v>
      </c>
      <c r="C31" s="27">
        <f t="shared" si="1"/>
        <v>281.63952</v>
      </c>
      <c r="D31" s="36">
        <v>144</v>
      </c>
    </row>
    <row r="32" spans="1:4" s="34" customFormat="1" ht="21" customHeight="1" x14ac:dyDescent="0.25">
      <c r="A32" s="44">
        <v>2.4</v>
      </c>
      <c r="B32" s="39" t="s">
        <v>70</v>
      </c>
      <c r="C32" s="27">
        <f t="shared" si="1"/>
        <v>41.072429999999997</v>
      </c>
      <c r="D32" s="36">
        <v>21</v>
      </c>
    </row>
    <row r="33" spans="1:4" s="47" customFormat="1" ht="21.75" customHeight="1" x14ac:dyDescent="0.25">
      <c r="A33" s="21" t="s">
        <v>71</v>
      </c>
      <c r="B33" s="22" t="s">
        <v>72</v>
      </c>
      <c r="C33" s="45"/>
      <c r="D33" s="46"/>
    </row>
    <row r="34" spans="1:4" s="28" customFormat="1" ht="21" customHeight="1" x14ac:dyDescent="0.25">
      <c r="A34" s="25">
        <v>1</v>
      </c>
      <c r="B34" s="26" t="s">
        <v>73</v>
      </c>
      <c r="C34" s="48" t="s">
        <v>74</v>
      </c>
      <c r="D34" s="25" t="s">
        <v>75</v>
      </c>
    </row>
    <row r="35" spans="1:4" s="28" customFormat="1" ht="21" customHeight="1" x14ac:dyDescent="0.25">
      <c r="A35" s="25">
        <v>2</v>
      </c>
      <c r="B35" s="26" t="s">
        <v>76</v>
      </c>
      <c r="C35" s="27">
        <f>D35*$C$4</f>
        <v>7.8233199999999998</v>
      </c>
      <c r="D35" s="25">
        <v>4</v>
      </c>
    </row>
    <row r="36" spans="1:4" s="28" customFormat="1" ht="21" customHeight="1" x14ac:dyDescent="0.25">
      <c r="A36" s="25">
        <v>3</v>
      </c>
      <c r="B36" s="26" t="s">
        <v>77</v>
      </c>
      <c r="C36" s="27">
        <f>D36*$C$4</f>
        <v>41.072429999999997</v>
      </c>
      <c r="D36" s="25">
        <v>21</v>
      </c>
    </row>
    <row r="37" spans="1:4" s="28" customFormat="1" ht="21" customHeight="1" x14ac:dyDescent="0.25">
      <c r="A37" s="25">
        <v>4</v>
      </c>
      <c r="B37" s="29" t="s">
        <v>78</v>
      </c>
      <c r="C37" s="25" t="s">
        <v>79</v>
      </c>
      <c r="D37" s="25" t="s">
        <v>80</v>
      </c>
    </row>
    <row r="38" spans="1:4" s="47" customFormat="1" ht="47.25" customHeight="1" x14ac:dyDescent="0.25">
      <c r="A38" s="21" t="s">
        <v>81</v>
      </c>
      <c r="B38" s="49" t="s">
        <v>82</v>
      </c>
      <c r="C38" s="50"/>
      <c r="D38" s="50"/>
    </row>
    <row r="39" spans="1:4" ht="25.5" customHeight="1" x14ac:dyDescent="0.25">
      <c r="A39" s="31">
        <v>1</v>
      </c>
      <c r="B39" s="32" t="s">
        <v>83</v>
      </c>
      <c r="C39" s="51"/>
      <c r="D39" s="51"/>
    </row>
    <row r="40" spans="1:4" s="55" customFormat="1" ht="21" customHeight="1" x14ac:dyDescent="0.25">
      <c r="A40" s="52">
        <v>1.1000000000000001</v>
      </c>
      <c r="B40" s="53" t="s">
        <v>84</v>
      </c>
      <c r="C40" s="54"/>
      <c r="D40" s="54"/>
    </row>
    <row r="41" spans="1:4" ht="21" customHeight="1" x14ac:dyDescent="0.25">
      <c r="A41" s="52" t="s">
        <v>85</v>
      </c>
      <c r="B41" s="38" t="s">
        <v>86</v>
      </c>
      <c r="C41" s="27">
        <f>D41*$C$4</f>
        <v>250.34623999999999</v>
      </c>
      <c r="D41" s="56">
        <v>128</v>
      </c>
    </row>
    <row r="42" spans="1:4" ht="21" customHeight="1" x14ac:dyDescent="0.25">
      <c r="A42" s="52" t="s">
        <v>87</v>
      </c>
      <c r="B42" s="38" t="s">
        <v>88</v>
      </c>
      <c r="C42" s="27">
        <f>D42*$C$4</f>
        <v>352.04939999999999</v>
      </c>
      <c r="D42" s="56">
        <v>180</v>
      </c>
    </row>
    <row r="43" spans="1:4" ht="21" customHeight="1" x14ac:dyDescent="0.25">
      <c r="A43" s="52" t="s">
        <v>89</v>
      </c>
      <c r="B43" s="38" t="s">
        <v>90</v>
      </c>
      <c r="C43" s="27">
        <f>D43*$C$4</f>
        <v>459.62004999999999</v>
      </c>
      <c r="D43" s="56">
        <v>235</v>
      </c>
    </row>
    <row r="44" spans="1:4" ht="21" customHeight="1" x14ac:dyDescent="0.25">
      <c r="A44" s="52" t="s">
        <v>91</v>
      </c>
      <c r="B44" s="38" t="s">
        <v>92</v>
      </c>
      <c r="C44" s="27" t="s">
        <v>93</v>
      </c>
      <c r="D44" s="57" t="s">
        <v>94</v>
      </c>
    </row>
    <row r="45" spans="1:4" ht="21" customHeight="1" x14ac:dyDescent="0.25">
      <c r="A45" s="52" t="s">
        <v>95</v>
      </c>
      <c r="B45" s="38" t="s">
        <v>96</v>
      </c>
      <c r="C45" s="27">
        <f>D45*$C$4</f>
        <v>801.89030000000002</v>
      </c>
      <c r="D45" s="58">
        <v>410</v>
      </c>
    </row>
    <row r="46" spans="1:4" s="55" customFormat="1" ht="21" customHeight="1" x14ac:dyDescent="0.25">
      <c r="A46" s="52" t="s">
        <v>97</v>
      </c>
      <c r="B46" s="38" t="s">
        <v>98</v>
      </c>
      <c r="C46" s="27">
        <f>D46*$C$4</f>
        <v>801.89030000000002</v>
      </c>
      <c r="D46" s="58">
        <v>410</v>
      </c>
    </row>
    <row r="47" spans="1:4" s="55" customFormat="1" ht="21" customHeight="1" x14ac:dyDescent="0.25">
      <c r="A47" s="52" t="s">
        <v>99</v>
      </c>
      <c r="B47" s="38" t="s">
        <v>100</v>
      </c>
      <c r="C47" s="27" t="s">
        <v>101</v>
      </c>
      <c r="D47" s="58" t="s">
        <v>102</v>
      </c>
    </row>
    <row r="48" spans="1:4" ht="21" customHeight="1" x14ac:dyDescent="0.25">
      <c r="A48" s="52">
        <v>1.2</v>
      </c>
      <c r="B48" s="42" t="s">
        <v>103</v>
      </c>
      <c r="C48" s="51"/>
      <c r="D48" s="51"/>
    </row>
    <row r="49" spans="1:4" ht="21" customHeight="1" x14ac:dyDescent="0.25">
      <c r="A49" s="52">
        <v>1.3</v>
      </c>
      <c r="B49" s="42" t="s">
        <v>104</v>
      </c>
      <c r="C49" s="27">
        <f>D49*$C$4</f>
        <v>101.70316</v>
      </c>
      <c r="D49" s="56">
        <v>52</v>
      </c>
    </row>
    <row r="50" spans="1:4" ht="27" customHeight="1" x14ac:dyDescent="0.25">
      <c r="A50" s="52"/>
      <c r="B50" s="42"/>
      <c r="C50" s="27"/>
      <c r="D50" s="56"/>
    </row>
    <row r="51" spans="1:4" ht="21" customHeight="1" x14ac:dyDescent="0.25">
      <c r="A51" s="52">
        <v>1.4</v>
      </c>
      <c r="B51" s="42" t="s">
        <v>105</v>
      </c>
      <c r="C51" s="27">
        <f>D51*$C$4</f>
        <v>101.70316</v>
      </c>
      <c r="D51" s="56">
        <v>52</v>
      </c>
    </row>
    <row r="52" spans="1:4" ht="21" customHeight="1" x14ac:dyDescent="0.25">
      <c r="A52" s="52">
        <v>1.5</v>
      </c>
      <c r="B52" s="42" t="s">
        <v>106</v>
      </c>
      <c r="C52" s="27" t="s">
        <v>107</v>
      </c>
      <c r="D52" s="27" t="s">
        <v>108</v>
      </c>
    </row>
    <row r="53" spans="1:4" ht="25.5" customHeight="1" x14ac:dyDescent="0.25">
      <c r="A53" s="31">
        <v>2</v>
      </c>
      <c r="B53" s="32" t="s">
        <v>109</v>
      </c>
      <c r="C53" s="51"/>
      <c r="D53" s="51"/>
    </row>
    <row r="54" spans="1:4" ht="21" customHeight="1" x14ac:dyDescent="0.25">
      <c r="A54" s="36">
        <v>2.1</v>
      </c>
      <c r="B54" s="59" t="s">
        <v>110</v>
      </c>
      <c r="C54" s="51"/>
      <c r="D54" s="51"/>
    </row>
    <row r="55" spans="1:4" ht="21" customHeight="1" x14ac:dyDescent="0.25">
      <c r="A55" s="52" t="s">
        <v>111</v>
      </c>
      <c r="B55" s="42" t="s">
        <v>112</v>
      </c>
      <c r="C55" s="27" t="s">
        <v>113</v>
      </c>
      <c r="D55" s="57" t="s">
        <v>114</v>
      </c>
    </row>
    <row r="56" spans="1:4" ht="21" customHeight="1" x14ac:dyDescent="0.25">
      <c r="A56" s="52" t="s">
        <v>115</v>
      </c>
      <c r="B56" s="42" t="s">
        <v>116</v>
      </c>
      <c r="C56" s="27" t="s">
        <v>113</v>
      </c>
      <c r="D56" s="57" t="s">
        <v>114</v>
      </c>
    </row>
    <row r="57" spans="1:4" ht="21" customHeight="1" x14ac:dyDescent="0.25">
      <c r="A57" s="52" t="s">
        <v>117</v>
      </c>
      <c r="B57" s="42" t="s">
        <v>118</v>
      </c>
      <c r="C57" s="27">
        <f>D57*$C$4</f>
        <v>400.94515000000001</v>
      </c>
      <c r="D57" s="56">
        <v>205</v>
      </c>
    </row>
    <row r="58" spans="1:4" ht="21" customHeight="1" x14ac:dyDescent="0.25">
      <c r="A58" s="52" t="s">
        <v>119</v>
      </c>
      <c r="B58" s="42" t="s">
        <v>120</v>
      </c>
      <c r="C58" s="27" t="s">
        <v>101</v>
      </c>
      <c r="D58" s="56" t="s">
        <v>102</v>
      </c>
    </row>
    <row r="59" spans="1:4" ht="21" customHeight="1" x14ac:dyDescent="0.25">
      <c r="A59" s="52" t="s">
        <v>121</v>
      </c>
      <c r="B59" s="42" t="s">
        <v>122</v>
      </c>
      <c r="C59" s="27" t="s">
        <v>123</v>
      </c>
      <c r="D59" s="60" t="s">
        <v>124</v>
      </c>
    </row>
    <row r="60" spans="1:4" ht="21" customHeight="1" x14ac:dyDescent="0.25">
      <c r="A60" s="52" t="s">
        <v>125</v>
      </c>
      <c r="B60" s="42" t="s">
        <v>126</v>
      </c>
      <c r="C60" s="27">
        <f t="shared" ref="C60:C67" si="2">D60*$C$4</f>
        <v>250.34623999999999</v>
      </c>
      <c r="D60" s="61" t="s">
        <v>127</v>
      </c>
    </row>
    <row r="61" spans="1:4" ht="21" customHeight="1" x14ac:dyDescent="0.25">
      <c r="A61" s="36">
        <v>2.2000000000000002</v>
      </c>
      <c r="B61" s="32" t="s">
        <v>128</v>
      </c>
      <c r="C61" s="62"/>
      <c r="D61" s="56"/>
    </row>
    <row r="62" spans="1:4" ht="21" customHeight="1" x14ac:dyDescent="0.25">
      <c r="A62" s="52" t="s">
        <v>129</v>
      </c>
      <c r="B62" s="42" t="s">
        <v>112</v>
      </c>
      <c r="C62" s="27">
        <f t="shared" si="2"/>
        <v>850.78604999999993</v>
      </c>
      <c r="D62" s="61" t="s">
        <v>130</v>
      </c>
    </row>
    <row r="63" spans="1:4" ht="21" customHeight="1" x14ac:dyDescent="0.25">
      <c r="A63" s="52" t="s">
        <v>131</v>
      </c>
      <c r="B63" s="42" t="s">
        <v>118</v>
      </c>
      <c r="C63" s="27">
        <f t="shared" si="2"/>
        <v>551.54405999999994</v>
      </c>
      <c r="D63" s="61" t="s">
        <v>132</v>
      </c>
    </row>
    <row r="64" spans="1:4" ht="21" customHeight="1" x14ac:dyDescent="0.25">
      <c r="A64" s="52" t="s">
        <v>133</v>
      </c>
      <c r="B64" s="42" t="s">
        <v>134</v>
      </c>
      <c r="C64" s="27">
        <f t="shared" si="2"/>
        <v>250.34623999999999</v>
      </c>
      <c r="D64" s="61" t="s">
        <v>127</v>
      </c>
    </row>
    <row r="65" spans="1:4" ht="21" customHeight="1" x14ac:dyDescent="0.25">
      <c r="A65" s="52" t="s">
        <v>135</v>
      </c>
      <c r="B65" s="42" t="s">
        <v>122</v>
      </c>
      <c r="C65" s="27">
        <f t="shared" si="2"/>
        <v>50.851579999999998</v>
      </c>
      <c r="D65" s="61" t="s">
        <v>136</v>
      </c>
    </row>
    <row r="66" spans="1:4" ht="62.25" customHeight="1" x14ac:dyDescent="0.25">
      <c r="A66" s="36">
        <v>2.2999999999999998</v>
      </c>
      <c r="B66" s="40" t="s">
        <v>137</v>
      </c>
      <c r="C66" s="63" t="s">
        <v>138</v>
      </c>
      <c r="D66" s="57" t="s">
        <v>139</v>
      </c>
    </row>
    <row r="67" spans="1:4" ht="21" customHeight="1" x14ac:dyDescent="0.25">
      <c r="A67" s="56">
        <v>2.4</v>
      </c>
      <c r="B67" s="64" t="s">
        <v>140</v>
      </c>
      <c r="C67" s="27">
        <f t="shared" si="2"/>
        <v>340.31441999999998</v>
      </c>
      <c r="D67" s="61" t="s">
        <v>141</v>
      </c>
    </row>
    <row r="68" spans="1:4" s="69" customFormat="1" ht="32.25" customHeight="1" x14ac:dyDescent="0.25">
      <c r="A68" s="65" t="s">
        <v>142</v>
      </c>
      <c r="B68" s="66" t="s">
        <v>143</v>
      </c>
      <c r="C68" s="67" t="s">
        <v>144</v>
      </c>
      <c r="D68" s="68" t="s">
        <v>145</v>
      </c>
    </row>
    <row r="69" spans="1:4" s="69" customFormat="1" ht="21" customHeight="1" x14ac:dyDescent="0.25">
      <c r="A69" s="70"/>
    </row>
    <row r="70" spans="1:4" s="69" customFormat="1" ht="21" customHeight="1" x14ac:dyDescent="0.25">
      <c r="A70" s="70"/>
      <c r="B70" s="71" t="s">
        <v>146</v>
      </c>
    </row>
    <row r="71" spans="1:4" ht="21" customHeight="1" x14ac:dyDescent="0.25"/>
    <row r="72" spans="1:4" s="55" customFormat="1" ht="21" customHeight="1" x14ac:dyDescent="0.25">
      <c r="A72" s="74"/>
    </row>
    <row r="73" spans="1:4" s="20" customFormat="1" ht="21" customHeight="1" x14ac:dyDescent="0.25">
      <c r="A73" s="75"/>
    </row>
    <row r="74" spans="1:4" s="69" customFormat="1" x14ac:dyDescent="0.25">
      <c r="A74" s="70"/>
      <c r="B74" s="76"/>
    </row>
    <row r="75" spans="1:4" s="69" customFormat="1" x14ac:dyDescent="0.25">
      <c r="A75" s="70"/>
      <c r="B75" s="76"/>
    </row>
    <row r="76" spans="1:4" s="69" customFormat="1" ht="18.75" x14ac:dyDescent="0.25">
      <c r="A76" s="70"/>
      <c r="B76" s="77"/>
    </row>
  </sheetData>
  <mergeCells count="2">
    <mergeCell ref="A1:D1"/>
    <mergeCell ref="A2:D2"/>
  </mergeCells>
  <pageMargins left="0.3" right="0.17" top="0.18" bottom="0.17" header="0.2" footer="0"/>
  <pageSetup paperSize="9" orientation="landscape" horizontalDpi="300" verticalDpi="300" r:id="rId1"/>
  <headerFooter alignWithMargins="0"/>
  <ignoredErrors>
    <ignoredError sqref="D59" twoDigitTextYear="1"/>
    <ignoredError sqref="D62:D65 D67 D6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Ценоразпис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Калия</cp:lastModifiedBy>
  <cp:lastPrinted>2019-06-03T12:05:22Z</cp:lastPrinted>
  <dcterms:created xsi:type="dcterms:W3CDTF">2019-05-29T08:54:45Z</dcterms:created>
  <dcterms:modified xsi:type="dcterms:W3CDTF">2025-09-26T20:19:47Z</dcterms:modified>
</cp:coreProperties>
</file>