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72" activeTab="1"/>
  </bookViews>
  <sheets>
    <sheet name="InfoHospital" sheetId="1" r:id="rId1"/>
    <sheet name="HospitalPriceList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2" l="1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A2" i="2" l="1"/>
  <c r="B4" i="2"/>
</calcChain>
</file>

<file path=xl/sharedStrings.xml><?xml version="1.0" encoding="utf-8"?>
<sst xmlns="http://schemas.openxmlformats.org/spreadsheetml/2006/main" count="67" uniqueCount="61">
  <si>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</si>
  <si>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</si>
  <si>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</si>
  <si>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</si>
  <si>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</si>
  <si>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</si>
  <si>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</si>
  <si>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</si>
  <si>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</si>
  <si>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</si>
  <si>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</si>
  <si>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</si>
  <si>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</si>
  <si>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</si>
  <si>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</si>
  <si>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</si>
  <si>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</si>
  <si>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</si>
  <si>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</si>
  <si>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</si>
  <si>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</si>
  <si>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</si>
  <si>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</si>
  <si>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</si>
  <si>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</si>
  <si>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</si>
  <si>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</si>
  <si>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Цена на услугите /лв./</t>
  </si>
  <si>
    <t>Цена на услугите /евро/</t>
  </si>
  <si>
    <t>ИНДИВИДУАЛНА ПРАКТИКА ЗА ПЪРВИЧНА ДЕНТАЛНА ПОМОЩ Д–Р НЕДКА БРАТАНОВА</t>
  </si>
  <si>
    <t>123720008</t>
  </si>
  <si>
    <t>2431112144</t>
  </si>
  <si>
    <t>6000</t>
  </si>
  <si>
    <t>СТАРА ЗАГОРА</t>
  </si>
  <si>
    <t>НЕДКА СТОЙЧЕВА БРАТАНОВА</t>
  </si>
  <si>
    <t>МАЙОР КАВАЛДЖИЕВ</t>
  </si>
  <si>
    <t>nedadentist@abv.bg</t>
  </si>
  <si>
    <t>ПРЕГЛЕД СЪС СНЕМАНЕ НА ЗЪБЕН СТАТУС</t>
  </si>
  <si>
    <t>ПЛАН НА ЛЕЧЕНИЕ</t>
  </si>
  <si>
    <t>ЕКСТРАКЦИЯ НА ЕДНОКОРЕНОВ ЗЪБ</t>
  </si>
  <si>
    <t>ЕКСТРАКЦИЯ НА МНОГОКОРЕНОВ ЗЪБ</t>
  </si>
  <si>
    <t>ОБТУРАЦИЯ С ФОТОПОЛИМЕР С ЕДНА ПОВЪРХНОСТ</t>
  </si>
  <si>
    <t>ОБТУРАЦИЯ С ФОТОПОЛИМЕР С ДВЕ И ТРИ ПОВЪРХНОСТИ</t>
  </si>
  <si>
    <t>КОРЕНОВО ЛЕЧЕНИЕ НА ЕДНОКОРЕНОВ ЗЪБ БЕЗ ПЛОМБА</t>
  </si>
  <si>
    <t>КОРЕНОВО ЛЕЧЕНИЕ НА МНОГОКОРЕНОВ ЗЪБ БЕЗ ПЛОМБА</t>
  </si>
  <si>
    <t>ЩИФТОВО ИЗГРАЖДАНЕ –КЛИНИЧНО</t>
  </si>
  <si>
    <t>СЕКТОРЕН ОТПЕЧАТЪК</t>
  </si>
  <si>
    <t>КОРОНКА САМО МЕТАЛ</t>
  </si>
  <si>
    <t>КОРОНКА ЦИРКОНИЙ И ПОРЦЕЛАН</t>
  </si>
  <si>
    <t>КОРОНКА ЧАСТИЧНО КЕРАМИЧНА</t>
  </si>
  <si>
    <t>КОРОНКА МЕТАЛОКЕРАМИЧНА</t>
  </si>
  <si>
    <t>ПОЧИСТВАНЕ НА ЗЪБЕН КАМЪК</t>
  </si>
  <si>
    <t>АНЕСТЕЗИЯ</t>
  </si>
  <si>
    <t>ЛЕЧЕНИЕ НА ПУЛПИТ ИЛИ ГАНГРЕНА НА МЛЕЧЕН ЗЪБ</t>
  </si>
  <si>
    <t>ЕКСТРАКЦИЯ НА МЛЕЧЕН ЗЪБ</t>
  </si>
  <si>
    <t>СВАЛЯНЕ НА КОРОНКА</t>
  </si>
  <si>
    <t>ПЛАКОВА ПРОТЕЗА</t>
  </si>
  <si>
    <t>ТЕРМОПЛАСТИЧНА ПРОТЕЗА</t>
  </si>
  <si>
    <t>АБРАЗИВНО ПОЧИСТВАНЕ С ПЕРЛИ НА ЦЯЛО СЪЗЪБИЕ</t>
  </si>
  <si>
    <t>КАБИНЕТНО ИЗБЕЛВАНЕ ЦЯЛО СЪЗЪБИЕ</t>
  </si>
  <si>
    <t>ДОПЛАЩАНЕ ФОТОПОЛИМЕРНА ПЛОМБА КЪМ НЗОК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</si>
</sst>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2" fontId="11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dadentis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5" t="s">
        <v>29</v>
      </c>
      <c r="B1" s="44"/>
      <c r="C1" s="44"/>
      <c r="D1" s="44"/>
      <c r="E1" s="44"/>
      <c r="F1" s="45"/>
    </row>
    <row r="2" spans="1:6" ht="15.6" x14ac:dyDescent="0.3">
      <c r="A2" s="52" t="s">
        <v>1</v>
      </c>
      <c r="B2" s="53"/>
      <c r="C2" s="53"/>
      <c r="D2" s="53"/>
      <c r="E2" s="53"/>
      <c r="F2" s="54"/>
    </row>
    <row r="3" spans="1:6" ht="15.6" x14ac:dyDescent="0.3">
      <c r="A3" s="3" t="s">
        <v>4</v>
      </c>
      <c r="B3" s="28" t="s">
        <v>30</v>
      </c>
      <c r="C3" s="4" t="s">
        <v>5</v>
      </c>
      <c r="D3" s="28" t="s">
        <v>31</v>
      </c>
      <c r="E3" s="4" t="s">
        <v>6</v>
      </c>
      <c r="F3" s="29" t="s">
        <v>32</v>
      </c>
    </row>
    <row r="4" spans="1:6" ht="15.6" x14ac:dyDescent="0.3">
      <c r="A4" s="56" t="s">
        <v>34</v>
      </c>
      <c r="B4" s="57"/>
      <c r="C4" s="57"/>
      <c r="D4" s="57"/>
      <c r="E4" s="57"/>
      <c r="F4" s="58"/>
    </row>
    <row r="5" spans="1:6" ht="15.6" x14ac:dyDescent="0.3">
      <c r="A5" s="52" t="s">
        <v>0</v>
      </c>
      <c r="B5" s="53"/>
      <c r="C5" s="53"/>
      <c r="D5" s="53"/>
      <c r="E5" s="53"/>
      <c r="F5" s="54"/>
    </row>
    <row r="6" spans="1:6" ht="15.6" x14ac:dyDescent="0.3">
      <c r="A6" s="3" t="s">
        <v>7</v>
      </c>
      <c r="B6" s="8" t="s">
        <v>33</v>
      </c>
      <c r="C6" s="4" t="s">
        <v>8</v>
      </c>
      <c r="D6" s="8" t="s">
        <v>33</v>
      </c>
      <c r="E6" s="4" t="s">
        <v>9</v>
      </c>
      <c r="F6" s="7" t="s">
        <v>33</v>
      </c>
    </row>
    <row r="7" spans="1:6" ht="15.6" x14ac:dyDescent="0.3">
      <c r="A7" s="52" t="s">
        <v>11</v>
      </c>
      <c r="B7" s="53"/>
      <c r="C7" s="53"/>
      <c r="D7" s="53"/>
      <c r="E7" s="53"/>
      <c r="F7" s="54"/>
    </row>
    <row r="8" spans="1:6" ht="15.6" x14ac:dyDescent="0.3">
      <c r="A8" s="3" t="s">
        <v>10</v>
      </c>
      <c r="B8" s="9" t="s">
        <v>35</v>
      </c>
      <c r="C8" s="4" t="s">
        <v>14</v>
      </c>
      <c r="D8" s="9">
        <v>133</v>
      </c>
      <c r="E8" s="4" t="s">
        <v>13</v>
      </c>
      <c r="F8" s="7"/>
    </row>
    <row r="9" spans="1:6" ht="15.6" x14ac:dyDescent="0.3">
      <c r="A9" s="59" t="s">
        <v>11</v>
      </c>
      <c r="B9" s="60"/>
      <c r="C9" s="60"/>
      <c r="D9" s="60"/>
      <c r="E9" s="60"/>
      <c r="F9" s="61"/>
    </row>
    <row r="10" spans="1:6" ht="15.6" x14ac:dyDescent="0.3">
      <c r="A10" s="56" t="s">
        <v>34</v>
      </c>
      <c r="B10" s="57"/>
      <c r="C10" s="57"/>
      <c r="D10" s="57"/>
      <c r="E10" s="57"/>
      <c r="F10" s="58"/>
    </row>
    <row r="11" spans="1:6" ht="15.6" x14ac:dyDescent="0.3">
      <c r="A11" s="52" t="s">
        <v>12</v>
      </c>
      <c r="B11" s="53"/>
      <c r="C11" s="53"/>
      <c r="D11" s="53"/>
      <c r="E11" s="53"/>
      <c r="F11" s="54"/>
    </row>
    <row r="12" spans="1:6" ht="16.2" thickBot="1" x14ac:dyDescent="0.35">
      <c r="A12" s="5" t="s">
        <v>2</v>
      </c>
      <c r="B12" s="66" t="s">
        <v>36</v>
      </c>
      <c r="C12" s="6" t="s">
        <v>3</v>
      </c>
      <c r="D12" s="10">
        <v>887604990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3"/>
      <c r="B14" s="44"/>
      <c r="C14" s="44"/>
      <c r="D14" s="44"/>
      <c r="E14" s="44"/>
      <c r="F14" s="45"/>
    </row>
    <row r="15" spans="1:6" ht="23.25" customHeight="1" x14ac:dyDescent="0.3">
      <c r="A15" s="46" t="s">
        <v>26</v>
      </c>
      <c r="B15" s="47"/>
      <c r="C15" s="47"/>
      <c r="D15" s="47"/>
      <c r="E15" s="47"/>
      <c r="F15" s="48"/>
    </row>
    <row r="16" spans="1:6" ht="15.6" x14ac:dyDescent="0.3">
      <c r="A16" s="40"/>
      <c r="B16" s="41"/>
      <c r="C16" s="41"/>
      <c r="D16" s="41"/>
      <c r="E16" s="41"/>
      <c r="F16" s="42"/>
    </row>
    <row r="17" spans="1:6" ht="42.75" customHeight="1" x14ac:dyDescent="0.3">
      <c r="A17" s="49" t="s">
        <v>25</v>
      </c>
      <c r="B17" s="50"/>
      <c r="C17" s="50"/>
      <c r="D17" s="50"/>
      <c r="E17" s="50"/>
      <c r="F17" s="51"/>
    </row>
    <row r="18" spans="1:6" ht="59.25" customHeight="1" x14ac:dyDescent="0.3">
      <c r="A18" s="40" t="s">
        <v>24</v>
      </c>
      <c r="B18" s="41"/>
      <c r="C18" s="41"/>
      <c r="D18" s="41"/>
      <c r="E18" s="41"/>
      <c r="F18" s="42"/>
    </row>
    <row r="19" spans="1:6" ht="42.75" customHeight="1" x14ac:dyDescent="0.3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="90" zoomScaleNormal="90" workbookViewId="0">
      <selection activeCell="H31" sqref="H31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0.6640625" style="14" customWidth="1"/>
    <col min="8" max="8" width="11.6640625" style="14" customWidth="1"/>
    <col min="9" max="16384" width="9.109375" style="14"/>
  </cols>
  <sheetData>
    <row r="1" spans="1:8" s="13" customFormat="1" ht="50.25" customHeight="1" x14ac:dyDescent="0.3">
      <c r="A1" s="62" t="s">
        <v>17</v>
      </c>
      <c r="B1" s="62"/>
      <c r="C1" s="62"/>
      <c r="D1" s="62"/>
      <c r="E1" s="62"/>
      <c r="F1" s="62"/>
    </row>
    <row r="2" spans="1:8" ht="49.5" customHeight="1" x14ac:dyDescent="0.3">
      <c r="A2" s="63" t="str">
        <f>InfoHospital!A1</f>
        <v>ИНДИВИДУАЛНА ПРАКТИКА ЗА ПЪРВИЧНА ДЕНТАЛНА ПОМОЩ Д–Р НЕДКА БРАТАНОВА</v>
      </c>
      <c r="B2" s="63"/>
      <c r="C2" s="63"/>
      <c r="D2" s="63"/>
      <c r="E2" s="63"/>
      <c r="F2" s="63"/>
    </row>
    <row r="3" spans="1:8" ht="49.5" customHeight="1" x14ac:dyDescent="0.3">
      <c r="A3" s="65" t="s">
        <v>1</v>
      </c>
      <c r="B3" s="65"/>
      <c r="C3" s="65"/>
      <c r="D3" s="65"/>
      <c r="E3" s="65"/>
      <c r="F3" s="65"/>
    </row>
    <row r="4" spans="1:8" ht="15.6" x14ac:dyDescent="0.3">
      <c r="A4" s="22" t="s">
        <v>4</v>
      </c>
      <c r="B4" s="21" t="str">
        <f>InfoHospital!B3</f>
        <v>123720008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8" s="18" customFormat="1" ht="51.75" customHeight="1" x14ac:dyDescent="0.3">
      <c r="A7" s="64"/>
      <c r="B7" s="64"/>
      <c r="C7" s="64"/>
      <c r="D7" s="23" t="s">
        <v>21</v>
      </c>
      <c r="E7" s="23" t="s">
        <v>19</v>
      </c>
      <c r="F7" s="23" t="s">
        <v>22</v>
      </c>
      <c r="G7" s="30" t="s">
        <v>27</v>
      </c>
      <c r="H7" s="30" t="s">
        <v>28</v>
      </c>
    </row>
    <row r="8" spans="1:8" s="16" customFormat="1" ht="13.2" x14ac:dyDescent="0.3">
      <c r="A8" s="24"/>
      <c r="B8" s="25" t="s">
        <v>37</v>
      </c>
      <c r="C8" s="26">
        <v>1</v>
      </c>
      <c r="D8" s="27"/>
      <c r="E8" s="27"/>
      <c r="F8" s="31"/>
      <c r="G8" s="35">
        <v>20</v>
      </c>
      <c r="H8" s="36">
        <f>(G8)/1.95583</f>
        <v>10.22583762392437</v>
      </c>
    </row>
    <row r="9" spans="1:8" s="19" customFormat="1" ht="13.2" x14ac:dyDescent="0.3">
      <c r="A9" s="24"/>
      <c r="B9" s="25" t="s">
        <v>38</v>
      </c>
      <c r="C9" s="26">
        <v>1</v>
      </c>
      <c r="D9" s="27"/>
      <c r="E9" s="27"/>
      <c r="F9" s="31"/>
      <c r="G9" s="33">
        <v>15</v>
      </c>
      <c r="H9" s="36">
        <f>(G9)/1.95583</f>
        <v>7.6693782179432777</v>
      </c>
    </row>
    <row r="10" spans="1:8" s="19" customFormat="1" ht="13.2" x14ac:dyDescent="0.3">
      <c r="A10" s="24"/>
      <c r="B10" s="25" t="s">
        <v>39</v>
      </c>
      <c r="C10" s="26">
        <v>1</v>
      </c>
      <c r="D10" s="27"/>
      <c r="E10" s="27"/>
      <c r="F10" s="31"/>
      <c r="G10" s="33">
        <v>60</v>
      </c>
      <c r="H10" s="36">
        <f t="shared" ref="H10:H36" si="0">(G10)/1.95583</f>
        <v>30.677512871773111</v>
      </c>
    </row>
    <row r="11" spans="1:8" s="19" customFormat="1" ht="13.2" x14ac:dyDescent="0.3">
      <c r="A11" s="24"/>
      <c r="B11" s="25" t="s">
        <v>40</v>
      </c>
      <c r="C11" s="26">
        <v>1</v>
      </c>
      <c r="D11" s="27"/>
      <c r="E11" s="27"/>
      <c r="F11" s="31"/>
      <c r="G11" s="33">
        <v>60</v>
      </c>
      <c r="H11" s="36">
        <f t="shared" si="0"/>
        <v>30.677512871773111</v>
      </c>
    </row>
    <row r="12" spans="1:8" s="19" customFormat="1" ht="13.2" x14ac:dyDescent="0.3">
      <c r="A12" s="24"/>
      <c r="B12" s="25" t="s">
        <v>41</v>
      </c>
      <c r="C12" s="26">
        <v>1</v>
      </c>
      <c r="D12" s="27"/>
      <c r="E12" s="27"/>
      <c r="F12" s="31"/>
      <c r="G12" s="33">
        <v>80</v>
      </c>
      <c r="H12" s="36">
        <f t="shared" si="0"/>
        <v>40.903350495697481</v>
      </c>
    </row>
    <row r="13" spans="1:8" s="19" customFormat="1" ht="13.2" x14ac:dyDescent="0.3">
      <c r="A13" s="24"/>
      <c r="B13" s="25" t="s">
        <v>42</v>
      </c>
      <c r="C13" s="26">
        <v>1</v>
      </c>
      <c r="D13" s="27"/>
      <c r="E13" s="27"/>
      <c r="F13" s="31"/>
      <c r="G13" s="33">
        <v>100</v>
      </c>
      <c r="H13" s="36">
        <f t="shared" si="0"/>
        <v>51.129188119621851</v>
      </c>
    </row>
    <row r="14" spans="1:8" s="19" customFormat="1" ht="13.2" x14ac:dyDescent="0.3">
      <c r="A14" s="24"/>
      <c r="B14" s="25" t="s">
        <v>43</v>
      </c>
      <c r="C14" s="26">
        <v>1</v>
      </c>
      <c r="D14" s="27"/>
      <c r="E14" s="27"/>
      <c r="F14" s="31"/>
      <c r="G14" s="33">
        <v>120</v>
      </c>
      <c r="H14" s="36">
        <f t="shared" si="0"/>
        <v>61.355025743546221</v>
      </c>
    </row>
    <row r="15" spans="1:8" s="19" customFormat="1" ht="13.2" x14ac:dyDescent="0.3">
      <c r="A15" s="24"/>
      <c r="B15" s="25" t="s">
        <v>44</v>
      </c>
      <c r="C15" s="26">
        <v>1</v>
      </c>
      <c r="D15" s="27"/>
      <c r="E15" s="27"/>
      <c r="F15" s="31"/>
      <c r="G15" s="33">
        <v>180</v>
      </c>
      <c r="H15" s="36">
        <f t="shared" si="0"/>
        <v>92.032538615319325</v>
      </c>
    </row>
    <row r="16" spans="1:8" s="16" customFormat="1" ht="13.2" x14ac:dyDescent="0.3">
      <c r="A16" s="24"/>
      <c r="B16" s="25" t="s">
        <v>45</v>
      </c>
      <c r="C16" s="26">
        <v>1</v>
      </c>
      <c r="D16" s="27"/>
      <c r="E16" s="27"/>
      <c r="F16" s="31"/>
      <c r="G16" s="32">
        <v>150</v>
      </c>
      <c r="H16" s="36">
        <f t="shared" si="0"/>
        <v>76.693782179432773</v>
      </c>
    </row>
    <row r="17" spans="1:8" s="16" customFormat="1" ht="13.2" x14ac:dyDescent="0.3">
      <c r="A17" s="24"/>
      <c r="B17" s="25" t="s">
        <v>46</v>
      </c>
      <c r="C17" s="26">
        <v>1</v>
      </c>
      <c r="D17" s="27"/>
      <c r="E17" s="27"/>
      <c r="F17" s="31"/>
      <c r="G17" s="32">
        <v>40</v>
      </c>
      <c r="H17" s="36">
        <f t="shared" si="0"/>
        <v>20.45167524784874</v>
      </c>
    </row>
    <row r="18" spans="1:8" s="19" customFormat="1" ht="13.2" x14ac:dyDescent="0.3">
      <c r="A18" s="24"/>
      <c r="B18" s="25" t="s">
        <v>47</v>
      </c>
      <c r="C18" s="26">
        <v>1</v>
      </c>
      <c r="D18" s="27"/>
      <c r="E18" s="27"/>
      <c r="F18" s="31"/>
      <c r="G18" s="33">
        <v>180</v>
      </c>
      <c r="H18" s="36">
        <f t="shared" si="0"/>
        <v>92.032538615319325</v>
      </c>
    </row>
    <row r="19" spans="1:8" s="19" customFormat="1" ht="13.2" x14ac:dyDescent="0.3">
      <c r="A19" s="24"/>
      <c r="B19" s="25" t="s">
        <v>48</v>
      </c>
      <c r="C19" s="26">
        <v>1</v>
      </c>
      <c r="D19" s="27"/>
      <c r="E19" s="27"/>
      <c r="F19" s="31"/>
      <c r="G19" s="33">
        <v>500</v>
      </c>
      <c r="H19" s="36">
        <f t="shared" si="0"/>
        <v>255.64594059810923</v>
      </c>
    </row>
    <row r="20" spans="1:8" s="19" customFormat="1" ht="13.2" x14ac:dyDescent="0.3">
      <c r="A20" s="24"/>
      <c r="B20" s="25" t="s">
        <v>49</v>
      </c>
      <c r="C20" s="26">
        <v>1</v>
      </c>
      <c r="D20" s="27"/>
      <c r="E20" s="27"/>
      <c r="F20" s="31"/>
      <c r="G20" s="33">
        <v>220</v>
      </c>
      <c r="H20" s="36">
        <f t="shared" si="0"/>
        <v>112.48421386316807</v>
      </c>
    </row>
    <row r="21" spans="1:8" s="16" customFormat="1" ht="13.2" x14ac:dyDescent="0.3">
      <c r="A21" s="24"/>
      <c r="B21" s="25" t="s">
        <v>50</v>
      </c>
      <c r="C21" s="26">
        <v>1</v>
      </c>
      <c r="D21" s="27"/>
      <c r="E21" s="27"/>
      <c r="F21" s="31"/>
      <c r="G21" s="32">
        <v>270</v>
      </c>
      <c r="H21" s="36">
        <f t="shared" si="0"/>
        <v>138.04880792297899</v>
      </c>
    </row>
    <row r="22" spans="1:8" s="16" customFormat="1" ht="13.2" x14ac:dyDescent="0.3">
      <c r="A22" s="24"/>
      <c r="B22" s="25" t="s">
        <v>51</v>
      </c>
      <c r="C22" s="26">
        <v>1</v>
      </c>
      <c r="D22" s="27"/>
      <c r="E22" s="27"/>
      <c r="F22" s="31"/>
      <c r="G22" s="32">
        <v>100</v>
      </c>
      <c r="H22" s="36">
        <f t="shared" si="0"/>
        <v>51.129188119621851</v>
      </c>
    </row>
    <row r="23" spans="1:8" s="16" customFormat="1" ht="13.2" x14ac:dyDescent="0.3">
      <c r="A23" s="24"/>
      <c r="B23" s="25" t="s">
        <v>52</v>
      </c>
      <c r="C23" s="26">
        <v>1</v>
      </c>
      <c r="D23" s="27"/>
      <c r="E23" s="27"/>
      <c r="F23" s="31"/>
      <c r="G23" s="32">
        <v>15</v>
      </c>
      <c r="H23" s="36">
        <f t="shared" si="0"/>
        <v>7.6693782179432777</v>
      </c>
    </row>
    <row r="24" spans="1:8" s="16" customFormat="1" ht="13.2" x14ac:dyDescent="0.3">
      <c r="A24" s="24"/>
      <c r="B24" s="25" t="s">
        <v>53</v>
      </c>
      <c r="C24" s="26">
        <v>1</v>
      </c>
      <c r="D24" s="27"/>
      <c r="E24" s="27"/>
      <c r="F24" s="31"/>
      <c r="G24" s="32">
        <v>60</v>
      </c>
      <c r="H24" s="36">
        <f t="shared" si="0"/>
        <v>30.677512871773111</v>
      </c>
    </row>
    <row r="25" spans="1:8" s="16" customFormat="1" ht="13.2" x14ac:dyDescent="0.3">
      <c r="A25" s="24"/>
      <c r="B25" s="25" t="s">
        <v>54</v>
      </c>
      <c r="C25" s="26">
        <v>1</v>
      </c>
      <c r="D25" s="27"/>
      <c r="E25" s="27"/>
      <c r="F25" s="31"/>
      <c r="G25" s="32">
        <v>20</v>
      </c>
      <c r="H25" s="36">
        <f t="shared" si="0"/>
        <v>10.22583762392437</v>
      </c>
    </row>
    <row r="26" spans="1:8" s="16" customFormat="1" ht="13.2" x14ac:dyDescent="0.3">
      <c r="A26" s="24"/>
      <c r="B26" s="25" t="s">
        <v>55</v>
      </c>
      <c r="C26" s="26">
        <v>1</v>
      </c>
      <c r="D26" s="27"/>
      <c r="E26" s="27"/>
      <c r="F26" s="31"/>
      <c r="G26" s="32">
        <v>40</v>
      </c>
      <c r="H26" s="36">
        <f t="shared" si="0"/>
        <v>20.45167524784874</v>
      </c>
    </row>
    <row r="27" spans="1:8" s="16" customFormat="1" ht="13.2" x14ac:dyDescent="0.3">
      <c r="A27" s="24"/>
      <c r="B27" s="25" t="s">
        <v>56</v>
      </c>
      <c r="C27" s="26">
        <v>1</v>
      </c>
      <c r="D27" s="27"/>
      <c r="E27" s="27"/>
      <c r="F27" s="31"/>
      <c r="G27" s="32">
        <v>400</v>
      </c>
      <c r="H27" s="36">
        <f t="shared" si="0"/>
        <v>204.5167524784874</v>
      </c>
    </row>
    <row r="28" spans="1:8" s="16" customFormat="1" ht="13.2" x14ac:dyDescent="0.3">
      <c r="A28" s="24"/>
      <c r="B28" s="25" t="s">
        <v>57</v>
      </c>
      <c r="C28" s="26">
        <v>1</v>
      </c>
      <c r="D28" s="27"/>
      <c r="E28" s="27"/>
      <c r="F28" s="31"/>
      <c r="G28" s="32">
        <v>780</v>
      </c>
      <c r="H28" s="36">
        <f t="shared" si="0"/>
        <v>398.8076673330504</v>
      </c>
    </row>
    <row r="29" spans="1:8" s="16" customFormat="1" ht="13.2" x14ac:dyDescent="0.3">
      <c r="A29" s="24"/>
      <c r="B29" s="25" t="s">
        <v>58</v>
      </c>
      <c r="C29" s="26">
        <v>1</v>
      </c>
      <c r="D29" s="27"/>
      <c r="E29" s="27"/>
      <c r="F29" s="31"/>
      <c r="G29" s="32">
        <v>120</v>
      </c>
      <c r="H29" s="36">
        <f t="shared" si="0"/>
        <v>61.355025743546221</v>
      </c>
    </row>
    <row r="30" spans="1:8" x14ac:dyDescent="0.3">
      <c r="A30" s="24"/>
      <c r="B30" s="25" t="s">
        <v>59</v>
      </c>
      <c r="C30" s="26">
        <v>1</v>
      </c>
      <c r="D30" s="27"/>
      <c r="E30" s="27"/>
      <c r="F30" s="31"/>
      <c r="G30" s="34">
        <v>260</v>
      </c>
      <c r="H30" s="36">
        <f t="shared" si="0"/>
        <v>132.93588911101682</v>
      </c>
    </row>
    <row r="31" spans="1:8" x14ac:dyDescent="0.3">
      <c r="A31" s="24"/>
      <c r="B31" s="25" t="s">
        <v>60</v>
      </c>
      <c r="C31" s="26">
        <v>1</v>
      </c>
      <c r="D31" s="27"/>
      <c r="E31" s="27"/>
      <c r="F31" s="31"/>
      <c r="G31" s="34">
        <v>40</v>
      </c>
      <c r="H31" s="36">
        <f t="shared" si="0"/>
        <v>20.45167524784874</v>
      </c>
    </row>
    <row r="32" spans="1:8" x14ac:dyDescent="0.3">
      <c r="A32" s="24"/>
      <c r="B32" s="25"/>
      <c r="C32" s="26"/>
      <c r="D32" s="27"/>
      <c r="E32" s="27"/>
      <c r="F32" s="31"/>
      <c r="G32" s="34"/>
      <c r="H32" s="36">
        <f t="shared" si="0"/>
        <v>0</v>
      </c>
    </row>
    <row r="33" spans="1:8" x14ac:dyDescent="0.3">
      <c r="A33" s="24"/>
      <c r="B33" s="25"/>
      <c r="C33" s="26"/>
      <c r="D33" s="27"/>
      <c r="E33" s="27"/>
      <c r="F33" s="31"/>
      <c r="G33" s="34"/>
      <c r="H33" s="36">
        <f t="shared" si="0"/>
        <v>0</v>
      </c>
    </row>
    <row r="34" spans="1:8" x14ac:dyDescent="0.3">
      <c r="A34" s="24"/>
      <c r="B34" s="25"/>
      <c r="C34" s="26"/>
      <c r="D34" s="27"/>
      <c r="E34" s="27"/>
      <c r="F34" s="31"/>
      <c r="G34" s="34"/>
      <c r="H34" s="36">
        <f t="shared" si="0"/>
        <v>0</v>
      </c>
    </row>
    <row r="35" spans="1:8" x14ac:dyDescent="0.3">
      <c r="A35" s="24"/>
      <c r="B35" s="25"/>
      <c r="C35" s="26"/>
      <c r="D35" s="27"/>
      <c r="E35" s="27"/>
      <c r="F35" s="31"/>
      <c r="G35" s="34"/>
      <c r="H35" s="36">
        <f t="shared" si="0"/>
        <v>0</v>
      </c>
    </row>
    <row r="36" spans="1:8" x14ac:dyDescent="0.3">
      <c r="A36" s="24"/>
      <c r="B36" s="25"/>
      <c r="C36" s="26"/>
      <c r="D36" s="27"/>
      <c r="E36" s="27"/>
      <c r="F36" s="31"/>
      <c r="G36" s="34"/>
      <c r="H36" s="36">
        <f t="shared" si="0"/>
        <v>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2025-09-28T16:30:09Z</dcterms:modified>
</cp:coreProperties>
</file>