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Данни за лечебното заведение" sheetId="2" r:id="rId1"/>
    <sheet name="АМЦСМП" sheetId="1" r:id="rId2"/>
  </sheets>
  <definedNames>
    <definedName name="_xlnm.Print_Titles" localSheetId="1">АМЦСМП!$4:$5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7" i="1" l="1"/>
  <c r="E314" i="1"/>
  <c r="E313" i="1"/>
  <c r="E312" i="1"/>
  <c r="E311" i="1"/>
  <c r="E310" i="1"/>
  <c r="E309" i="1"/>
  <c r="E308" i="1"/>
  <c r="E245" i="1"/>
  <c r="E294" i="1" l="1"/>
  <c r="E293" i="1"/>
  <c r="E295" i="1"/>
  <c r="E287" i="1"/>
  <c r="E296" i="1"/>
  <c r="E292" i="1"/>
  <c r="E289" i="1" l="1"/>
  <c r="E115" i="1" l="1"/>
  <c r="E307" i="1"/>
  <c r="E70" i="1"/>
  <c r="E19" i="1" l="1"/>
  <c r="E18" i="1"/>
  <c r="E211" i="1" l="1"/>
  <c r="E210" i="1"/>
  <c r="E209" i="1"/>
  <c r="E124" i="1"/>
  <c r="E200" i="1"/>
  <c r="E201" i="1"/>
  <c r="E15" i="1"/>
  <c r="E13" i="1"/>
  <c r="E28" i="1"/>
  <c r="E7" i="1"/>
  <c r="E8" i="1"/>
  <c r="E9" i="1"/>
  <c r="E10" i="1"/>
  <c r="E11" i="1"/>
  <c r="E12" i="1"/>
  <c r="E14" i="1"/>
  <c r="E16" i="1"/>
  <c r="E17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6" i="1"/>
  <c r="E117" i="1"/>
  <c r="E118" i="1"/>
  <c r="E119" i="1"/>
  <c r="E120" i="1"/>
  <c r="E122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40" i="1"/>
  <c r="E141" i="1"/>
  <c r="E142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2" i="1"/>
  <c r="E203" i="1"/>
  <c r="E204" i="1"/>
  <c r="E205" i="1"/>
  <c r="E206" i="1"/>
  <c r="E207" i="1"/>
  <c r="E208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8" i="1"/>
  <c r="E290" i="1"/>
  <c r="E291" i="1"/>
  <c r="E297" i="1"/>
  <c r="E298" i="1"/>
  <c r="E299" i="1"/>
  <c r="E300" i="1"/>
  <c r="E301" i="1"/>
  <c r="E302" i="1"/>
  <c r="E303" i="1"/>
  <c r="E304" i="1"/>
  <c r="E305" i="1"/>
  <c r="E306" i="1"/>
  <c r="E315" i="1"/>
  <c r="E316" i="1"/>
  <c r="E66" i="1"/>
  <c r="E67" i="1"/>
  <c r="E68" i="1"/>
  <c r="E69" i="1"/>
  <c r="E71" i="1"/>
  <c r="E317" i="1"/>
  <c r="E6" i="1"/>
</calcChain>
</file>

<file path=xl/sharedStrings.xml><?xml version="1.0" encoding="utf-8"?>
<sst xmlns="http://schemas.openxmlformats.org/spreadsheetml/2006/main" count="673" uniqueCount="340">
  <si>
    <t xml:space="preserve">ЦЕНОРАЗПИС </t>
  </si>
  <si>
    <t>АМЦСМП "МАЙЧИН ДОМ" ЕООД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</si>
  <si>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</si>
  <si>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</si>
  <si>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</si>
  <si>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 в лв:</t>
  </si>
  <si>
    <t>Цена в Евро:</t>
  </si>
  <si>
    <t>Преглед от специалист акушер-гинеколог</t>
  </si>
  <si>
    <t>бр.</t>
  </si>
  <si>
    <t>УЗД при специалист по акушерство и гинекология</t>
  </si>
  <si>
    <t>Преглед+ УЗД</t>
  </si>
  <si>
    <t>Цитологично изследване</t>
  </si>
  <si>
    <t>УЗД-доплер</t>
  </si>
  <si>
    <t>Преглед с колпоскопия</t>
  </si>
  <si>
    <t>УЗМ</t>
  </si>
  <si>
    <t xml:space="preserve">Пълен профилактичен преглед </t>
  </si>
  <si>
    <t>NST</t>
  </si>
  <si>
    <t>Прекъсване на бременност по желание на пациентката</t>
  </si>
  <si>
    <t>Хистология при малка оперативна процедура</t>
  </si>
  <si>
    <t>Хистология при средно голяма оперативна процедура</t>
  </si>
  <si>
    <t xml:space="preserve">Хистология - голяма </t>
  </si>
  <si>
    <t>УЗД -доплер с консултация</t>
  </si>
  <si>
    <t>Щипкова биопсия</t>
  </si>
  <si>
    <t>Лазер - терапия</t>
  </si>
  <si>
    <t>PRP с една епруведка</t>
  </si>
  <si>
    <t>PRP с две епруведки</t>
  </si>
  <si>
    <t>PRP с три епруведки</t>
  </si>
  <si>
    <t>BTL - стол за уринарна инконтиненция / - 10 бр.</t>
  </si>
  <si>
    <t>BTL - стол за уринарна инконтиненция / - 1 бр.</t>
  </si>
  <si>
    <t>Caress Flow /процедура/</t>
  </si>
  <si>
    <t>Подкожна инжекция</t>
  </si>
  <si>
    <t>Мускулна инжекция</t>
  </si>
  <si>
    <t>Венозна инжекция</t>
  </si>
  <si>
    <t>Песар *тип 1</t>
  </si>
  <si>
    <t>Поставяне на песар *тип 1</t>
  </si>
  <si>
    <t>Песар *тип 2</t>
  </si>
  <si>
    <t>Поставяне на песар *тип 2</t>
  </si>
  <si>
    <t xml:space="preserve">Поставяне на абокат </t>
  </si>
  <si>
    <t>Поставяне на абокат и инфузия</t>
  </si>
  <si>
    <t>Вливане на медикамент при наличие на поставен абокат /без медикамент/</t>
  </si>
  <si>
    <t>Инфузия/при поставен вече абокат, медикамент от пациента/ до 45минути</t>
  </si>
  <si>
    <t>Проба - тест за антибиотик /с отчитането и първа инжекция, без медикамента/</t>
  </si>
  <si>
    <t>Дневен стационар до 2 ч.  /кратка венозна инфузия/</t>
  </si>
  <si>
    <t xml:space="preserve">Дневен стационар до 6ч.  </t>
  </si>
  <si>
    <t>Дневен стационар от 6ч. до 12 ч.</t>
  </si>
  <si>
    <t>Дневен стационар /24 часа/</t>
  </si>
  <si>
    <t>Вливка на имуновенин и наблюдение от специалист</t>
  </si>
  <si>
    <t>Меню за хранене по избор - Тип 1</t>
  </si>
  <si>
    <t>Меню за хранене по избор - Тип 2</t>
  </si>
  <si>
    <t>Преданестезиологичен консулт</t>
  </si>
  <si>
    <t>Лабиопластика - малък обем</t>
  </si>
  <si>
    <t>Лабиопластика - голям обем</t>
  </si>
  <si>
    <t>Поставяне на филър</t>
  </si>
  <si>
    <t>Медикаментозен аборт 1+1</t>
  </si>
  <si>
    <t>Медикаментозен аборт 1+2</t>
  </si>
  <si>
    <t>Медикаментозен аборт 2+2</t>
  </si>
  <si>
    <t>Сваляне на конци</t>
  </si>
  <si>
    <t>Обработка на малка рана</t>
  </si>
  <si>
    <t>Избор на дата и час за операция/манипулация</t>
  </si>
  <si>
    <t>Избор на дата и час за операция/манипулация на национален празник и в неделя</t>
  </si>
  <si>
    <t>Консервативно лечение на ден</t>
  </si>
  <si>
    <t xml:space="preserve">Епидурална анестизия </t>
  </si>
  <si>
    <t xml:space="preserve">Кратка венозна анестезия </t>
  </si>
  <si>
    <t>Интубационна анестезия до 1 час</t>
  </si>
  <si>
    <t>Маскова анестезия от 30 до 60 минути</t>
  </si>
  <si>
    <t>Регионална анестезия блок</t>
  </si>
  <si>
    <t>Регионална анестезия спинална</t>
  </si>
  <si>
    <t>Тест за алергии с разчитане от специалист / консулт</t>
  </si>
  <si>
    <t>Консултация по желание на пациентката с консултант по кърмене</t>
  </si>
  <si>
    <t>Престой на ден</t>
  </si>
  <si>
    <t>Тест за изтичане на околоплодни води</t>
  </si>
  <si>
    <t>Консулт по ранно детско развитие с неонатолог</t>
  </si>
  <si>
    <t>Изготвяне на индивидуален рехабилитационен план</t>
  </si>
  <si>
    <t>Конизация /Letz/</t>
  </si>
  <si>
    <t>Дълбока конизация на маточната шийка</t>
  </si>
  <si>
    <t>Дилатация и кюретаж с изпращане на хистологично изследване</t>
  </si>
  <si>
    <t>Диагностична хистероскопия</t>
  </si>
  <si>
    <t>Хистероскопия с биопсия</t>
  </si>
  <si>
    <t>Оперативна хистероскопия/миомектомия</t>
  </si>
  <si>
    <t>Екст. на бартолинова киста</t>
  </si>
  <si>
    <t>Марсупиелизация на бартолинова киста</t>
  </si>
  <si>
    <t>Преждевременно прекъсване на бременността спонтанно или по медицински показания до 13 гест. с</t>
  </si>
  <si>
    <t>Преждевременно прекъсване на бременността спонтанно или по медицински показания след 13 гест. с</t>
  </si>
  <si>
    <t>Серклаж</t>
  </si>
  <si>
    <t>Амниоцентеза</t>
  </si>
  <si>
    <t>Екстракция на спирала</t>
  </si>
  <si>
    <t>Поставяне на спирала</t>
  </si>
  <si>
    <t>Поставяне на спирала с УЗД</t>
  </si>
  <si>
    <t>Електрокоагулация</t>
  </si>
  <si>
    <t>Криодеструкция</t>
  </si>
  <si>
    <t>Придружител - до 4 часа</t>
  </si>
  <si>
    <t>ЕКГ</t>
  </si>
  <si>
    <t>Издаване на болничен лист с ЛКК комисия /акушерство и гинекология/</t>
  </si>
  <si>
    <t>Подготовка на документи по фонд и заверени копия</t>
  </si>
  <si>
    <t>Издаване на дубликат на болничен лист</t>
  </si>
  <si>
    <t>Издаване на служебна бележка</t>
  </si>
  <si>
    <t>Издаване на епикризи извън задължителните по КП</t>
  </si>
  <si>
    <t>Препис, заверено копие /на страница</t>
  </si>
  <si>
    <t>Издаване на епикриза на английски</t>
  </si>
  <si>
    <t>******</t>
  </si>
  <si>
    <t>Консултация инфертилна двойка</t>
  </si>
  <si>
    <t>Морфология на сперматозоидите по Крюгер</t>
  </si>
  <si>
    <t>Обикновена спермограма с консултация с ембриолог</t>
  </si>
  <si>
    <t>Донорска инсеминация     едно/двукратно    IUI</t>
  </si>
  <si>
    <t xml:space="preserve">1100.00 /1600.00 </t>
  </si>
  <si>
    <t>Донор за    IVF/ICSI</t>
  </si>
  <si>
    <t>Автоинсеминация   едно/двукратна</t>
  </si>
  <si>
    <t xml:space="preserve">500.00  / 600.00 </t>
  </si>
  <si>
    <t>Хидротубация</t>
  </si>
  <si>
    <t>Хистеросалпингография     HSG</t>
  </si>
  <si>
    <t>Хистеросалпингография     HSG с анестезия</t>
  </si>
  <si>
    <t>Пункция на фоликули под ехографски контрол</t>
  </si>
  <si>
    <t>Ембриотрансфер на размразени ембриони</t>
  </si>
  <si>
    <t>Хистерометрия /сондиране/</t>
  </si>
  <si>
    <t>IVF на стимулиран цикъл</t>
  </si>
  <si>
    <t>IVF на естествен цикъл</t>
  </si>
  <si>
    <t>ICSI на стимулиран цикъл</t>
  </si>
  <si>
    <t>ICSI на естествен цикъл</t>
  </si>
  <si>
    <t>IVF – ET   /вкл. УЗ фоликулометрии/**</t>
  </si>
  <si>
    <t>ICSI – ET   /вкл. УЗ фоликулометрии/**</t>
  </si>
  <si>
    <t>Замразяване на ембриони 3 – 4 броя</t>
  </si>
  <si>
    <t>Замразяване на ембриони над  4 броя</t>
  </si>
  <si>
    <t>Съхранение на замразени ембриони  (6 месеца / 1 година)</t>
  </si>
  <si>
    <t>350 / 600</t>
  </si>
  <si>
    <t xml:space="preserve">Съхранение на замразени сперматозоиди  за 1 година – до  5 порции
</t>
  </si>
  <si>
    <t xml:space="preserve">Съхранение на замразени сперматозоиди  за 6 месеца – до  5 порции
</t>
  </si>
  <si>
    <t xml:space="preserve">Съхранение на замразени сперматозоиди  за 3 месеца – до  5 порции
</t>
  </si>
  <si>
    <t>Съхранение на замразени  сперматозоиди за 1 година – над  5 – 10  порции</t>
  </si>
  <si>
    <t xml:space="preserve"> Още  200 лв.</t>
  </si>
  <si>
    <t>ТESE  екстракция на сперматозоиди от тестиса</t>
  </si>
  <si>
    <t>PESA  подкожна аспирация на сперматозоиди от епидидима и замразяване</t>
  </si>
  <si>
    <t>Замразяване на сперматозоиди</t>
  </si>
  <si>
    <t>Размразяване на ембриони (култивиране и селекция)</t>
  </si>
  <si>
    <t>Транспорт на  замразени сперматозоиди</t>
  </si>
  <si>
    <t xml:space="preserve">Пункция на киста на жени подлежащи на IVF/ICSI </t>
  </si>
  <si>
    <t>/ембр. част/ без пункция и хранителни среди</t>
  </si>
  <si>
    <t xml:space="preserve">Пункция  /ембр. част/ без изваденаи яйцеклетки - стимулиран цикъл </t>
  </si>
  <si>
    <t>Обработка и експертиза на яйцеклетки</t>
  </si>
  <si>
    <t>Донорски яйцеклети /среден пакет/ Ovobank Испания    6 яйцеклетки</t>
  </si>
  <si>
    <t>Донорски яйцеклети /разширен пакет/ 8 яйцеклетки</t>
  </si>
  <si>
    <t>Донорски яйцеклети /мини пакет/ Ovobank Испания 
3/4 яйцеклетки</t>
  </si>
  <si>
    <t>Преглед от педиатър</t>
  </si>
  <si>
    <t>Вторичен преглед от педиатър</t>
  </si>
  <si>
    <t>Детска консултация</t>
  </si>
  <si>
    <t>Преглед и ехография</t>
  </si>
  <si>
    <t>Преглед при хабилитирано лице</t>
  </si>
  <si>
    <t>Консулт с алерголог</t>
  </si>
  <si>
    <t>Консулт с детски кардиолог</t>
  </si>
  <si>
    <t>Консулт при детски нефролог</t>
  </si>
  <si>
    <t>Ехография / Преглед</t>
  </si>
  <si>
    <t>Преглед и ултразвукова диагностика при детски нефролог</t>
  </si>
  <si>
    <t>Вторичен преглед и ехография при детски нефролог</t>
  </si>
  <si>
    <t>Вторичен преглед при детски нефролог</t>
  </si>
  <si>
    <t>Консулт с анестезиолог</t>
  </si>
  <si>
    <t>Подкожна инжекция на дете</t>
  </si>
  <si>
    <t>Мускулна инжекция на дете</t>
  </si>
  <si>
    <t>Венозна инжекция на дете</t>
  </si>
  <si>
    <t>Поставяне на абокат</t>
  </si>
  <si>
    <t>Вливане на повече от един медикамент при наличие на поставен абокат /без медикамент/</t>
  </si>
  <si>
    <t>Инфузия при вливка на банка/при поставен вече абокат, медикамент от пациента/</t>
  </si>
  <si>
    <t>Инфузия на повече от един медикамент при вливка на банка/при поставен вече абокат, медикамент от пациента/</t>
  </si>
  <si>
    <t>Инхалация</t>
  </si>
  <si>
    <t xml:space="preserve">Вземане на венозна кръв на дете </t>
  </si>
  <si>
    <t>Преглед при детски невролог</t>
  </si>
  <si>
    <t>ЕЕГ на дете</t>
  </si>
  <si>
    <t>Вадене на кърлеж</t>
  </si>
  <si>
    <t>Дневен стационар ./до 6 часа - без включена храна и изследвания/</t>
  </si>
  <si>
    <t>Дневен стационар /до 12 часа - без включена храна и изследвания/</t>
  </si>
  <si>
    <t>Дневен стационар /до 12 часа - без включена храна и изследвания - настанен в самостоятелна стая с подобрени битови условия, по желание на пациента</t>
  </si>
  <si>
    <t>Стационарно лечение / на ден от 12 до 24 часа/</t>
  </si>
  <si>
    <t>Стационарно лечение / на ден / - настанен в самостоятелна стая с подобрени битови условия, по желание на пациента</t>
  </si>
  <si>
    <t>Стационарно лечение / на ден /в семейна стая, едно дете с двама придружителя, без включена храна за придружителите/</t>
  </si>
  <si>
    <t>Настаняване на майка с 2 деца /възможно настаняване на 1 придружител/</t>
  </si>
  <si>
    <t>Еднодневен престой в стационара на майка с 2 деца в семейна стая /без включена храна за придружителя/възможно настаняване на 2-ма придружителя</t>
  </si>
  <si>
    <t>***</t>
  </si>
  <si>
    <t>Рентгенография с разчитане</t>
  </si>
  <si>
    <t>Преглед при специалист ортопед</t>
  </si>
  <si>
    <t>Вторичен преглед при специалист ортопед</t>
  </si>
  <si>
    <t>Рентгенография без разчитане</t>
  </si>
  <si>
    <t>Разчитане на рентгенография</t>
  </si>
  <si>
    <t>Преглед-първична обработка на рана и поставяне на тенанус с локална анестезия</t>
  </si>
  <si>
    <t xml:space="preserve">Преглед-първична обработка на рана и поставяне на тенанус </t>
  </si>
  <si>
    <t>Преглед-първична обработка на рана и поставяне на тенанус, със сутура до 5см.</t>
  </si>
  <si>
    <t>Първична обработка на рана</t>
  </si>
  <si>
    <t>Вторична обработка на рана</t>
  </si>
  <si>
    <t>Вторична обработка на рана и сутура</t>
  </si>
  <si>
    <t>Преглед - инцизия на гноен процес и ТАБ</t>
  </si>
  <si>
    <t>Преглед и ставна апликация</t>
  </si>
  <si>
    <t xml:space="preserve">Преглед - имобилизация на предмишница </t>
  </si>
  <si>
    <t>Преглед - имобилизация на предмишница с пластмасов гипс</t>
  </si>
  <si>
    <t>Преглед - имобилизация на горен крайник</t>
  </si>
  <si>
    <t>Пластмасов гипс /за бр./</t>
  </si>
  <si>
    <t>Заглушаване на гипс-шина</t>
  </si>
  <si>
    <t>Преглед - имобилизация на подбедрица</t>
  </si>
  <si>
    <t>Преглед - имобилизация на подбедрица с пластмасов гипс</t>
  </si>
  <si>
    <t>Наместване на луксация /включва преглед, локална анестезия, Ro/</t>
  </si>
  <si>
    <t>Преглед - сваляне на лонгета</t>
  </si>
  <si>
    <t>Преглед, наместване, имобилизация, локална анестезия, рентген при фрактури на горен крайник</t>
  </si>
  <si>
    <t>Преглед, наместване, имобилизация, локална анестезия, рентген при фрактури на долен крайник</t>
  </si>
  <si>
    <t>Сваляне на гипс на горен крайник</t>
  </si>
  <si>
    <t>Сваляне на гипс на долен крайник</t>
  </si>
  <si>
    <t>Кетъринг по желание Меню 1</t>
  </si>
  <si>
    <t>Кетъринг по желание Меню 2</t>
  </si>
  <si>
    <t>PRP при специалист ортопед</t>
  </si>
  <si>
    <t>Издаване на първичен болничен лист</t>
  </si>
  <si>
    <t>Издаване на болничен лист с ЛКК комисия /ортопедична ЛКК/</t>
  </si>
  <si>
    <t xml:space="preserve">Превръзка </t>
  </si>
  <si>
    <t>Махане на конци от малка оперативна рана до 5 см.</t>
  </si>
  <si>
    <t>Махане на конци от оперативна рана над 5 см.</t>
  </si>
  <si>
    <t>Преглед от специалист уролог</t>
  </si>
  <si>
    <t>Преглед и консултация при специалист уролог</t>
  </si>
  <si>
    <t>Консултация при специалист уролог</t>
  </si>
  <si>
    <t>Преглед и ехография от специалист уролог</t>
  </si>
  <si>
    <t>Катетеризация на мъж с консуматив</t>
  </si>
  <si>
    <t>Катетеризация на мъж без консуматив</t>
  </si>
  <si>
    <t>Обработка на рана</t>
  </si>
  <si>
    <t>Смяна на превръзка</t>
  </si>
  <si>
    <t>Скарификационен тест за 1 проба</t>
  </si>
  <si>
    <t>Дилатация на уретер</t>
  </si>
  <si>
    <t>Катетеризация на жена с консуматив</t>
  </si>
  <si>
    <t>Катетеризация на жена без консуматив</t>
  </si>
  <si>
    <t>Сваляне на стенд</t>
  </si>
  <si>
    <t>Френулутомия</t>
  </si>
  <si>
    <t>Коагулация на кондиломи</t>
  </si>
  <si>
    <t>Уретротомия</t>
  </si>
  <si>
    <t>Операция при хидроцеле</t>
  </si>
  <si>
    <t>Биопсия на тестис</t>
  </si>
  <si>
    <t>Adenotomia</t>
  </si>
  <si>
    <t>Tonsillectomia</t>
  </si>
  <si>
    <t>Tonsillectomia + Veg / Парцеална резекция</t>
  </si>
  <si>
    <t>Септум</t>
  </si>
  <si>
    <t>Увула</t>
  </si>
  <si>
    <t>Биопсия / Микрохирургия</t>
  </si>
  <si>
    <t>Френулум</t>
  </si>
  <si>
    <t>Преглед при специалист дерматолог</t>
  </si>
  <si>
    <t>Преглед при специалист дерматолог с дерматоскоп</t>
  </si>
  <si>
    <t>Преглед при специалист дерматолог с консултация</t>
  </si>
  <si>
    <t>Вторичен преглед при специалист дерматолог</t>
  </si>
  <si>
    <t>Консултация при специалист дерматолог</t>
  </si>
  <si>
    <t xml:space="preserve">Преглед при специалист УНГ - първичен </t>
  </si>
  <si>
    <t>Преглед при специалист УНГ - първичен с консултация</t>
  </si>
  <si>
    <t>Консултация по документи при специалист УНГ</t>
  </si>
  <si>
    <t>Мамография на гърди</t>
  </si>
  <si>
    <t xml:space="preserve">Ехография /на област/ </t>
  </si>
  <si>
    <t>Ехография /3 области - пакет/</t>
  </si>
  <si>
    <t>Преглед и ехография при гастроентеролог</t>
  </si>
  <si>
    <t>Преглед при хирург</t>
  </si>
  <si>
    <t>Преглед и ехография при хирург</t>
  </si>
  <si>
    <t>Преглед при съдов хирург</t>
  </si>
  <si>
    <t>Преглед с доплер при съдов хирург</t>
  </si>
  <si>
    <t>Преглед от специалист ендокринолог</t>
  </si>
  <si>
    <t>Вторичен преглед от специалист ендокринолог</t>
  </si>
  <si>
    <t>Преглед и ехография от специалист ендокринолог</t>
  </si>
  <si>
    <t>Преглед от специалист хематолог</t>
  </si>
  <si>
    <t>Преглед от специалист пулмолог</t>
  </si>
  <si>
    <t>Преглед при специалист кардиолог</t>
  </si>
  <si>
    <t>Преглед при специалист кардиолог с ЕКГ</t>
  </si>
  <si>
    <t>Ехокардиография</t>
  </si>
  <si>
    <t>Преглед с ехокардиография</t>
  </si>
  <si>
    <t>Преглед от специалист пластично-възстановителна и естетична хирургия</t>
  </si>
  <si>
    <t>Консултация от специалист пластично-възстановителна и естетична хирургия</t>
  </si>
  <si>
    <t>Пакет остеоденситометрия "Златен стандарт", консултация и назначаване на терапия</t>
  </si>
  <si>
    <t>Пакет остеоденситометрия "Total Body +", консултация и назначаване на терапия</t>
  </si>
  <si>
    <t xml:space="preserve">ЖЕНСКА КОНСУЛТАЦИЯ + биохимичен пренатален скрининг+4D фетална морфология </t>
  </si>
  <si>
    <t>ЖЕНСКА КОНСУЛТАЦИЯ (интензивна) + биохимичен пренатален скрининг+4D фетална морфология със запис</t>
  </si>
  <si>
    <t>ЖЕНСКА КОНСУЛТАЦИЯ (интензивна) + биохимичен пренатален скрининг+4D фетална морфология със запис с тест за прееклампсия</t>
  </si>
  <si>
    <t xml:space="preserve"> ЖЕНСКА КОНСУЛТАЦИЯ (доплащане за допълнителни прегледи и ултразвукови изследвания извън пакета Майчино здравеопазване)</t>
  </si>
  <si>
    <t>БХС - вземане на кръв, транспорт и изработване на изследване</t>
  </si>
  <si>
    <t>ДЕТСКА КОНСУЛТАЦИЯ  с две ултразвукови изследвания ( до 1 год.)</t>
  </si>
  <si>
    <t>Пълен профилактичен преглед с течно базирана цитонамазка</t>
  </si>
  <si>
    <t xml:space="preserve">Обща /вен.или инт./  анестезия </t>
  </si>
  <si>
    <t>Течно базирана цитонамазка</t>
  </si>
  <si>
    <t>Поставяне на вътрематочна система - Мирена</t>
  </si>
  <si>
    <t>Фетална морфология</t>
  </si>
  <si>
    <t>Фетална морфология - допълнително към абонамент</t>
  </si>
  <si>
    <t>Преглед с микроскоп</t>
  </si>
  <si>
    <t>562.42/818.07</t>
  </si>
  <si>
    <t>255.65/306.78</t>
  </si>
  <si>
    <t>178.95/306.78</t>
  </si>
  <si>
    <t>Апликация на озон /включва консумативи/</t>
  </si>
  <si>
    <t>Преглед с ехограф от специалист ортопед</t>
  </si>
  <si>
    <t>Определяне на протокол за стимулация</t>
  </si>
  <si>
    <t>Пункция</t>
  </si>
  <si>
    <t>ТАБ</t>
  </si>
  <si>
    <t>Ехо на щитовидна жлеза към преглед при гръден хирург</t>
  </si>
  <si>
    <t>Ултразвукова диагностика с доплер и морфология</t>
  </si>
  <si>
    <t>Консултация</t>
  </si>
  <si>
    <t>Разширена консултация</t>
  </si>
  <si>
    <t>Лечение на синехия /без анестезия/</t>
  </si>
  <si>
    <t>Отстраняване на кондиломи - голям обем /вътрешни и външни/ с анестезия</t>
  </si>
  <si>
    <t>Отстраняване на кондиломи с местна анестезия</t>
  </si>
  <si>
    <t xml:space="preserve">Консултация при акушерка </t>
  </si>
  <si>
    <t xml:space="preserve">  </t>
  </si>
  <si>
    <t>Ботокс</t>
  </si>
  <si>
    <t>единица</t>
  </si>
  <si>
    <t>Вадене на документи от архив и издаване на копие</t>
  </si>
  <si>
    <t>Преглед и ехография при хабилитирано лице</t>
  </si>
  <si>
    <t>Преглед при невролог</t>
  </si>
  <si>
    <t>Консултация с гастроентеролог</t>
  </si>
  <si>
    <t>Консултативен преглед от специалист гастроентеролог</t>
  </si>
  <si>
    <t>Преглед при ревматолог</t>
  </si>
  <si>
    <t>Вторичен преглед при невролог</t>
  </si>
  <si>
    <t>Преглед с доплер при невролог</t>
  </si>
  <si>
    <t>Вторичен преглед с консултация от специалист уролог</t>
  </si>
  <si>
    <t>Вторичен преглед от специалист уролог</t>
  </si>
  <si>
    <t>Eхография от специалист уролог</t>
  </si>
  <si>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</si>
  <si>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</si>
  <si>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</si>
  <si>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</si>
  <si>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Варна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</si>
  <si>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</si>
  <si>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</si>
  <si>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</si>
  <si>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</si>
  <si>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</si>
  <si>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</si>
  <si>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Мир</t>
  </si>
  <si>
    <t>№:</t>
  </si>
  <si>
    <t>ж.к</t>
  </si>
  <si>
    <t>(трите имена на лицето за контакти)</t>
  </si>
  <si>
    <t>имейл:</t>
  </si>
  <si>
    <t>Maichindom.varna@gmail.com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</si>
  <si>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</si>
  <si>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</si>
  <si>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https://www.maichindom-varna.com/мбал-майчин-дом-болница-варна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</si>
  <si>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</si>
  <si>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На регистратура в лечебното заведение</t>
  </si>
  <si>
    <t>Касов бон, фактура - при поискване</t>
  </si>
  <si>
    <t>АМЦСМП "Майчин дом" ЕООД</t>
  </si>
  <si>
    <t>Restylane Lido</t>
  </si>
  <si>
    <t>Restylane Lift Lido</t>
  </si>
  <si>
    <t>Restylane Vital Lido</t>
  </si>
  <si>
    <t>Restylane Vital Light Lido</t>
  </si>
  <si>
    <t>Restylane Kysse Lido</t>
  </si>
  <si>
    <t>Restylane Volume Lido</t>
  </si>
  <si>
    <t>Restylane Defyne/Refyne Lido</t>
  </si>
  <si>
    <t>10.09.2025</t>
  </si>
  <si>
    <t>Операция на носни прегради</t>
  </si>
  <si>
    <t xml:space="preserve">Операция на нос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</si>
</sst>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right" vertical="center" wrapText="1"/>
    </xf>
    <xf numFmtId="2" fontId="7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0" fillId="2" borderId="0" xfId="0" applyFill="1"/>
    <xf numFmtId="2" fontId="1" fillId="0" borderId="0" xfId="0" applyNumberFormat="1" applyFont="1"/>
    <xf numFmtId="2" fontId="12" fillId="2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" fontId="13" fillId="2" borderId="0" xfId="0" applyNumberFormat="1" applyFont="1" applyFill="1" applyAlignment="1">
      <alignment horizontal="right" vertical="center" wrapText="1"/>
    </xf>
    <xf numFmtId="14" fontId="14" fillId="2" borderId="2" xfId="0" applyNumberFormat="1" applyFont="1" applyFill="1" applyBorder="1" applyAlignment="1">
      <alignment horizontal="left"/>
    </xf>
    <xf numFmtId="2" fontId="7" fillId="0" borderId="2" xfId="0" applyNumberFormat="1" applyFont="1" applyBorder="1" applyAlignment="1">
      <alignment vertical="center" wrapText="1"/>
    </xf>
    <xf numFmtId="0" fontId="17" fillId="0" borderId="0" xfId="0" applyFont="1" applyAlignment="1">
      <alignment vertical="top"/>
    </xf>
    <xf numFmtId="0" fontId="17" fillId="0" borderId="13" xfId="0" applyFont="1" applyBorder="1" applyAlignment="1">
      <alignment horizontal="right"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right" vertical="center"/>
    </xf>
    <xf numFmtId="0" fontId="16" fillId="0" borderId="1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right" vertical="center"/>
    </xf>
    <xf numFmtId="0" fontId="15" fillId="0" borderId="17" xfId="1" applyBorder="1" applyAlignment="1">
      <alignment horizontal="center" vertical="center"/>
    </xf>
    <xf numFmtId="0" fontId="17" fillId="0" borderId="17" xfId="0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right" vertical="center"/>
    </xf>
    <xf numFmtId="0" fontId="16" fillId="0" borderId="18" xfId="0" applyFont="1" applyBorder="1" applyAlignment="1">
      <alignment horizontal="right" vertical="top"/>
    </xf>
    <xf numFmtId="0" fontId="19" fillId="0" borderId="0" xfId="0" applyFont="1" applyAlignment="1">
      <alignment vertical="top" wrapText="1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top"/>
    </xf>
    <xf numFmtId="0" fontId="18" fillId="0" borderId="14" xfId="0" applyFont="1" applyBorder="1" applyAlignment="1">
      <alignment horizontal="center" vertical="top"/>
    </xf>
    <xf numFmtId="0" fontId="18" fillId="0" borderId="15" xfId="0" applyFont="1" applyBorder="1" applyAlignment="1">
      <alignment horizontal="center" vertical="top"/>
    </xf>
    <xf numFmtId="0" fontId="20" fillId="0" borderId="10" xfId="1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/>
    </xf>
    <xf numFmtId="0" fontId="16" fillId="0" borderId="12" xfId="0" applyFont="1" applyBorder="1" applyAlignment="1">
      <alignment horizontal="center" vertical="top"/>
    </xf>
    <xf numFmtId="0" fontId="18" fillId="0" borderId="19" xfId="0" applyFont="1" applyBorder="1" applyAlignment="1">
      <alignment horizontal="left" vertical="top"/>
    </xf>
    <xf numFmtId="0" fontId="18" fillId="0" borderId="20" xfId="0" applyFont="1" applyBorder="1" applyAlignment="1">
      <alignment horizontal="left" vertical="top"/>
    </xf>
    <xf numFmtId="0" fontId="18" fillId="0" borderId="21" xfId="0" applyFont="1" applyBorder="1" applyAlignment="1">
      <alignment horizontal="left" vertical="top"/>
    </xf>
    <xf numFmtId="0" fontId="15" fillId="0" borderId="19" xfId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8" fillId="0" borderId="19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right" vertical="center" wrapText="1"/>
    </xf>
    <xf numFmtId="2" fontId="6" fillId="0" borderId="3" xfId="0" applyNumberFormat="1" applyFont="1" applyBorder="1" applyAlignment="1">
      <alignment horizontal="right" vertical="center" wrapText="1"/>
    </xf>
    <xf numFmtId="2" fontId="6" fillId="0" borderId="4" xfId="0" applyNumberFormat="1" applyFont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horizontal="righ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aichindom-varna.com/&#1084;&#1073;&#1072;&#1083;-&#1084;&#1072;&#1081;&#1095;&#1080;&#1085;-&#1076;&#1086;&#1084;-&#1073;&#1086;&#1083;&#1085;&#1080;&#1094;&#1072;-&#1074;&#1072;&#1088;&#1085;&#1072;" TargetMode="External"/><Relationship Id="rId1" Type="http://schemas.openxmlformats.org/officeDocument/2006/relationships/hyperlink" Target="mailto:Maichindom.varn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sqref="A1:F1"/>
    </sheetView>
  </sheetViews>
  <sheetFormatPr defaultRowHeight="19.5" customHeight="1" x14ac:dyDescent="0.25"/>
  <cols>
    <col min="1" max="1" width="7.85546875" style="31" customWidth="1"/>
    <col min="2" max="2" width="32.140625" style="31" bestFit="1" customWidth="1"/>
    <col min="3" max="3" width="22.7109375" style="31" customWidth="1"/>
    <col min="4" max="4" width="24.85546875" style="31" customWidth="1"/>
    <col min="5" max="5" width="23.7109375" style="31" customWidth="1"/>
    <col min="6" max="6" width="28.85546875" style="31" customWidth="1"/>
    <col min="7" max="16384" width="9.140625" style="31"/>
  </cols>
  <sheetData>
    <row r="1" spans="1:6" ht="15.75" x14ac:dyDescent="0.25">
      <c r="A1" s="71" t="s">
        <v>329</v>
      </c>
      <c r="B1" s="57"/>
      <c r="C1" s="57"/>
      <c r="D1" s="57"/>
      <c r="E1" s="57"/>
      <c r="F1" s="58"/>
    </row>
    <row r="2" spans="1:6" ht="15.75" x14ac:dyDescent="0.25">
      <c r="A2" s="53" t="s">
        <v>306</v>
      </c>
      <c r="B2" s="54"/>
      <c r="C2" s="54"/>
      <c r="D2" s="54"/>
      <c r="E2" s="54"/>
      <c r="F2" s="55"/>
    </row>
    <row r="3" spans="1:6" ht="15.75" x14ac:dyDescent="0.25">
      <c r="A3" s="32" t="s">
        <v>307</v>
      </c>
      <c r="B3" s="33">
        <v>103801762</v>
      </c>
      <c r="C3" s="34" t="s">
        <v>308</v>
      </c>
      <c r="D3" s="33">
        <v>306131046</v>
      </c>
      <c r="E3" s="34" t="s">
        <v>309</v>
      </c>
      <c r="F3" s="35" t="s">
        <v>310</v>
      </c>
    </row>
    <row r="4" spans="1:6" ht="15.75" x14ac:dyDescent="0.25">
      <c r="A4" s="50"/>
      <c r="B4" s="51"/>
      <c r="C4" s="51"/>
      <c r="D4" s="51"/>
      <c r="E4" s="51"/>
      <c r="F4" s="52"/>
    </row>
    <row r="5" spans="1:6" ht="15.75" x14ac:dyDescent="0.25">
      <c r="A5" s="53" t="s">
        <v>311</v>
      </c>
      <c r="B5" s="54"/>
      <c r="C5" s="54"/>
      <c r="D5" s="54"/>
      <c r="E5" s="54"/>
      <c r="F5" s="55"/>
    </row>
    <row r="6" spans="1:6" ht="15.75" x14ac:dyDescent="0.25">
      <c r="A6" s="32" t="s">
        <v>312</v>
      </c>
      <c r="B6" s="33" t="s">
        <v>310</v>
      </c>
      <c r="C6" s="34" t="s">
        <v>313</v>
      </c>
      <c r="D6" s="33" t="s">
        <v>310</v>
      </c>
      <c r="E6" s="34" t="s">
        <v>314</v>
      </c>
      <c r="F6" s="35" t="s">
        <v>310</v>
      </c>
    </row>
    <row r="7" spans="1:6" ht="15.75" x14ac:dyDescent="0.25">
      <c r="A7" s="53" t="s">
        <v>315</v>
      </c>
      <c r="B7" s="54"/>
      <c r="C7" s="54"/>
      <c r="D7" s="54"/>
      <c r="E7" s="54"/>
      <c r="F7" s="55"/>
    </row>
    <row r="8" spans="1:6" ht="15.75" x14ac:dyDescent="0.25">
      <c r="A8" s="32" t="s">
        <v>316</v>
      </c>
      <c r="B8" s="36" t="s">
        <v>317</v>
      </c>
      <c r="C8" s="34" t="s">
        <v>318</v>
      </c>
      <c r="D8" s="36">
        <v>1</v>
      </c>
      <c r="E8" s="34" t="s">
        <v>319</v>
      </c>
      <c r="F8" s="35" t="s">
        <v>317</v>
      </c>
    </row>
    <row r="9" spans="1:6" ht="15.75" x14ac:dyDescent="0.25">
      <c r="A9" s="68" t="s">
        <v>315</v>
      </c>
      <c r="B9" s="69"/>
      <c r="C9" s="69"/>
      <c r="D9" s="69"/>
      <c r="E9" s="69"/>
      <c r="F9" s="70"/>
    </row>
    <row r="10" spans="1:6" ht="15.75" x14ac:dyDescent="0.25">
      <c r="A10" s="50"/>
      <c r="B10" s="51"/>
      <c r="C10" s="51"/>
      <c r="D10" s="51"/>
      <c r="E10" s="51"/>
      <c r="F10" s="52"/>
    </row>
    <row r="11" spans="1:6" ht="15.75" x14ac:dyDescent="0.25">
      <c r="A11" s="53" t="s">
        <v>320</v>
      </c>
      <c r="B11" s="54"/>
      <c r="C11" s="54"/>
      <c r="D11" s="54"/>
      <c r="E11" s="54"/>
      <c r="F11" s="55"/>
    </row>
    <row r="12" spans="1:6" ht="16.5" thickBot="1" x14ac:dyDescent="0.3">
      <c r="A12" s="37" t="s">
        <v>321</v>
      </c>
      <c r="B12" s="38" t="s">
        <v>322</v>
      </c>
      <c r="C12" s="39" t="s">
        <v>323</v>
      </c>
      <c r="D12" s="40">
        <v>52332000</v>
      </c>
      <c r="E12" s="41"/>
      <c r="F12" s="42"/>
    </row>
    <row r="13" spans="1:6" ht="16.5" thickBot="1" x14ac:dyDescent="0.3">
      <c r="A13" s="43"/>
    </row>
    <row r="14" spans="1:6" ht="15.75" x14ac:dyDescent="0.25">
      <c r="A14" s="56"/>
      <c r="B14" s="57"/>
      <c r="C14" s="57"/>
      <c r="D14" s="57"/>
      <c r="E14" s="57"/>
      <c r="F14" s="58"/>
    </row>
    <row r="15" spans="1:6" ht="15.75" x14ac:dyDescent="0.25">
      <c r="A15" s="59" t="s">
        <v>324</v>
      </c>
      <c r="B15" s="60"/>
      <c r="C15" s="60"/>
      <c r="D15" s="60"/>
      <c r="E15" s="60"/>
      <c r="F15" s="61"/>
    </row>
    <row r="16" spans="1:6" ht="15.75" x14ac:dyDescent="0.25">
      <c r="A16" s="62" t="s">
        <v>325</v>
      </c>
      <c r="B16" s="63"/>
      <c r="C16" s="63"/>
      <c r="D16" s="63"/>
      <c r="E16" s="63"/>
      <c r="F16" s="64"/>
    </row>
    <row r="17" spans="1:6" ht="15.75" x14ac:dyDescent="0.25">
      <c r="A17" s="65" t="s">
        <v>326</v>
      </c>
      <c r="B17" s="66"/>
      <c r="C17" s="66"/>
      <c r="D17" s="66"/>
      <c r="E17" s="66"/>
      <c r="F17" s="67"/>
    </row>
    <row r="18" spans="1:6" ht="15.75" x14ac:dyDescent="0.25">
      <c r="A18" s="44" t="s">
        <v>327</v>
      </c>
      <c r="B18" s="45"/>
      <c r="C18" s="45"/>
      <c r="D18" s="45"/>
      <c r="E18" s="45"/>
      <c r="F18" s="46"/>
    </row>
    <row r="19" spans="1:6" ht="15.75" x14ac:dyDescent="0.25">
      <c r="A19" s="47" t="s">
        <v>328</v>
      </c>
      <c r="B19" s="48"/>
      <c r="C19" s="48"/>
      <c r="D19" s="48"/>
      <c r="E19" s="48"/>
      <c r="F19" s="49"/>
    </row>
  </sheetData>
  <mergeCells count="14">
    <mergeCell ref="A9:F9"/>
    <mergeCell ref="A1:F1"/>
    <mergeCell ref="A2:F2"/>
    <mergeCell ref="A4:F4"/>
    <mergeCell ref="A5:F5"/>
    <mergeCell ref="A7:F7"/>
    <mergeCell ref="A18:F18"/>
    <mergeCell ref="A19:F19"/>
    <mergeCell ref="A10:F10"/>
    <mergeCell ref="A11:F11"/>
    <mergeCell ref="A14:F14"/>
    <mergeCell ref="A15:F15"/>
    <mergeCell ref="A16:F16"/>
    <mergeCell ref="A17:F17"/>
  </mergeCells>
  <hyperlinks>
    <hyperlink ref="B12" r:id="rId1"/>
    <hyperlink ref="A16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1"/>
  <sheetViews>
    <sheetView topLeftCell="A7" workbookViewId="0">
      <selection activeCell="D268" sqref="D268"/>
    </sheetView>
  </sheetViews>
  <sheetFormatPr defaultRowHeight="15" x14ac:dyDescent="0.25"/>
  <cols>
    <col min="1" max="1" width="7.42578125" customWidth="1"/>
    <col min="2" max="2" width="52.28515625" customWidth="1"/>
    <col min="3" max="3" width="14.28515625" customWidth="1"/>
    <col min="4" max="4" width="12.28515625" style="27" customWidth="1"/>
    <col min="5" max="5" width="12.28515625" style="25" customWidth="1"/>
    <col min="6" max="6" width="12" bestFit="1" customWidth="1"/>
  </cols>
  <sheetData>
    <row r="1" spans="1:6" s="1" customFormat="1" ht="16.5" customHeight="1" x14ac:dyDescent="0.25">
      <c r="A1" s="72" t="s">
        <v>0</v>
      </c>
      <c r="B1" s="73"/>
      <c r="C1" s="73"/>
      <c r="D1" s="73"/>
      <c r="E1" s="73"/>
    </row>
    <row r="2" spans="1:6" s="2" customFormat="1" ht="10.5" customHeight="1" x14ac:dyDescent="0.25">
      <c r="A2" s="74" t="s">
        <v>1</v>
      </c>
      <c r="B2" s="75"/>
      <c r="C2" s="75"/>
      <c r="D2" s="75"/>
      <c r="E2" s="75"/>
    </row>
    <row r="3" spans="1:6" s="2" customFormat="1" ht="15.75" customHeight="1" x14ac:dyDescent="0.2">
      <c r="B3" s="29" t="s">
        <v>337</v>
      </c>
      <c r="C3" s="3"/>
      <c r="D3" s="80"/>
      <c r="E3" s="81"/>
    </row>
    <row r="4" spans="1:6" s="4" customFormat="1" ht="12.75" customHeight="1" x14ac:dyDescent="0.25">
      <c r="A4" s="76" t="s">
        <v>2</v>
      </c>
      <c r="B4" s="76" t="s">
        <v>3</v>
      </c>
      <c r="C4" s="76" t="s">
        <v>4</v>
      </c>
      <c r="D4" s="78" t="s">
        <v>5</v>
      </c>
      <c r="E4" s="77" t="s">
        <v>6</v>
      </c>
    </row>
    <row r="5" spans="1:6" s="5" customFormat="1" ht="13.5" x14ac:dyDescent="0.25">
      <c r="A5" s="76"/>
      <c r="B5" s="76"/>
      <c r="C5" s="76"/>
      <c r="D5" s="79"/>
      <c r="E5" s="77"/>
    </row>
    <row r="6" spans="1:6" s="5" customFormat="1" ht="13.5" x14ac:dyDescent="0.25">
      <c r="A6" s="6"/>
      <c r="B6" s="7" t="s">
        <v>7</v>
      </c>
      <c r="C6" s="8" t="s">
        <v>8</v>
      </c>
      <c r="D6" s="9">
        <v>80</v>
      </c>
      <c r="E6" s="30">
        <f>+D6/1.9558</f>
        <v>40.903977911851925</v>
      </c>
    </row>
    <row r="7" spans="1:6" s="5" customFormat="1" ht="13.5" x14ac:dyDescent="0.25">
      <c r="A7" s="6"/>
      <c r="B7" s="7" t="s">
        <v>9</v>
      </c>
      <c r="C7" s="8" t="s">
        <v>8</v>
      </c>
      <c r="D7" s="9">
        <v>80</v>
      </c>
      <c r="E7" s="30">
        <f t="shared" ref="E7:E80" si="0">+D7/1.9558</f>
        <v>40.903977911851925</v>
      </c>
    </row>
    <row r="8" spans="1:6" s="5" customFormat="1" ht="13.5" x14ac:dyDescent="0.25">
      <c r="A8" s="6"/>
      <c r="B8" s="7" t="s">
        <v>10</v>
      </c>
      <c r="C8" s="8" t="s">
        <v>8</v>
      </c>
      <c r="D8" s="9">
        <v>140</v>
      </c>
      <c r="E8" s="30">
        <f t="shared" si="0"/>
        <v>71.581961345740879</v>
      </c>
    </row>
    <row r="9" spans="1:6" s="5" customFormat="1" ht="13.5" x14ac:dyDescent="0.25">
      <c r="A9" s="6"/>
      <c r="B9" s="7" t="s">
        <v>11</v>
      </c>
      <c r="C9" s="8" t="s">
        <v>8</v>
      </c>
      <c r="D9" s="9">
        <v>65</v>
      </c>
      <c r="E9" s="30">
        <f t="shared" si="0"/>
        <v>33.234482053379693</v>
      </c>
    </row>
    <row r="10" spans="1:6" s="5" customFormat="1" ht="13.5" x14ac:dyDescent="0.25">
      <c r="A10" s="6"/>
      <c r="B10" s="7" t="s">
        <v>271</v>
      </c>
      <c r="C10" s="8" t="s">
        <v>8</v>
      </c>
      <c r="D10" s="9">
        <v>70</v>
      </c>
      <c r="E10" s="30">
        <f t="shared" si="0"/>
        <v>35.79098067287044</v>
      </c>
    </row>
    <row r="11" spans="1:6" s="5" customFormat="1" ht="13.5" x14ac:dyDescent="0.25">
      <c r="A11" s="6"/>
      <c r="B11" s="7" t="s">
        <v>12</v>
      </c>
      <c r="C11" s="8" t="s">
        <v>8</v>
      </c>
      <c r="D11" s="9">
        <v>100</v>
      </c>
      <c r="E11" s="30">
        <f t="shared" si="0"/>
        <v>51.12997238981491</v>
      </c>
    </row>
    <row r="12" spans="1:6" s="5" customFormat="1" ht="13.5" x14ac:dyDescent="0.25">
      <c r="A12" s="6"/>
      <c r="B12" s="7" t="s">
        <v>13</v>
      </c>
      <c r="C12" s="8" t="s">
        <v>8</v>
      </c>
      <c r="D12" s="9">
        <v>130</v>
      </c>
      <c r="E12" s="30">
        <f t="shared" si="0"/>
        <v>66.468964106759387</v>
      </c>
    </row>
    <row r="13" spans="1:6" s="5" customFormat="1" ht="13.5" x14ac:dyDescent="0.25">
      <c r="A13" s="6"/>
      <c r="B13" s="7" t="s">
        <v>275</v>
      </c>
      <c r="C13" s="8" t="s">
        <v>8</v>
      </c>
      <c r="D13" s="9">
        <v>130</v>
      </c>
      <c r="E13" s="30">
        <f t="shared" si="0"/>
        <v>66.468964106759387</v>
      </c>
      <c r="F13" s="5" t="s">
        <v>292</v>
      </c>
    </row>
    <row r="14" spans="1:6" s="5" customFormat="1" ht="13.5" x14ac:dyDescent="0.25">
      <c r="A14" s="6"/>
      <c r="B14" s="7" t="s">
        <v>14</v>
      </c>
      <c r="C14" s="8" t="s">
        <v>8</v>
      </c>
      <c r="D14" s="9">
        <v>130</v>
      </c>
      <c r="E14" s="30">
        <f t="shared" si="0"/>
        <v>66.468964106759387</v>
      </c>
    </row>
    <row r="15" spans="1:6" s="5" customFormat="1" ht="13.5" x14ac:dyDescent="0.25">
      <c r="A15" s="6"/>
      <c r="B15" s="7" t="s">
        <v>285</v>
      </c>
      <c r="C15" s="8" t="s">
        <v>8</v>
      </c>
      <c r="D15" s="9">
        <v>130</v>
      </c>
      <c r="E15" s="30">
        <f t="shared" si="0"/>
        <v>66.468964106759387</v>
      </c>
    </row>
    <row r="16" spans="1:6" s="5" customFormat="1" ht="13.5" x14ac:dyDescent="0.25">
      <c r="A16" s="6"/>
      <c r="B16" s="7" t="s">
        <v>15</v>
      </c>
      <c r="C16" s="8" t="s">
        <v>8</v>
      </c>
      <c r="D16" s="9">
        <v>210</v>
      </c>
      <c r="E16" s="30">
        <f t="shared" si="0"/>
        <v>107.37294201861131</v>
      </c>
    </row>
    <row r="17" spans="1:5" s="5" customFormat="1" ht="20.25" customHeight="1" x14ac:dyDescent="0.25">
      <c r="A17" s="6"/>
      <c r="B17" s="7" t="s">
        <v>269</v>
      </c>
      <c r="C17" s="8" t="s">
        <v>8</v>
      </c>
      <c r="D17" s="9">
        <v>220</v>
      </c>
      <c r="E17" s="30">
        <f t="shared" si="0"/>
        <v>112.4859392575928</v>
      </c>
    </row>
    <row r="18" spans="1:5" s="5" customFormat="1" ht="20.25" customHeight="1" x14ac:dyDescent="0.25">
      <c r="A18" s="6"/>
      <c r="B18" s="7" t="s">
        <v>286</v>
      </c>
      <c r="C18" s="8" t="s">
        <v>8</v>
      </c>
      <c r="D18" s="9">
        <v>40</v>
      </c>
      <c r="E18" s="30">
        <f t="shared" si="0"/>
        <v>20.451988955925962</v>
      </c>
    </row>
    <row r="19" spans="1:5" s="5" customFormat="1" ht="20.25" customHeight="1" x14ac:dyDescent="0.25">
      <c r="A19" s="6"/>
      <c r="B19" s="7" t="s">
        <v>287</v>
      </c>
      <c r="C19" s="8" t="s">
        <v>8</v>
      </c>
      <c r="D19" s="9">
        <v>60</v>
      </c>
      <c r="E19" s="30">
        <f t="shared" si="0"/>
        <v>30.677983433888947</v>
      </c>
    </row>
    <row r="20" spans="1:5" s="5" customFormat="1" ht="13.5" x14ac:dyDescent="0.25">
      <c r="A20" s="6"/>
      <c r="B20" s="7" t="s">
        <v>16</v>
      </c>
      <c r="C20" s="8" t="s">
        <v>8</v>
      </c>
      <c r="D20" s="9">
        <v>40</v>
      </c>
      <c r="E20" s="30">
        <f t="shared" si="0"/>
        <v>20.451988955925962</v>
      </c>
    </row>
    <row r="21" spans="1:5" s="5" customFormat="1" ht="13.5" x14ac:dyDescent="0.25">
      <c r="A21" s="6"/>
      <c r="B21" s="7" t="s">
        <v>17</v>
      </c>
      <c r="C21" s="8" t="s">
        <v>8</v>
      </c>
      <c r="D21" s="10">
        <v>600</v>
      </c>
      <c r="E21" s="30">
        <f t="shared" si="0"/>
        <v>306.77983433888949</v>
      </c>
    </row>
    <row r="22" spans="1:5" s="5" customFormat="1" ht="13.5" x14ac:dyDescent="0.25">
      <c r="A22" s="6"/>
      <c r="B22" s="7" t="s">
        <v>18</v>
      </c>
      <c r="C22" s="8" t="s">
        <v>8</v>
      </c>
      <c r="D22" s="9">
        <v>140</v>
      </c>
      <c r="E22" s="30">
        <f t="shared" si="0"/>
        <v>71.581961345740879</v>
      </c>
    </row>
    <row r="23" spans="1:5" s="5" customFormat="1" ht="13.5" x14ac:dyDescent="0.25">
      <c r="A23" s="6"/>
      <c r="B23" s="7" t="s">
        <v>19</v>
      </c>
      <c r="C23" s="8" t="s">
        <v>8</v>
      </c>
      <c r="D23" s="9">
        <v>180</v>
      </c>
      <c r="E23" s="30">
        <f t="shared" si="0"/>
        <v>92.033950301666835</v>
      </c>
    </row>
    <row r="24" spans="1:5" s="5" customFormat="1" ht="13.5" x14ac:dyDescent="0.25">
      <c r="A24" s="6"/>
      <c r="B24" s="7" t="s">
        <v>20</v>
      </c>
      <c r="C24" s="8" t="s">
        <v>8</v>
      </c>
      <c r="D24" s="9">
        <v>280</v>
      </c>
      <c r="E24" s="30">
        <f t="shared" si="0"/>
        <v>143.16392269148176</v>
      </c>
    </row>
    <row r="25" spans="1:5" s="5" customFormat="1" ht="13.5" x14ac:dyDescent="0.25">
      <c r="A25" s="6"/>
      <c r="B25" s="7" t="s">
        <v>21</v>
      </c>
      <c r="C25" s="8" t="s">
        <v>8</v>
      </c>
      <c r="D25" s="9">
        <v>110</v>
      </c>
      <c r="E25" s="30">
        <f t="shared" si="0"/>
        <v>56.242969628796402</v>
      </c>
    </row>
    <row r="26" spans="1:5" s="5" customFormat="1" ht="13.5" x14ac:dyDescent="0.25">
      <c r="A26" s="6"/>
      <c r="B26" s="7" t="s">
        <v>273</v>
      </c>
      <c r="C26" s="8" t="s">
        <v>8</v>
      </c>
      <c r="D26" s="9">
        <v>220</v>
      </c>
      <c r="E26" s="30">
        <f t="shared" si="0"/>
        <v>112.4859392575928</v>
      </c>
    </row>
    <row r="27" spans="1:5" s="5" customFormat="1" ht="13.5" x14ac:dyDescent="0.25">
      <c r="A27" s="6"/>
      <c r="B27" s="7" t="s">
        <v>274</v>
      </c>
      <c r="C27" s="8" t="s">
        <v>8</v>
      </c>
      <c r="D27" s="9">
        <v>140</v>
      </c>
      <c r="E27" s="30">
        <f t="shared" si="0"/>
        <v>71.581961345740879</v>
      </c>
    </row>
    <row r="28" spans="1:5" s="5" customFormat="1" ht="13.5" x14ac:dyDescent="0.25">
      <c r="A28" s="6"/>
      <c r="B28" s="7" t="s">
        <v>288</v>
      </c>
      <c r="C28" s="8" t="s">
        <v>8</v>
      </c>
      <c r="D28" s="9">
        <v>110</v>
      </c>
      <c r="E28" s="30">
        <f t="shared" si="0"/>
        <v>56.242969628796402</v>
      </c>
    </row>
    <row r="29" spans="1:5" s="5" customFormat="1" ht="13.5" x14ac:dyDescent="0.25">
      <c r="A29" s="6"/>
      <c r="B29" s="7" t="s">
        <v>22</v>
      </c>
      <c r="C29" s="8" t="s">
        <v>8</v>
      </c>
      <c r="D29" s="9">
        <v>140</v>
      </c>
      <c r="E29" s="30">
        <f t="shared" si="0"/>
        <v>71.581961345740879</v>
      </c>
    </row>
    <row r="30" spans="1:5" s="5" customFormat="1" ht="13.5" x14ac:dyDescent="0.25">
      <c r="A30" s="6"/>
      <c r="B30" s="7" t="s">
        <v>23</v>
      </c>
      <c r="C30" s="8" t="s">
        <v>8</v>
      </c>
      <c r="D30" s="9">
        <v>600</v>
      </c>
      <c r="E30" s="30">
        <f t="shared" si="0"/>
        <v>306.77983433888949</v>
      </c>
    </row>
    <row r="31" spans="1:5" s="5" customFormat="1" ht="13.5" x14ac:dyDescent="0.25">
      <c r="A31" s="6"/>
      <c r="B31" s="7" t="s">
        <v>24</v>
      </c>
      <c r="C31" s="8" t="s">
        <v>8</v>
      </c>
      <c r="D31" s="9">
        <v>500</v>
      </c>
      <c r="E31" s="30">
        <f t="shared" si="0"/>
        <v>255.64986194907456</v>
      </c>
    </row>
    <row r="32" spans="1:5" s="5" customFormat="1" ht="13.5" x14ac:dyDescent="0.25">
      <c r="A32" s="6"/>
      <c r="B32" s="7" t="s">
        <v>25</v>
      </c>
      <c r="C32" s="8" t="s">
        <v>8</v>
      </c>
      <c r="D32" s="9">
        <v>600</v>
      </c>
      <c r="E32" s="30">
        <f t="shared" si="0"/>
        <v>306.77983433888949</v>
      </c>
    </row>
    <row r="33" spans="1:5" s="5" customFormat="1" ht="13.5" x14ac:dyDescent="0.25">
      <c r="A33" s="6"/>
      <c r="B33" s="7" t="s">
        <v>26</v>
      </c>
      <c r="C33" s="8" t="s">
        <v>8</v>
      </c>
      <c r="D33" s="9">
        <v>800</v>
      </c>
      <c r="E33" s="30">
        <f t="shared" si="0"/>
        <v>409.03977911851928</v>
      </c>
    </row>
    <row r="34" spans="1:5" s="5" customFormat="1" ht="13.5" x14ac:dyDescent="0.25">
      <c r="A34" s="6"/>
      <c r="B34" s="7" t="s">
        <v>27</v>
      </c>
      <c r="C34" s="8" t="s">
        <v>8</v>
      </c>
      <c r="D34" s="9">
        <v>1000</v>
      </c>
      <c r="E34" s="30">
        <f t="shared" si="0"/>
        <v>511.29972389814913</v>
      </c>
    </row>
    <row r="35" spans="1:5" s="5" customFormat="1" ht="13.5" x14ac:dyDescent="0.25">
      <c r="A35" s="6"/>
      <c r="B35" s="7" t="s">
        <v>28</v>
      </c>
      <c r="C35" s="8" t="s">
        <v>8</v>
      </c>
      <c r="D35" s="9">
        <v>130</v>
      </c>
      <c r="E35" s="30">
        <f t="shared" si="0"/>
        <v>66.468964106759387</v>
      </c>
    </row>
    <row r="36" spans="1:5" s="5" customFormat="1" ht="13.5" x14ac:dyDescent="0.25">
      <c r="A36" s="6"/>
      <c r="B36" s="7" t="s">
        <v>29</v>
      </c>
      <c r="C36" s="8" t="s">
        <v>8</v>
      </c>
      <c r="D36" s="9">
        <v>220</v>
      </c>
      <c r="E36" s="30">
        <f t="shared" si="0"/>
        <v>112.4859392575928</v>
      </c>
    </row>
    <row r="37" spans="1:5" s="5" customFormat="1" ht="13.5" x14ac:dyDescent="0.25">
      <c r="A37" s="6"/>
      <c r="B37" s="7" t="s">
        <v>29</v>
      </c>
      <c r="C37" s="8" t="s">
        <v>8</v>
      </c>
      <c r="D37" s="9">
        <v>1000</v>
      </c>
      <c r="E37" s="30">
        <f t="shared" si="0"/>
        <v>511.29972389814913</v>
      </c>
    </row>
    <row r="38" spans="1:5" s="5" customFormat="1" ht="13.5" x14ac:dyDescent="0.25">
      <c r="A38" s="6"/>
      <c r="B38" s="7" t="s">
        <v>30</v>
      </c>
      <c r="C38" s="8" t="s">
        <v>8</v>
      </c>
      <c r="D38" s="9">
        <v>10</v>
      </c>
      <c r="E38" s="30">
        <f t="shared" si="0"/>
        <v>5.1129972389814906</v>
      </c>
    </row>
    <row r="39" spans="1:5" s="5" customFormat="1" ht="13.5" x14ac:dyDescent="0.25">
      <c r="A39" s="6"/>
      <c r="B39" s="7" t="s">
        <v>31</v>
      </c>
      <c r="C39" s="8" t="s">
        <v>8</v>
      </c>
      <c r="D39" s="9">
        <v>20</v>
      </c>
      <c r="E39" s="30">
        <f t="shared" si="0"/>
        <v>10.225994477962981</v>
      </c>
    </row>
    <row r="40" spans="1:5" s="5" customFormat="1" ht="13.5" x14ac:dyDescent="0.25">
      <c r="A40" s="6"/>
      <c r="B40" s="7" t="s">
        <v>32</v>
      </c>
      <c r="C40" s="8" t="s">
        <v>8</v>
      </c>
      <c r="D40" s="9">
        <v>25</v>
      </c>
      <c r="E40" s="30">
        <f t="shared" si="0"/>
        <v>12.782493097453727</v>
      </c>
    </row>
    <row r="41" spans="1:5" s="5" customFormat="1" ht="13.5" x14ac:dyDescent="0.25">
      <c r="A41" s="6"/>
      <c r="B41" s="7" t="s">
        <v>33</v>
      </c>
      <c r="C41" s="8" t="s">
        <v>8</v>
      </c>
      <c r="D41" s="9">
        <v>80</v>
      </c>
      <c r="E41" s="30">
        <f t="shared" si="0"/>
        <v>40.903977911851925</v>
      </c>
    </row>
    <row r="42" spans="1:5" s="5" customFormat="1" ht="13.5" x14ac:dyDescent="0.25">
      <c r="A42" s="6"/>
      <c r="B42" s="7" t="s">
        <v>34</v>
      </c>
      <c r="C42" s="8" t="s">
        <v>8</v>
      </c>
      <c r="D42" s="9">
        <v>80</v>
      </c>
      <c r="E42" s="30">
        <f t="shared" si="0"/>
        <v>40.903977911851925</v>
      </c>
    </row>
    <row r="43" spans="1:5" s="5" customFormat="1" ht="13.5" x14ac:dyDescent="0.25">
      <c r="A43" s="6"/>
      <c r="B43" s="7" t="s">
        <v>35</v>
      </c>
      <c r="C43" s="8" t="s">
        <v>8</v>
      </c>
      <c r="D43" s="9">
        <v>40</v>
      </c>
      <c r="E43" s="30">
        <f t="shared" si="0"/>
        <v>20.451988955925962</v>
      </c>
    </row>
    <row r="44" spans="1:5" s="5" customFormat="1" ht="13.5" x14ac:dyDescent="0.25">
      <c r="A44" s="6"/>
      <c r="B44" s="7" t="s">
        <v>36</v>
      </c>
      <c r="C44" s="8" t="s">
        <v>8</v>
      </c>
      <c r="D44" s="9">
        <v>80</v>
      </c>
      <c r="E44" s="30">
        <f t="shared" si="0"/>
        <v>40.903977911851925</v>
      </c>
    </row>
    <row r="45" spans="1:5" s="5" customFormat="1" ht="13.5" x14ac:dyDescent="0.25">
      <c r="A45" s="6"/>
      <c r="B45" s="7" t="s">
        <v>37</v>
      </c>
      <c r="C45" s="8" t="s">
        <v>8</v>
      </c>
      <c r="D45" s="9">
        <v>30</v>
      </c>
      <c r="E45" s="30">
        <f t="shared" si="0"/>
        <v>15.338991716944474</v>
      </c>
    </row>
    <row r="46" spans="1:5" s="5" customFormat="1" ht="13.5" x14ac:dyDescent="0.25">
      <c r="A46" s="6"/>
      <c r="B46" s="7" t="s">
        <v>38</v>
      </c>
      <c r="C46" s="8" t="s">
        <v>8</v>
      </c>
      <c r="D46" s="9">
        <v>50</v>
      </c>
      <c r="E46" s="30">
        <f t="shared" si="0"/>
        <v>25.564986194907455</v>
      </c>
    </row>
    <row r="47" spans="1:5" s="5" customFormat="1" ht="25.5" x14ac:dyDescent="0.25">
      <c r="A47" s="6"/>
      <c r="B47" s="7" t="s">
        <v>39</v>
      </c>
      <c r="C47" s="8" t="s">
        <v>8</v>
      </c>
      <c r="D47" s="9">
        <v>10</v>
      </c>
      <c r="E47" s="30">
        <f t="shared" si="0"/>
        <v>5.1129972389814906</v>
      </c>
    </row>
    <row r="48" spans="1:5" s="5" customFormat="1" ht="25.5" x14ac:dyDescent="0.25">
      <c r="A48" s="6"/>
      <c r="B48" s="7" t="s">
        <v>40</v>
      </c>
      <c r="C48" s="8" t="s">
        <v>8</v>
      </c>
      <c r="D48" s="9">
        <v>30</v>
      </c>
      <c r="E48" s="30">
        <f t="shared" si="0"/>
        <v>15.338991716944474</v>
      </c>
    </row>
    <row r="49" spans="1:5" s="5" customFormat="1" ht="25.5" x14ac:dyDescent="0.25">
      <c r="A49" s="6"/>
      <c r="B49" s="7" t="s">
        <v>41</v>
      </c>
      <c r="C49" s="8" t="s">
        <v>8</v>
      </c>
      <c r="D49" s="9">
        <v>40</v>
      </c>
      <c r="E49" s="30">
        <f t="shared" si="0"/>
        <v>20.451988955925962</v>
      </c>
    </row>
    <row r="50" spans="1:5" s="2" customFormat="1" x14ac:dyDescent="0.25">
      <c r="A50" s="6"/>
      <c r="B50" s="7" t="s">
        <v>42</v>
      </c>
      <c r="C50" s="8" t="s">
        <v>8</v>
      </c>
      <c r="D50" s="9">
        <v>50</v>
      </c>
      <c r="E50" s="30">
        <f t="shared" si="0"/>
        <v>25.564986194907455</v>
      </c>
    </row>
    <row r="51" spans="1:5" s="2" customFormat="1" x14ac:dyDescent="0.25">
      <c r="A51" s="6"/>
      <c r="B51" s="7" t="s">
        <v>43</v>
      </c>
      <c r="C51" s="8" t="s">
        <v>8</v>
      </c>
      <c r="D51" s="9">
        <v>80</v>
      </c>
      <c r="E51" s="30">
        <f t="shared" si="0"/>
        <v>40.903977911851925</v>
      </c>
    </row>
    <row r="52" spans="1:5" s="2" customFormat="1" x14ac:dyDescent="0.25">
      <c r="A52" s="6"/>
      <c r="B52" s="7" t="s">
        <v>44</v>
      </c>
      <c r="C52" s="8" t="s">
        <v>8</v>
      </c>
      <c r="D52" s="9">
        <v>100</v>
      </c>
      <c r="E52" s="30">
        <f t="shared" si="0"/>
        <v>51.12997238981491</v>
      </c>
    </row>
    <row r="53" spans="1:5" s="2" customFormat="1" x14ac:dyDescent="0.25">
      <c r="A53" s="6"/>
      <c r="B53" s="7" t="s">
        <v>45</v>
      </c>
      <c r="C53" s="8" t="s">
        <v>8</v>
      </c>
      <c r="D53" s="9">
        <v>200</v>
      </c>
      <c r="E53" s="30">
        <f t="shared" si="0"/>
        <v>102.25994477962982</v>
      </c>
    </row>
    <row r="54" spans="1:5" s="2" customFormat="1" x14ac:dyDescent="0.25">
      <c r="A54" s="6"/>
      <c r="B54" s="7" t="s">
        <v>46</v>
      </c>
      <c r="C54" s="8" t="s">
        <v>8</v>
      </c>
      <c r="D54" s="9">
        <v>250</v>
      </c>
      <c r="E54" s="30">
        <f t="shared" si="0"/>
        <v>127.82493097453728</v>
      </c>
    </row>
    <row r="55" spans="1:5" s="5" customFormat="1" ht="13.5" x14ac:dyDescent="0.25">
      <c r="A55" s="6"/>
      <c r="B55" s="7" t="s">
        <v>47</v>
      </c>
      <c r="C55" s="8" t="s">
        <v>8</v>
      </c>
      <c r="D55" s="9">
        <v>50</v>
      </c>
      <c r="E55" s="30">
        <f t="shared" si="0"/>
        <v>25.564986194907455</v>
      </c>
    </row>
    <row r="56" spans="1:5" s="5" customFormat="1" ht="13.5" x14ac:dyDescent="0.25">
      <c r="A56" s="6"/>
      <c r="B56" s="7" t="s">
        <v>48</v>
      </c>
      <c r="C56" s="8" t="s">
        <v>8</v>
      </c>
      <c r="D56" s="9">
        <v>30</v>
      </c>
      <c r="E56" s="30">
        <f t="shared" si="0"/>
        <v>15.338991716944474</v>
      </c>
    </row>
    <row r="57" spans="1:5" s="5" customFormat="1" ht="13.5" x14ac:dyDescent="0.25">
      <c r="A57" s="6"/>
      <c r="B57" s="7" t="s">
        <v>49</v>
      </c>
      <c r="C57" s="8" t="s">
        <v>8</v>
      </c>
      <c r="D57" s="9">
        <v>80</v>
      </c>
      <c r="E57" s="30">
        <f t="shared" si="0"/>
        <v>40.903977911851925</v>
      </c>
    </row>
    <row r="58" spans="1:5" s="5" customFormat="1" ht="13.5" x14ac:dyDescent="0.25">
      <c r="A58" s="6"/>
      <c r="B58" s="7" t="s">
        <v>50</v>
      </c>
      <c r="C58" s="8" t="s">
        <v>8</v>
      </c>
      <c r="D58" s="9">
        <v>1550</v>
      </c>
      <c r="E58" s="30">
        <f t="shared" si="0"/>
        <v>792.51457204213114</v>
      </c>
    </row>
    <row r="59" spans="1:5" s="5" customFormat="1" ht="13.5" x14ac:dyDescent="0.25">
      <c r="A59" s="6"/>
      <c r="B59" s="7" t="s">
        <v>51</v>
      </c>
      <c r="C59" s="8" t="s">
        <v>8</v>
      </c>
      <c r="D59" s="9">
        <v>2000</v>
      </c>
      <c r="E59" s="30">
        <f t="shared" si="0"/>
        <v>1022.5994477962983</v>
      </c>
    </row>
    <row r="60" spans="1:5" s="5" customFormat="1" ht="13.5" x14ac:dyDescent="0.25">
      <c r="A60" s="6"/>
      <c r="B60" s="7" t="s">
        <v>52</v>
      </c>
      <c r="C60" s="8" t="s">
        <v>8</v>
      </c>
      <c r="D60" s="10">
        <v>800</v>
      </c>
      <c r="E60" s="30">
        <f t="shared" si="0"/>
        <v>409.03977911851928</v>
      </c>
    </row>
    <row r="61" spans="1:5" s="5" customFormat="1" ht="13.5" x14ac:dyDescent="0.25">
      <c r="A61" s="6"/>
      <c r="B61" s="7" t="s">
        <v>53</v>
      </c>
      <c r="C61" s="8" t="s">
        <v>8</v>
      </c>
      <c r="D61" s="10">
        <v>420</v>
      </c>
      <c r="E61" s="30">
        <f t="shared" si="0"/>
        <v>214.74588403722262</v>
      </c>
    </row>
    <row r="62" spans="1:5" s="5" customFormat="1" ht="13.5" x14ac:dyDescent="0.25">
      <c r="A62" s="6"/>
      <c r="B62" s="7" t="s">
        <v>54</v>
      </c>
      <c r="C62" s="8" t="s">
        <v>8</v>
      </c>
      <c r="D62" s="10">
        <v>440</v>
      </c>
      <c r="E62" s="30">
        <f t="shared" si="0"/>
        <v>224.97187851518561</v>
      </c>
    </row>
    <row r="63" spans="1:5" s="5" customFormat="1" ht="13.5" x14ac:dyDescent="0.25">
      <c r="A63" s="6"/>
      <c r="B63" s="7" t="s">
        <v>55</v>
      </c>
      <c r="C63" s="8" t="s">
        <v>8</v>
      </c>
      <c r="D63" s="10">
        <v>480</v>
      </c>
      <c r="E63" s="30">
        <f t="shared" si="0"/>
        <v>245.42386747111158</v>
      </c>
    </row>
    <row r="64" spans="1:5" s="5" customFormat="1" ht="13.5" x14ac:dyDescent="0.25">
      <c r="A64" s="6"/>
      <c r="B64" s="7" t="s">
        <v>56</v>
      </c>
      <c r="C64" s="8" t="s">
        <v>8</v>
      </c>
      <c r="D64" s="10">
        <v>50</v>
      </c>
      <c r="E64" s="30">
        <f t="shared" si="0"/>
        <v>25.564986194907455</v>
      </c>
    </row>
    <row r="65" spans="1:5" s="5" customFormat="1" ht="13.5" x14ac:dyDescent="0.25">
      <c r="A65" s="6"/>
      <c r="B65" s="7" t="s">
        <v>57</v>
      </c>
      <c r="C65" s="8" t="s">
        <v>8</v>
      </c>
      <c r="D65" s="10">
        <v>60</v>
      </c>
      <c r="E65" s="30">
        <f t="shared" si="0"/>
        <v>30.677983433888947</v>
      </c>
    </row>
    <row r="66" spans="1:5" ht="25.5" x14ac:dyDescent="0.25">
      <c r="A66" s="23"/>
      <c r="B66" s="7" t="s">
        <v>263</v>
      </c>
      <c r="C66" s="8" t="s">
        <v>8</v>
      </c>
      <c r="D66" s="12">
        <v>980</v>
      </c>
      <c r="E66" s="30">
        <f t="shared" ref="E66:E71" si="1">+D66/1.9558</f>
        <v>501.07372942018611</v>
      </c>
    </row>
    <row r="67" spans="1:5" ht="25.5" x14ac:dyDescent="0.25">
      <c r="A67" s="23"/>
      <c r="B67" s="7" t="s">
        <v>264</v>
      </c>
      <c r="C67" s="8" t="s">
        <v>8</v>
      </c>
      <c r="D67" s="12">
        <v>1150</v>
      </c>
      <c r="E67" s="30">
        <f t="shared" si="1"/>
        <v>587.99468248287144</v>
      </c>
    </row>
    <row r="68" spans="1:5" ht="38.25" x14ac:dyDescent="0.25">
      <c r="A68" s="23"/>
      <c r="B68" s="7" t="s">
        <v>265</v>
      </c>
      <c r="C68" s="8" t="s">
        <v>8</v>
      </c>
      <c r="D68" s="12">
        <v>1450</v>
      </c>
      <c r="E68" s="30">
        <f t="shared" si="1"/>
        <v>741.38459965231618</v>
      </c>
    </row>
    <row r="69" spans="1:5" ht="38.25" x14ac:dyDescent="0.25">
      <c r="A69" s="23"/>
      <c r="B69" s="7" t="s">
        <v>266</v>
      </c>
      <c r="C69" s="8" t="s">
        <v>8</v>
      </c>
      <c r="D69" s="12">
        <v>340</v>
      </c>
      <c r="E69" s="30">
        <f t="shared" si="1"/>
        <v>173.84190612537068</v>
      </c>
    </row>
    <row r="70" spans="1:5" x14ac:dyDescent="0.25">
      <c r="A70" s="23"/>
      <c r="B70" s="7" t="s">
        <v>291</v>
      </c>
      <c r="C70" s="8" t="s">
        <v>8</v>
      </c>
      <c r="D70" s="12">
        <v>40</v>
      </c>
      <c r="E70" s="30">
        <f t="shared" si="1"/>
        <v>20.451988955925962</v>
      </c>
    </row>
    <row r="71" spans="1:5" x14ac:dyDescent="0.25">
      <c r="A71" s="23"/>
      <c r="B71" s="7" t="s">
        <v>267</v>
      </c>
      <c r="C71" s="8" t="s">
        <v>8</v>
      </c>
      <c r="D71" s="12">
        <v>65</v>
      </c>
      <c r="E71" s="30">
        <f t="shared" si="1"/>
        <v>33.234482053379693</v>
      </c>
    </row>
    <row r="72" spans="1:5" s="5" customFormat="1" ht="13.5" x14ac:dyDescent="0.25">
      <c r="A72" s="6"/>
      <c r="B72" s="7" t="s">
        <v>58</v>
      </c>
      <c r="C72" s="8" t="s">
        <v>8</v>
      </c>
      <c r="D72" s="10">
        <v>300</v>
      </c>
      <c r="E72" s="30">
        <f t="shared" si="0"/>
        <v>153.38991716944474</v>
      </c>
    </row>
    <row r="73" spans="1:5" s="5" customFormat="1" ht="25.5" x14ac:dyDescent="0.25">
      <c r="A73" s="6"/>
      <c r="B73" s="7" t="s">
        <v>59</v>
      </c>
      <c r="C73" s="8" t="s">
        <v>8</v>
      </c>
      <c r="D73" s="10">
        <v>500</v>
      </c>
      <c r="E73" s="30">
        <f t="shared" si="0"/>
        <v>255.64986194907456</v>
      </c>
    </row>
    <row r="74" spans="1:5" s="5" customFormat="1" ht="13.5" x14ac:dyDescent="0.25">
      <c r="A74" s="6"/>
      <c r="B74" s="7" t="s">
        <v>60</v>
      </c>
      <c r="C74" s="8" t="s">
        <v>8</v>
      </c>
      <c r="D74" s="10">
        <v>200</v>
      </c>
      <c r="E74" s="30">
        <f t="shared" si="0"/>
        <v>102.25994477962982</v>
      </c>
    </row>
    <row r="75" spans="1:5" s="5" customFormat="1" ht="13.5" x14ac:dyDescent="0.25">
      <c r="A75" s="6"/>
      <c r="B75" s="7" t="s">
        <v>61</v>
      </c>
      <c r="C75" s="8" t="s">
        <v>8</v>
      </c>
      <c r="D75" s="10">
        <v>400</v>
      </c>
      <c r="E75" s="30">
        <f t="shared" si="0"/>
        <v>204.51988955925964</v>
      </c>
    </row>
    <row r="76" spans="1:5" s="5" customFormat="1" ht="13.5" x14ac:dyDescent="0.25">
      <c r="A76" s="6"/>
      <c r="B76" s="7" t="s">
        <v>62</v>
      </c>
      <c r="C76" s="8" t="s">
        <v>8</v>
      </c>
      <c r="D76" s="10">
        <v>140</v>
      </c>
      <c r="E76" s="30">
        <f t="shared" si="0"/>
        <v>71.581961345740879</v>
      </c>
    </row>
    <row r="77" spans="1:5" s="5" customFormat="1" ht="13.5" x14ac:dyDescent="0.25">
      <c r="A77" s="6"/>
      <c r="B77" s="7" t="s">
        <v>270</v>
      </c>
      <c r="C77" s="8" t="s">
        <v>8</v>
      </c>
      <c r="D77" s="10">
        <v>200</v>
      </c>
      <c r="E77" s="30">
        <f t="shared" si="0"/>
        <v>102.25994477962982</v>
      </c>
    </row>
    <row r="78" spans="1:5" s="5" customFormat="1" ht="13.5" x14ac:dyDescent="0.25">
      <c r="A78" s="6"/>
      <c r="B78" s="7" t="s">
        <v>63</v>
      </c>
      <c r="C78" s="8" t="s">
        <v>8</v>
      </c>
      <c r="D78" s="10">
        <v>240</v>
      </c>
      <c r="E78" s="30">
        <f t="shared" si="0"/>
        <v>122.71193373555579</v>
      </c>
    </row>
    <row r="79" spans="1:5" s="5" customFormat="1" ht="13.5" x14ac:dyDescent="0.25">
      <c r="A79" s="6"/>
      <c r="B79" s="7" t="s">
        <v>64</v>
      </c>
      <c r="C79" s="8" t="s">
        <v>8</v>
      </c>
      <c r="D79" s="10">
        <v>200</v>
      </c>
      <c r="E79" s="30">
        <f t="shared" si="0"/>
        <v>102.25994477962982</v>
      </c>
    </row>
    <row r="80" spans="1:5" s="5" customFormat="1" ht="13.5" x14ac:dyDescent="0.25">
      <c r="A80" s="6"/>
      <c r="B80" s="7" t="s">
        <v>65</v>
      </c>
      <c r="C80" s="8" t="s">
        <v>8</v>
      </c>
      <c r="D80" s="10">
        <v>200</v>
      </c>
      <c r="E80" s="30">
        <f t="shared" si="0"/>
        <v>102.25994477962982</v>
      </c>
    </row>
    <row r="81" spans="1:5" s="5" customFormat="1" ht="13.5" x14ac:dyDescent="0.25">
      <c r="A81" s="6"/>
      <c r="B81" s="7" t="s">
        <v>66</v>
      </c>
      <c r="C81" s="8" t="s">
        <v>8</v>
      </c>
      <c r="D81" s="10">
        <v>200</v>
      </c>
      <c r="E81" s="30">
        <f t="shared" ref="E81:E146" si="2">+D81/1.9558</f>
        <v>102.25994477962982</v>
      </c>
    </row>
    <row r="82" spans="1:5" s="5" customFormat="1" ht="13.5" x14ac:dyDescent="0.25">
      <c r="A82" s="6"/>
      <c r="B82" s="7" t="s">
        <v>67</v>
      </c>
      <c r="C82" s="8" t="s">
        <v>8</v>
      </c>
      <c r="D82" s="12">
        <v>80</v>
      </c>
      <c r="E82" s="30">
        <f t="shared" si="2"/>
        <v>40.903977911851925</v>
      </c>
    </row>
    <row r="83" spans="1:5" s="5" customFormat="1" ht="25.5" x14ac:dyDescent="0.25">
      <c r="A83" s="6"/>
      <c r="B83" s="7" t="s">
        <v>68</v>
      </c>
      <c r="C83" s="8" t="s">
        <v>8</v>
      </c>
      <c r="D83" s="12">
        <v>60</v>
      </c>
      <c r="E83" s="30">
        <f t="shared" si="2"/>
        <v>30.677983433888947</v>
      </c>
    </row>
    <row r="84" spans="1:5" s="5" customFormat="1" ht="13.5" x14ac:dyDescent="0.25">
      <c r="A84" s="11"/>
      <c r="B84" s="7" t="s">
        <v>69</v>
      </c>
      <c r="C84" s="8" t="s">
        <v>8</v>
      </c>
      <c r="D84" s="12">
        <v>200</v>
      </c>
      <c r="E84" s="30">
        <f t="shared" si="2"/>
        <v>102.25994477962982</v>
      </c>
    </row>
    <row r="85" spans="1:5" s="5" customFormat="1" ht="13.5" x14ac:dyDescent="0.25">
      <c r="A85" s="11"/>
      <c r="B85" s="7" t="s">
        <v>70</v>
      </c>
      <c r="C85" s="8" t="s">
        <v>8</v>
      </c>
      <c r="D85" s="12">
        <v>85</v>
      </c>
      <c r="E85" s="30">
        <f t="shared" si="2"/>
        <v>43.460476531342671</v>
      </c>
    </row>
    <row r="86" spans="1:5" s="5" customFormat="1" ht="13.5" x14ac:dyDescent="0.25">
      <c r="A86" s="11"/>
      <c r="B86" s="7" t="s">
        <v>71</v>
      </c>
      <c r="C86" s="8" t="s">
        <v>8</v>
      </c>
      <c r="D86" s="12">
        <v>80</v>
      </c>
      <c r="E86" s="30">
        <f t="shared" si="2"/>
        <v>40.903977911851925</v>
      </c>
    </row>
    <row r="87" spans="1:5" s="5" customFormat="1" ht="13.5" x14ac:dyDescent="0.25">
      <c r="A87" s="11"/>
      <c r="B87" s="7" t="s">
        <v>72</v>
      </c>
      <c r="C87" s="8" t="s">
        <v>8</v>
      </c>
      <c r="D87" s="12">
        <v>80</v>
      </c>
      <c r="E87" s="30">
        <f t="shared" si="2"/>
        <v>40.903977911851925</v>
      </c>
    </row>
    <row r="88" spans="1:5" s="5" customFormat="1" ht="13.5" x14ac:dyDescent="0.25">
      <c r="A88" s="11"/>
      <c r="B88" s="7" t="s">
        <v>73</v>
      </c>
      <c r="C88" s="8" t="s">
        <v>8</v>
      </c>
      <c r="D88" s="12">
        <v>1200</v>
      </c>
      <c r="E88" s="30">
        <f t="shared" si="2"/>
        <v>613.55966867777897</v>
      </c>
    </row>
    <row r="89" spans="1:5" s="5" customFormat="1" ht="13.5" x14ac:dyDescent="0.25">
      <c r="A89" s="11"/>
      <c r="B89" s="7" t="s">
        <v>74</v>
      </c>
      <c r="C89" s="8" t="s">
        <v>8</v>
      </c>
      <c r="D89" s="12">
        <v>1600</v>
      </c>
      <c r="E89" s="30">
        <f t="shared" si="2"/>
        <v>818.07955823703855</v>
      </c>
    </row>
    <row r="90" spans="1:5" s="5" customFormat="1" ht="25.5" x14ac:dyDescent="0.25">
      <c r="A90" s="11"/>
      <c r="B90" s="7" t="s">
        <v>75</v>
      </c>
      <c r="C90" s="8" t="s">
        <v>8</v>
      </c>
      <c r="D90" s="12">
        <v>1070</v>
      </c>
      <c r="E90" s="30">
        <f t="shared" si="2"/>
        <v>547.0907045710195</v>
      </c>
    </row>
    <row r="91" spans="1:5" s="5" customFormat="1" ht="13.5" x14ac:dyDescent="0.25">
      <c r="A91" s="11"/>
      <c r="B91" s="7" t="s">
        <v>76</v>
      </c>
      <c r="C91" s="8" t="s">
        <v>8</v>
      </c>
      <c r="D91" s="12">
        <v>960</v>
      </c>
      <c r="E91" s="30">
        <f t="shared" si="2"/>
        <v>490.84773494222316</v>
      </c>
    </row>
    <row r="92" spans="1:5" s="5" customFormat="1" ht="13.5" x14ac:dyDescent="0.25">
      <c r="A92" s="11"/>
      <c r="B92" s="7" t="s">
        <v>77</v>
      </c>
      <c r="C92" s="8" t="s">
        <v>8</v>
      </c>
      <c r="D92" s="12">
        <v>1180</v>
      </c>
      <c r="E92" s="30">
        <f t="shared" si="2"/>
        <v>603.33367419981596</v>
      </c>
    </row>
    <row r="93" spans="1:5" s="5" customFormat="1" ht="13.5" x14ac:dyDescent="0.25">
      <c r="A93" s="11"/>
      <c r="B93" s="7" t="s">
        <v>78</v>
      </c>
      <c r="C93" s="8" t="s">
        <v>8</v>
      </c>
      <c r="D93" s="12">
        <v>1760</v>
      </c>
      <c r="E93" s="30">
        <f t="shared" si="2"/>
        <v>899.88751406074243</v>
      </c>
    </row>
    <row r="94" spans="1:5" s="5" customFormat="1" ht="13.5" x14ac:dyDescent="0.25">
      <c r="A94" s="11"/>
      <c r="B94" s="7" t="s">
        <v>79</v>
      </c>
      <c r="C94" s="8" t="s">
        <v>8</v>
      </c>
      <c r="D94" s="12">
        <v>1090</v>
      </c>
      <c r="E94" s="30">
        <f t="shared" si="2"/>
        <v>557.31669904898251</v>
      </c>
    </row>
    <row r="95" spans="1:5" s="5" customFormat="1" ht="13.5" x14ac:dyDescent="0.25">
      <c r="A95" s="11"/>
      <c r="B95" s="7" t="s">
        <v>80</v>
      </c>
      <c r="C95" s="8" t="s">
        <v>8</v>
      </c>
      <c r="D95" s="12">
        <v>850</v>
      </c>
      <c r="E95" s="30">
        <f t="shared" si="2"/>
        <v>434.60476531342675</v>
      </c>
    </row>
    <row r="96" spans="1:5" s="5" customFormat="1" ht="25.5" x14ac:dyDescent="0.25">
      <c r="A96" s="11"/>
      <c r="B96" s="7" t="s">
        <v>81</v>
      </c>
      <c r="C96" s="8" t="s">
        <v>8</v>
      </c>
      <c r="D96" s="12">
        <v>940</v>
      </c>
      <c r="E96" s="30">
        <f t="shared" si="2"/>
        <v>480.62174046426014</v>
      </c>
    </row>
    <row r="97" spans="1:5" s="5" customFormat="1" ht="25.5" x14ac:dyDescent="0.25">
      <c r="A97" s="11"/>
      <c r="B97" s="7" t="s">
        <v>82</v>
      </c>
      <c r="C97" s="8" t="s">
        <v>8</v>
      </c>
      <c r="D97" s="12">
        <v>1150</v>
      </c>
      <c r="E97" s="30">
        <f t="shared" si="2"/>
        <v>587.99468248287144</v>
      </c>
    </row>
    <row r="98" spans="1:5" s="5" customFormat="1" ht="13.5" x14ac:dyDescent="0.25">
      <c r="A98" s="11"/>
      <c r="B98" s="7" t="s">
        <v>83</v>
      </c>
      <c r="C98" s="8" t="s">
        <v>8</v>
      </c>
      <c r="D98" s="12">
        <v>960</v>
      </c>
      <c r="E98" s="30">
        <f t="shared" si="2"/>
        <v>490.84773494222316</v>
      </c>
    </row>
    <row r="99" spans="1:5" s="5" customFormat="1" ht="13.5" x14ac:dyDescent="0.25">
      <c r="A99" s="11"/>
      <c r="B99" s="7" t="s">
        <v>84</v>
      </c>
      <c r="C99" s="8" t="s">
        <v>8</v>
      </c>
      <c r="D99" s="12">
        <v>1710</v>
      </c>
      <c r="E99" s="30">
        <f t="shared" si="2"/>
        <v>874.32252786583501</v>
      </c>
    </row>
    <row r="100" spans="1:5" s="5" customFormat="1" ht="13.5" x14ac:dyDescent="0.25">
      <c r="A100" s="11"/>
      <c r="B100" s="7" t="s">
        <v>85</v>
      </c>
      <c r="C100" s="8" t="s">
        <v>8</v>
      </c>
      <c r="D100" s="12">
        <v>100</v>
      </c>
      <c r="E100" s="30">
        <f t="shared" si="2"/>
        <v>51.12997238981491</v>
      </c>
    </row>
    <row r="101" spans="1:5" s="5" customFormat="1" ht="13.5" x14ac:dyDescent="0.25">
      <c r="A101" s="11"/>
      <c r="B101" s="7" t="s">
        <v>86</v>
      </c>
      <c r="C101" s="8" t="s">
        <v>8</v>
      </c>
      <c r="D101" s="12">
        <v>180</v>
      </c>
      <c r="E101" s="30">
        <f t="shared" si="2"/>
        <v>92.033950301666835</v>
      </c>
    </row>
    <row r="102" spans="1:5" s="5" customFormat="1" ht="13.5" x14ac:dyDescent="0.25">
      <c r="A102" s="11"/>
      <c r="B102" s="7" t="s">
        <v>272</v>
      </c>
      <c r="C102" s="8" t="s">
        <v>8</v>
      </c>
      <c r="D102" s="12">
        <v>510</v>
      </c>
      <c r="E102" s="30">
        <f t="shared" si="2"/>
        <v>260.76285918805604</v>
      </c>
    </row>
    <row r="103" spans="1:5" s="5" customFormat="1" ht="13.5" x14ac:dyDescent="0.25">
      <c r="A103" s="11"/>
      <c r="B103" s="7" t="s">
        <v>87</v>
      </c>
      <c r="C103" s="8" t="s">
        <v>8</v>
      </c>
      <c r="D103" s="12">
        <v>190</v>
      </c>
      <c r="E103" s="30">
        <f t="shared" si="2"/>
        <v>97.146947540648327</v>
      </c>
    </row>
    <row r="104" spans="1:5" s="5" customFormat="1" ht="13.5" x14ac:dyDescent="0.25">
      <c r="A104" s="11"/>
      <c r="B104" s="7" t="s">
        <v>88</v>
      </c>
      <c r="C104" s="8" t="s">
        <v>8</v>
      </c>
      <c r="D104" s="12">
        <v>270</v>
      </c>
      <c r="E104" s="30">
        <f t="shared" si="2"/>
        <v>138.05092545250025</v>
      </c>
    </row>
    <row r="105" spans="1:5" s="5" customFormat="1" ht="13.5" x14ac:dyDescent="0.25">
      <c r="A105" s="11"/>
      <c r="B105" s="7" t="s">
        <v>89</v>
      </c>
      <c r="C105" s="8" t="s">
        <v>8</v>
      </c>
      <c r="D105" s="12">
        <v>420</v>
      </c>
      <c r="E105" s="30">
        <f t="shared" si="2"/>
        <v>214.74588403722262</v>
      </c>
    </row>
    <row r="106" spans="1:5" s="5" customFormat="1" ht="13.5" x14ac:dyDescent="0.25">
      <c r="A106" s="11"/>
      <c r="B106" s="7" t="s">
        <v>290</v>
      </c>
      <c r="C106" s="8" t="s">
        <v>8</v>
      </c>
      <c r="D106" s="12">
        <v>500</v>
      </c>
      <c r="E106" s="30">
        <f t="shared" si="2"/>
        <v>255.64986194907456</v>
      </c>
    </row>
    <row r="107" spans="1:5" s="5" customFormat="1" ht="25.5" x14ac:dyDescent="0.25">
      <c r="A107" s="11"/>
      <c r="B107" s="7" t="s">
        <v>289</v>
      </c>
      <c r="C107" s="8" t="s">
        <v>8</v>
      </c>
      <c r="D107" s="12">
        <v>600</v>
      </c>
      <c r="E107" s="30">
        <f t="shared" si="2"/>
        <v>306.77983433888949</v>
      </c>
    </row>
    <row r="108" spans="1:5" s="5" customFormat="1" ht="13.5" x14ac:dyDescent="0.25">
      <c r="A108" s="11"/>
      <c r="B108" s="7" t="s">
        <v>90</v>
      </c>
      <c r="C108" s="8" t="s">
        <v>8</v>
      </c>
      <c r="D108" s="12">
        <v>60</v>
      </c>
      <c r="E108" s="30">
        <f t="shared" si="2"/>
        <v>30.677983433888947</v>
      </c>
    </row>
    <row r="109" spans="1:5" s="5" customFormat="1" ht="13.5" x14ac:dyDescent="0.25">
      <c r="A109" s="11"/>
      <c r="B109" s="7" t="s">
        <v>91</v>
      </c>
      <c r="C109" s="8" t="s">
        <v>8</v>
      </c>
      <c r="D109" s="12">
        <v>30</v>
      </c>
      <c r="E109" s="30">
        <f t="shared" si="2"/>
        <v>15.338991716944474</v>
      </c>
    </row>
    <row r="110" spans="1:5" s="5" customFormat="1" ht="25.5" x14ac:dyDescent="0.25">
      <c r="A110" s="11"/>
      <c r="B110" s="7" t="s">
        <v>92</v>
      </c>
      <c r="C110" s="8" t="s">
        <v>8</v>
      </c>
      <c r="D110" s="12">
        <v>30</v>
      </c>
      <c r="E110" s="30">
        <f t="shared" si="2"/>
        <v>15.338991716944474</v>
      </c>
    </row>
    <row r="111" spans="1:5" s="5" customFormat="1" ht="13.5" x14ac:dyDescent="0.25">
      <c r="A111" s="11"/>
      <c r="B111" s="7" t="s">
        <v>93</v>
      </c>
      <c r="C111" s="8" t="s">
        <v>8</v>
      </c>
      <c r="D111" s="12">
        <v>20</v>
      </c>
      <c r="E111" s="30">
        <f t="shared" si="2"/>
        <v>10.225994477962981</v>
      </c>
    </row>
    <row r="112" spans="1:5" s="5" customFormat="1" ht="13.5" x14ac:dyDescent="0.25">
      <c r="A112" s="11"/>
      <c r="B112" s="7" t="s">
        <v>94</v>
      </c>
      <c r="C112" s="8" t="s">
        <v>8</v>
      </c>
      <c r="D112" s="12">
        <v>10</v>
      </c>
      <c r="E112" s="30">
        <f t="shared" si="2"/>
        <v>5.1129972389814906</v>
      </c>
    </row>
    <row r="113" spans="1:5" s="5" customFormat="1" ht="13.5" x14ac:dyDescent="0.25">
      <c r="A113" s="11"/>
      <c r="B113" s="7" t="s">
        <v>95</v>
      </c>
      <c r="C113" s="8" t="s">
        <v>8</v>
      </c>
      <c r="D113" s="12">
        <v>10</v>
      </c>
      <c r="E113" s="30">
        <f t="shared" si="2"/>
        <v>5.1129972389814906</v>
      </c>
    </row>
    <row r="114" spans="1:5" s="5" customFormat="1" ht="13.5" x14ac:dyDescent="0.25">
      <c r="A114" s="11"/>
      <c r="B114" s="7" t="s">
        <v>96</v>
      </c>
      <c r="C114" s="8" t="s">
        <v>8</v>
      </c>
      <c r="D114" s="12">
        <v>10</v>
      </c>
      <c r="E114" s="30">
        <f t="shared" si="2"/>
        <v>5.1129972389814906</v>
      </c>
    </row>
    <row r="115" spans="1:5" s="5" customFormat="1" ht="13.5" x14ac:dyDescent="0.25">
      <c r="A115" s="11"/>
      <c r="B115" s="7" t="s">
        <v>295</v>
      </c>
      <c r="C115" s="8" t="s">
        <v>8</v>
      </c>
      <c r="D115" s="12">
        <v>30</v>
      </c>
      <c r="E115" s="30">
        <f t="shared" si="2"/>
        <v>15.338991716944474</v>
      </c>
    </row>
    <row r="116" spans="1:5" s="5" customFormat="1" ht="13.5" x14ac:dyDescent="0.25">
      <c r="A116" s="11"/>
      <c r="B116" s="7" t="s">
        <v>97</v>
      </c>
      <c r="C116" s="8" t="s">
        <v>8</v>
      </c>
      <c r="D116" s="12">
        <v>5</v>
      </c>
      <c r="E116" s="30">
        <f t="shared" si="2"/>
        <v>2.5564986194907453</v>
      </c>
    </row>
    <row r="117" spans="1:5" s="5" customFormat="1" ht="13.5" x14ac:dyDescent="0.25">
      <c r="A117" s="11"/>
      <c r="B117" s="7" t="s">
        <v>98</v>
      </c>
      <c r="C117" s="8" t="s">
        <v>8</v>
      </c>
      <c r="D117" s="12">
        <v>220</v>
      </c>
      <c r="E117" s="30">
        <f t="shared" si="2"/>
        <v>112.4859392575928</v>
      </c>
    </row>
    <row r="118" spans="1:5" s="5" customFormat="1" ht="13.5" x14ac:dyDescent="0.25">
      <c r="A118" s="13" t="s">
        <v>99</v>
      </c>
      <c r="B118" s="7" t="s">
        <v>100</v>
      </c>
      <c r="C118" s="8" t="s">
        <v>8</v>
      </c>
      <c r="D118" s="12">
        <v>90</v>
      </c>
      <c r="E118" s="30">
        <f t="shared" si="2"/>
        <v>46.016975150833417</v>
      </c>
    </row>
    <row r="119" spans="1:5" s="5" customFormat="1" ht="13.5" x14ac:dyDescent="0.25">
      <c r="A119" s="11"/>
      <c r="B119" s="7" t="s">
        <v>101</v>
      </c>
      <c r="C119" s="8" t="s">
        <v>8</v>
      </c>
      <c r="D119" s="12">
        <v>100</v>
      </c>
      <c r="E119" s="30">
        <f t="shared" si="2"/>
        <v>51.12997238981491</v>
      </c>
    </row>
    <row r="120" spans="1:5" s="5" customFormat="1" ht="13.5" x14ac:dyDescent="0.25">
      <c r="A120" s="11"/>
      <c r="B120" s="7" t="s">
        <v>102</v>
      </c>
      <c r="C120" s="8" t="s">
        <v>8</v>
      </c>
      <c r="D120" s="12">
        <v>70</v>
      </c>
      <c r="E120" s="30">
        <f t="shared" si="2"/>
        <v>35.79098067287044</v>
      </c>
    </row>
    <row r="121" spans="1:5" s="5" customFormat="1" ht="25.5" x14ac:dyDescent="0.25">
      <c r="A121" s="11"/>
      <c r="B121" s="7" t="s">
        <v>103</v>
      </c>
      <c r="C121" s="8" t="s">
        <v>8</v>
      </c>
      <c r="D121" s="12" t="s">
        <v>104</v>
      </c>
      <c r="E121" s="10" t="s">
        <v>276</v>
      </c>
    </row>
    <row r="122" spans="1:5" s="5" customFormat="1" ht="13.5" x14ac:dyDescent="0.25">
      <c r="A122" s="11"/>
      <c r="B122" s="7" t="s">
        <v>105</v>
      </c>
      <c r="C122" s="8" t="s">
        <v>8</v>
      </c>
      <c r="D122" s="12">
        <v>700</v>
      </c>
      <c r="E122" s="30">
        <f t="shared" si="2"/>
        <v>357.90980672870438</v>
      </c>
    </row>
    <row r="123" spans="1:5" s="5" customFormat="1" ht="13.5" x14ac:dyDescent="0.25">
      <c r="A123" s="11"/>
      <c r="B123" s="7" t="s">
        <v>106</v>
      </c>
      <c r="C123" s="8" t="s">
        <v>8</v>
      </c>
      <c r="D123" s="12" t="s">
        <v>107</v>
      </c>
      <c r="E123" s="10" t="s">
        <v>277</v>
      </c>
    </row>
    <row r="124" spans="1:5" s="5" customFormat="1" ht="13.5" x14ac:dyDescent="0.25">
      <c r="A124" s="11"/>
      <c r="B124" s="7" t="s">
        <v>281</v>
      </c>
      <c r="C124" s="8" t="s">
        <v>8</v>
      </c>
      <c r="D124" s="12">
        <v>250</v>
      </c>
      <c r="E124" s="30">
        <f t="shared" si="2"/>
        <v>127.82493097453728</v>
      </c>
    </row>
    <row r="125" spans="1:5" s="5" customFormat="1" ht="13.5" x14ac:dyDescent="0.25">
      <c r="A125" s="11"/>
      <c r="B125" s="7" t="s">
        <v>108</v>
      </c>
      <c r="C125" s="8" t="s">
        <v>8</v>
      </c>
      <c r="D125" s="12">
        <v>150</v>
      </c>
      <c r="E125" s="30">
        <f t="shared" si="2"/>
        <v>76.694958584722372</v>
      </c>
    </row>
    <row r="126" spans="1:5" s="5" customFormat="1" ht="13.5" x14ac:dyDescent="0.25">
      <c r="A126" s="11"/>
      <c r="B126" s="7" t="s">
        <v>109</v>
      </c>
      <c r="C126" s="8" t="s">
        <v>8</v>
      </c>
      <c r="D126" s="12">
        <v>380</v>
      </c>
      <c r="E126" s="30">
        <f t="shared" si="2"/>
        <v>194.29389508129665</v>
      </c>
    </row>
    <row r="127" spans="1:5" s="5" customFormat="1" ht="13.5" x14ac:dyDescent="0.25">
      <c r="A127" s="11"/>
      <c r="B127" s="7" t="s">
        <v>110</v>
      </c>
      <c r="C127" s="8" t="s">
        <v>8</v>
      </c>
      <c r="D127" s="12">
        <v>460</v>
      </c>
      <c r="E127" s="30">
        <f t="shared" si="2"/>
        <v>235.19787299314859</v>
      </c>
    </row>
    <row r="128" spans="1:5" s="5" customFormat="1" ht="13.5" x14ac:dyDescent="0.25">
      <c r="A128" s="11"/>
      <c r="B128" s="7" t="s">
        <v>111</v>
      </c>
      <c r="C128" s="8" t="s">
        <v>8</v>
      </c>
      <c r="D128" s="12">
        <v>650</v>
      </c>
      <c r="E128" s="30">
        <f t="shared" si="2"/>
        <v>332.34482053379691</v>
      </c>
    </row>
    <row r="129" spans="1:5" s="5" customFormat="1" ht="13.5" x14ac:dyDescent="0.25">
      <c r="A129" s="11"/>
      <c r="B129" s="7" t="s">
        <v>112</v>
      </c>
      <c r="C129" s="8" t="s">
        <v>8</v>
      </c>
      <c r="D129" s="12">
        <v>450</v>
      </c>
      <c r="E129" s="30">
        <f t="shared" si="2"/>
        <v>230.08487575416709</v>
      </c>
    </row>
    <row r="130" spans="1:5" s="5" customFormat="1" ht="13.5" x14ac:dyDescent="0.25">
      <c r="A130" s="11"/>
      <c r="B130" s="7" t="s">
        <v>113</v>
      </c>
      <c r="C130" s="8" t="s">
        <v>8</v>
      </c>
      <c r="D130" s="12">
        <v>290</v>
      </c>
      <c r="E130" s="30">
        <f t="shared" si="2"/>
        <v>148.27691993046324</v>
      </c>
    </row>
    <row r="131" spans="1:5" s="5" customFormat="1" ht="13.5" x14ac:dyDescent="0.25">
      <c r="A131" s="11"/>
      <c r="B131" s="7" t="s">
        <v>114</v>
      </c>
      <c r="C131" s="8" t="s">
        <v>8</v>
      </c>
      <c r="D131" s="12">
        <v>1280</v>
      </c>
      <c r="E131" s="30">
        <f t="shared" si="2"/>
        <v>654.4636465896308</v>
      </c>
    </row>
    <row r="132" spans="1:5" s="5" customFormat="1" ht="13.5" x14ac:dyDescent="0.25">
      <c r="A132" s="11"/>
      <c r="B132" s="7" t="s">
        <v>115</v>
      </c>
      <c r="C132" s="8" t="s">
        <v>8</v>
      </c>
      <c r="D132" s="12">
        <v>380</v>
      </c>
      <c r="E132" s="30">
        <f t="shared" si="2"/>
        <v>194.29389508129665</v>
      </c>
    </row>
    <row r="133" spans="1:5" s="5" customFormat="1" ht="13.5" x14ac:dyDescent="0.25">
      <c r="A133" s="11"/>
      <c r="B133" s="7" t="s">
        <v>116</v>
      </c>
      <c r="C133" s="8" t="s">
        <v>8</v>
      </c>
      <c r="D133" s="12">
        <v>1780</v>
      </c>
      <c r="E133" s="30">
        <f t="shared" si="2"/>
        <v>910.11350853870545</v>
      </c>
    </row>
    <row r="134" spans="1:5" s="5" customFormat="1" ht="13.5" x14ac:dyDescent="0.25">
      <c r="A134" s="11"/>
      <c r="B134" s="7" t="s">
        <v>117</v>
      </c>
      <c r="C134" s="8" t="s">
        <v>8</v>
      </c>
      <c r="D134" s="12">
        <v>680</v>
      </c>
      <c r="E134" s="30">
        <f t="shared" si="2"/>
        <v>347.68381225074137</v>
      </c>
    </row>
    <row r="135" spans="1:5" s="5" customFormat="1" ht="13.5" x14ac:dyDescent="0.25">
      <c r="A135" s="11"/>
      <c r="B135" s="7" t="s">
        <v>118</v>
      </c>
      <c r="C135" s="8" t="s">
        <v>8</v>
      </c>
      <c r="D135" s="12">
        <v>2300</v>
      </c>
      <c r="E135" s="30">
        <f t="shared" si="2"/>
        <v>1175.9893649657429</v>
      </c>
    </row>
    <row r="136" spans="1:5" s="5" customFormat="1" ht="13.5" x14ac:dyDescent="0.25">
      <c r="A136" s="11"/>
      <c r="B136" s="7" t="s">
        <v>119</v>
      </c>
      <c r="C136" s="8" t="s">
        <v>8</v>
      </c>
      <c r="D136" s="12">
        <v>2800</v>
      </c>
      <c r="E136" s="30">
        <f t="shared" si="2"/>
        <v>1431.6392269148175</v>
      </c>
    </row>
    <row r="137" spans="1:5" s="5" customFormat="1" ht="13.5" x14ac:dyDescent="0.25">
      <c r="A137" s="11"/>
      <c r="B137" s="7" t="s">
        <v>120</v>
      </c>
      <c r="C137" s="8" t="s">
        <v>8</v>
      </c>
      <c r="D137" s="12">
        <v>400</v>
      </c>
      <c r="E137" s="30">
        <f t="shared" si="2"/>
        <v>204.51988955925964</v>
      </c>
    </row>
    <row r="138" spans="1:5" s="5" customFormat="1" ht="13.5" x14ac:dyDescent="0.25">
      <c r="A138" s="11"/>
      <c r="B138" s="7" t="s">
        <v>121</v>
      </c>
      <c r="C138" s="8" t="s">
        <v>8</v>
      </c>
      <c r="D138" s="12">
        <v>500</v>
      </c>
      <c r="E138" s="30">
        <f t="shared" si="2"/>
        <v>255.64986194907456</v>
      </c>
    </row>
    <row r="139" spans="1:5" s="5" customFormat="1" ht="13.5" x14ac:dyDescent="0.25">
      <c r="A139" s="11"/>
      <c r="B139" s="7" t="s">
        <v>122</v>
      </c>
      <c r="C139" s="8" t="s">
        <v>8</v>
      </c>
      <c r="D139" s="12" t="s">
        <v>123</v>
      </c>
      <c r="E139" s="10" t="s">
        <v>278</v>
      </c>
    </row>
    <row r="140" spans="1:5" s="5" customFormat="1" ht="38.25" x14ac:dyDescent="0.25">
      <c r="A140" s="11"/>
      <c r="B140" s="7" t="s">
        <v>124</v>
      </c>
      <c r="C140" s="8" t="s">
        <v>8</v>
      </c>
      <c r="D140" s="12">
        <v>600</v>
      </c>
      <c r="E140" s="30">
        <f t="shared" si="2"/>
        <v>306.77983433888949</v>
      </c>
    </row>
    <row r="141" spans="1:5" s="5" customFormat="1" ht="38.25" x14ac:dyDescent="0.25">
      <c r="A141" s="11"/>
      <c r="B141" s="7" t="s">
        <v>125</v>
      </c>
      <c r="C141" s="8" t="s">
        <v>8</v>
      </c>
      <c r="D141" s="12">
        <v>350</v>
      </c>
      <c r="E141" s="30">
        <f t="shared" si="2"/>
        <v>178.95490336435219</v>
      </c>
    </row>
    <row r="142" spans="1:5" s="5" customFormat="1" ht="38.25" x14ac:dyDescent="0.25">
      <c r="A142" s="11"/>
      <c r="B142" s="7" t="s">
        <v>126</v>
      </c>
      <c r="C142" s="8" t="s">
        <v>8</v>
      </c>
      <c r="D142" s="12">
        <v>250</v>
      </c>
      <c r="E142" s="30">
        <f t="shared" si="2"/>
        <v>127.82493097453728</v>
      </c>
    </row>
    <row r="143" spans="1:5" s="5" customFormat="1" ht="25.5" x14ac:dyDescent="0.25">
      <c r="A143" s="11"/>
      <c r="B143" s="7" t="s">
        <v>127</v>
      </c>
      <c r="C143" s="8" t="s">
        <v>8</v>
      </c>
      <c r="D143" s="12" t="s">
        <v>128</v>
      </c>
      <c r="E143" s="30">
        <v>102.26</v>
      </c>
    </row>
    <row r="144" spans="1:5" s="5" customFormat="1" ht="13.5" x14ac:dyDescent="0.25">
      <c r="A144" s="11"/>
      <c r="B144" s="7" t="s">
        <v>129</v>
      </c>
      <c r="C144" s="8" t="s">
        <v>8</v>
      </c>
      <c r="D144" s="12">
        <v>1200</v>
      </c>
      <c r="E144" s="30">
        <f t="shared" si="2"/>
        <v>613.55966867777897</v>
      </c>
    </row>
    <row r="145" spans="1:5" s="5" customFormat="1" ht="25.5" x14ac:dyDescent="0.25">
      <c r="A145" s="11"/>
      <c r="B145" s="7" t="s">
        <v>130</v>
      </c>
      <c r="C145" s="8" t="s">
        <v>8</v>
      </c>
      <c r="D145" s="12">
        <v>1000</v>
      </c>
      <c r="E145" s="30">
        <f t="shared" si="2"/>
        <v>511.29972389814913</v>
      </c>
    </row>
    <row r="146" spans="1:5" s="5" customFormat="1" ht="13.5" x14ac:dyDescent="0.25">
      <c r="A146" s="11"/>
      <c r="B146" s="7" t="s">
        <v>131</v>
      </c>
      <c r="C146" s="8" t="s">
        <v>8</v>
      </c>
      <c r="D146" s="12">
        <v>250</v>
      </c>
      <c r="E146" s="30">
        <f t="shared" si="2"/>
        <v>127.82493097453728</v>
      </c>
    </row>
    <row r="147" spans="1:5" s="5" customFormat="1" ht="13.5" x14ac:dyDescent="0.25">
      <c r="A147" s="11"/>
      <c r="B147" s="7" t="s">
        <v>132</v>
      </c>
      <c r="C147" s="8" t="s">
        <v>8</v>
      </c>
      <c r="D147" s="12">
        <v>310</v>
      </c>
      <c r="E147" s="30">
        <f t="shared" ref="E147:E215" si="3">+D147/1.9558</f>
        <v>158.50291440842622</v>
      </c>
    </row>
    <row r="148" spans="1:5" s="5" customFormat="1" ht="13.5" x14ac:dyDescent="0.25">
      <c r="A148" s="11"/>
      <c r="B148" s="7" t="s">
        <v>133</v>
      </c>
      <c r="C148" s="8" t="s">
        <v>8</v>
      </c>
      <c r="D148" s="12">
        <v>200</v>
      </c>
      <c r="E148" s="30">
        <f t="shared" si="3"/>
        <v>102.25994477962982</v>
      </c>
    </row>
    <row r="149" spans="1:5" s="5" customFormat="1" ht="13.5" x14ac:dyDescent="0.25">
      <c r="A149" s="11"/>
      <c r="B149" s="7" t="s">
        <v>134</v>
      </c>
      <c r="C149" s="8" t="s">
        <v>8</v>
      </c>
      <c r="D149" s="12">
        <v>400</v>
      </c>
      <c r="E149" s="30">
        <f t="shared" si="3"/>
        <v>204.51988955925964</v>
      </c>
    </row>
    <row r="150" spans="1:5" s="5" customFormat="1" ht="13.5" x14ac:dyDescent="0.25">
      <c r="A150" s="11"/>
      <c r="B150" s="7" t="s">
        <v>135</v>
      </c>
      <c r="C150" s="8" t="s">
        <v>8</v>
      </c>
      <c r="D150" s="12">
        <v>350</v>
      </c>
      <c r="E150" s="30">
        <f t="shared" si="3"/>
        <v>178.95490336435219</v>
      </c>
    </row>
    <row r="151" spans="1:5" s="5" customFormat="1" ht="25.5" x14ac:dyDescent="0.25">
      <c r="A151" s="11"/>
      <c r="B151" s="7" t="s">
        <v>136</v>
      </c>
      <c r="C151" s="8" t="s">
        <v>8</v>
      </c>
      <c r="D151" s="12">
        <v>600</v>
      </c>
      <c r="E151" s="30">
        <f t="shared" si="3"/>
        <v>306.77983433888949</v>
      </c>
    </row>
    <row r="152" spans="1:5" s="5" customFormat="1" ht="13.5" x14ac:dyDescent="0.25">
      <c r="A152" s="11"/>
      <c r="B152" s="7" t="s">
        <v>137</v>
      </c>
      <c r="C152" s="8" t="s">
        <v>8</v>
      </c>
      <c r="D152" s="12">
        <v>300</v>
      </c>
      <c r="E152" s="30">
        <f t="shared" si="3"/>
        <v>153.38991716944474</v>
      </c>
    </row>
    <row r="153" spans="1:5" s="5" customFormat="1" ht="25.5" x14ac:dyDescent="0.25">
      <c r="A153" s="11"/>
      <c r="B153" s="7" t="s">
        <v>138</v>
      </c>
      <c r="C153" s="8" t="s">
        <v>8</v>
      </c>
      <c r="D153" s="12">
        <v>7500</v>
      </c>
      <c r="E153" s="30">
        <f t="shared" si="3"/>
        <v>3834.7479292361181</v>
      </c>
    </row>
    <row r="154" spans="1:5" s="5" customFormat="1" ht="13.5" x14ac:dyDescent="0.25">
      <c r="A154" s="11"/>
      <c r="B154" s="7" t="s">
        <v>139</v>
      </c>
      <c r="C154" s="8" t="s">
        <v>8</v>
      </c>
      <c r="D154" s="12">
        <v>9700</v>
      </c>
      <c r="E154" s="30">
        <f t="shared" si="3"/>
        <v>4959.6073218120464</v>
      </c>
    </row>
    <row r="155" spans="1:5" s="5" customFormat="1" ht="25.5" x14ac:dyDescent="0.25">
      <c r="A155" s="11"/>
      <c r="B155" s="7" t="s">
        <v>140</v>
      </c>
      <c r="C155" s="8" t="s">
        <v>8</v>
      </c>
      <c r="D155" s="12">
        <v>5200</v>
      </c>
      <c r="E155" s="30">
        <f t="shared" si="3"/>
        <v>2658.7585642703752</v>
      </c>
    </row>
    <row r="156" spans="1:5" s="2" customFormat="1" x14ac:dyDescent="0.25">
      <c r="A156" s="13" t="s">
        <v>99</v>
      </c>
      <c r="B156" s="7" t="s">
        <v>141</v>
      </c>
      <c r="C156" s="8" t="s">
        <v>8</v>
      </c>
      <c r="D156" s="12">
        <v>60</v>
      </c>
      <c r="E156" s="30">
        <f t="shared" si="3"/>
        <v>30.677983433888947</v>
      </c>
    </row>
    <row r="157" spans="1:5" s="2" customFormat="1" x14ac:dyDescent="0.25">
      <c r="A157" s="13"/>
      <c r="B157" s="7" t="s">
        <v>142</v>
      </c>
      <c r="C157" s="8" t="s">
        <v>8</v>
      </c>
      <c r="D157" s="12">
        <v>50</v>
      </c>
      <c r="E157" s="30">
        <f t="shared" si="3"/>
        <v>25.564986194907455</v>
      </c>
    </row>
    <row r="158" spans="1:5" s="2" customFormat="1" x14ac:dyDescent="0.25">
      <c r="A158" s="13"/>
      <c r="B158" s="7" t="s">
        <v>143</v>
      </c>
      <c r="C158" s="8" t="s">
        <v>8</v>
      </c>
      <c r="D158" s="12">
        <v>70</v>
      </c>
      <c r="E158" s="30">
        <f t="shared" si="3"/>
        <v>35.79098067287044</v>
      </c>
    </row>
    <row r="159" spans="1:5" s="2" customFormat="1" x14ac:dyDescent="0.25">
      <c r="A159" s="13"/>
      <c r="B159" s="7" t="s">
        <v>144</v>
      </c>
      <c r="C159" s="8" t="s">
        <v>8</v>
      </c>
      <c r="D159" s="12">
        <v>110</v>
      </c>
      <c r="E159" s="30">
        <f t="shared" si="3"/>
        <v>56.242969628796402</v>
      </c>
    </row>
    <row r="160" spans="1:5" s="2" customFormat="1" x14ac:dyDescent="0.25">
      <c r="A160" s="13"/>
      <c r="B160" s="7" t="s">
        <v>145</v>
      </c>
      <c r="C160" s="8" t="s">
        <v>8</v>
      </c>
      <c r="D160" s="12">
        <v>90</v>
      </c>
      <c r="E160" s="30">
        <f t="shared" si="3"/>
        <v>46.016975150833417</v>
      </c>
    </row>
    <row r="161" spans="1:5" s="2" customFormat="1" x14ac:dyDescent="0.25">
      <c r="A161" s="13"/>
      <c r="B161" s="7" t="s">
        <v>146</v>
      </c>
      <c r="C161" s="8" t="s">
        <v>8</v>
      </c>
      <c r="D161" s="12">
        <v>60</v>
      </c>
      <c r="E161" s="30">
        <f t="shared" si="3"/>
        <v>30.677983433888947</v>
      </c>
    </row>
    <row r="162" spans="1:5" s="2" customFormat="1" x14ac:dyDescent="0.25">
      <c r="A162" s="13"/>
      <c r="B162" s="7" t="s">
        <v>147</v>
      </c>
      <c r="C162" s="8" t="s">
        <v>8</v>
      </c>
      <c r="D162" s="12">
        <v>140</v>
      </c>
      <c r="E162" s="30">
        <f t="shared" si="3"/>
        <v>71.581961345740879</v>
      </c>
    </row>
    <row r="163" spans="1:5" s="2" customFormat="1" x14ac:dyDescent="0.25">
      <c r="A163" s="13"/>
      <c r="B163" s="7" t="s">
        <v>148</v>
      </c>
      <c r="C163" s="8" t="s">
        <v>8</v>
      </c>
      <c r="D163" s="12">
        <v>40</v>
      </c>
      <c r="E163" s="30">
        <f t="shared" si="3"/>
        <v>20.451988955925962</v>
      </c>
    </row>
    <row r="164" spans="1:5" s="2" customFormat="1" x14ac:dyDescent="0.25">
      <c r="A164" s="13"/>
      <c r="B164" s="7" t="s">
        <v>149</v>
      </c>
      <c r="C164" s="8" t="s">
        <v>8</v>
      </c>
      <c r="D164" s="12">
        <v>90</v>
      </c>
      <c r="E164" s="30">
        <f t="shared" si="3"/>
        <v>46.016975150833417</v>
      </c>
    </row>
    <row r="165" spans="1:5" s="2" customFormat="1" x14ac:dyDescent="0.25">
      <c r="A165" s="13"/>
      <c r="B165" s="7" t="s">
        <v>150</v>
      </c>
      <c r="C165" s="8" t="s">
        <v>8</v>
      </c>
      <c r="D165" s="12">
        <v>140</v>
      </c>
      <c r="E165" s="30">
        <f t="shared" si="3"/>
        <v>71.581961345740879</v>
      </c>
    </row>
    <row r="166" spans="1:5" s="2" customFormat="1" x14ac:dyDescent="0.25">
      <c r="A166" s="13"/>
      <c r="B166" s="7" t="s">
        <v>151</v>
      </c>
      <c r="C166" s="8" t="s">
        <v>8</v>
      </c>
      <c r="D166" s="12">
        <v>75</v>
      </c>
      <c r="E166" s="30">
        <f t="shared" si="3"/>
        <v>38.347479292361186</v>
      </c>
    </row>
    <row r="167" spans="1:5" s="2" customFormat="1" x14ac:dyDescent="0.25">
      <c r="A167" s="13"/>
      <c r="B167" s="7" t="s">
        <v>152</v>
      </c>
      <c r="C167" s="8" t="s">
        <v>8</v>
      </c>
      <c r="D167" s="12">
        <v>50</v>
      </c>
      <c r="E167" s="30">
        <f t="shared" si="3"/>
        <v>25.564986194907455</v>
      </c>
    </row>
    <row r="168" spans="1:5" s="2" customFormat="1" x14ac:dyDescent="0.25">
      <c r="A168" s="13"/>
      <c r="B168" s="7" t="s">
        <v>153</v>
      </c>
      <c r="C168" s="8" t="s">
        <v>8</v>
      </c>
      <c r="D168" s="12">
        <v>60</v>
      </c>
      <c r="E168" s="30">
        <f t="shared" si="3"/>
        <v>30.677983433888947</v>
      </c>
    </row>
    <row r="169" spans="1:5" s="2" customFormat="1" x14ac:dyDescent="0.25">
      <c r="A169" s="14"/>
      <c r="B169" s="7" t="s">
        <v>154</v>
      </c>
      <c r="C169" s="8" t="s">
        <v>8</v>
      </c>
      <c r="D169" s="12">
        <v>10</v>
      </c>
      <c r="E169" s="30">
        <f t="shared" si="3"/>
        <v>5.1129972389814906</v>
      </c>
    </row>
    <row r="170" spans="1:5" s="2" customFormat="1" x14ac:dyDescent="0.25">
      <c r="A170" s="14"/>
      <c r="B170" s="7" t="s">
        <v>155</v>
      </c>
      <c r="C170" s="8" t="s">
        <v>8</v>
      </c>
      <c r="D170" s="12">
        <v>20</v>
      </c>
      <c r="E170" s="30">
        <f t="shared" si="3"/>
        <v>10.225994477962981</v>
      </c>
    </row>
    <row r="171" spans="1:5" s="2" customFormat="1" x14ac:dyDescent="0.25">
      <c r="A171" s="14"/>
      <c r="B171" s="7" t="s">
        <v>156</v>
      </c>
      <c r="C171" s="8" t="s">
        <v>8</v>
      </c>
      <c r="D171" s="12">
        <v>25</v>
      </c>
      <c r="E171" s="30">
        <f t="shared" si="3"/>
        <v>12.782493097453727</v>
      </c>
    </row>
    <row r="172" spans="1:5" s="2" customFormat="1" x14ac:dyDescent="0.25">
      <c r="A172" s="14"/>
      <c r="B172" s="7" t="s">
        <v>157</v>
      </c>
      <c r="C172" s="8" t="s">
        <v>8</v>
      </c>
      <c r="D172" s="12">
        <v>30</v>
      </c>
      <c r="E172" s="30">
        <f t="shared" si="3"/>
        <v>15.338991716944474</v>
      </c>
    </row>
    <row r="173" spans="1:5" s="2" customFormat="1" ht="25.5" x14ac:dyDescent="0.25">
      <c r="A173" s="14"/>
      <c r="B173" s="7" t="s">
        <v>39</v>
      </c>
      <c r="C173" s="8" t="s">
        <v>8</v>
      </c>
      <c r="D173" s="12">
        <v>10</v>
      </c>
      <c r="E173" s="30">
        <f t="shared" si="3"/>
        <v>5.1129972389814906</v>
      </c>
    </row>
    <row r="174" spans="1:5" s="2" customFormat="1" ht="25.5" x14ac:dyDescent="0.25">
      <c r="A174" s="14"/>
      <c r="B174" s="7" t="s">
        <v>158</v>
      </c>
      <c r="C174" s="8" t="s">
        <v>8</v>
      </c>
      <c r="D174" s="12">
        <v>15</v>
      </c>
      <c r="E174" s="30">
        <f t="shared" si="3"/>
        <v>7.6694958584722368</v>
      </c>
    </row>
    <row r="175" spans="1:5" s="2" customFormat="1" ht="25.5" x14ac:dyDescent="0.25">
      <c r="A175" s="14"/>
      <c r="B175" s="7" t="s">
        <v>159</v>
      </c>
      <c r="C175" s="8" t="s">
        <v>8</v>
      </c>
      <c r="D175" s="12">
        <v>30</v>
      </c>
      <c r="E175" s="30">
        <f t="shared" si="3"/>
        <v>15.338991716944474</v>
      </c>
    </row>
    <row r="176" spans="1:5" s="2" customFormat="1" ht="25.5" x14ac:dyDescent="0.25">
      <c r="A176" s="14"/>
      <c r="B176" s="7" t="s">
        <v>160</v>
      </c>
      <c r="C176" s="8" t="s">
        <v>8</v>
      </c>
      <c r="D176" s="12">
        <v>40</v>
      </c>
      <c r="E176" s="30">
        <f t="shared" si="3"/>
        <v>20.451988955925962</v>
      </c>
    </row>
    <row r="177" spans="1:5" s="2" customFormat="1" ht="25.5" x14ac:dyDescent="0.25">
      <c r="A177" s="14"/>
      <c r="B177" s="7" t="s">
        <v>41</v>
      </c>
      <c r="C177" s="8" t="s">
        <v>8</v>
      </c>
      <c r="D177" s="12">
        <v>40</v>
      </c>
      <c r="E177" s="30">
        <f t="shared" si="3"/>
        <v>20.451988955925962</v>
      </c>
    </row>
    <row r="178" spans="1:5" s="2" customFormat="1" x14ac:dyDescent="0.25">
      <c r="A178" s="14"/>
      <c r="B178" s="7" t="s">
        <v>161</v>
      </c>
      <c r="C178" s="8" t="s">
        <v>8</v>
      </c>
      <c r="D178" s="12">
        <v>15</v>
      </c>
      <c r="E178" s="30">
        <f t="shared" si="3"/>
        <v>7.6694958584722368</v>
      </c>
    </row>
    <row r="179" spans="1:5" s="2" customFormat="1" x14ac:dyDescent="0.25">
      <c r="A179" s="14"/>
      <c r="B179" s="7" t="s">
        <v>162</v>
      </c>
      <c r="C179" s="8" t="s">
        <v>8</v>
      </c>
      <c r="D179" s="12">
        <v>30</v>
      </c>
      <c r="E179" s="30">
        <f t="shared" si="3"/>
        <v>15.338991716944474</v>
      </c>
    </row>
    <row r="180" spans="1:5" s="2" customFormat="1" x14ac:dyDescent="0.25">
      <c r="A180" s="13"/>
      <c r="B180" s="7" t="s">
        <v>91</v>
      </c>
      <c r="C180" s="8" t="s">
        <v>8</v>
      </c>
      <c r="D180" s="12">
        <v>30</v>
      </c>
      <c r="E180" s="30">
        <f t="shared" si="3"/>
        <v>15.338991716944474</v>
      </c>
    </row>
    <row r="181" spans="1:5" s="2" customFormat="1" x14ac:dyDescent="0.25">
      <c r="A181" s="13"/>
      <c r="B181" s="7" t="s">
        <v>163</v>
      </c>
      <c r="C181" s="8" t="s">
        <v>8</v>
      </c>
      <c r="D181" s="12">
        <v>80</v>
      </c>
      <c r="E181" s="30">
        <f t="shared" si="3"/>
        <v>40.903977911851925</v>
      </c>
    </row>
    <row r="182" spans="1:5" s="2" customFormat="1" x14ac:dyDescent="0.25">
      <c r="A182" s="13"/>
      <c r="B182" s="7" t="s">
        <v>164</v>
      </c>
      <c r="C182" s="8" t="s">
        <v>8</v>
      </c>
      <c r="D182" s="12">
        <v>80</v>
      </c>
      <c r="E182" s="30">
        <f t="shared" si="3"/>
        <v>40.903977911851925</v>
      </c>
    </row>
    <row r="183" spans="1:5" s="2" customFormat="1" x14ac:dyDescent="0.25">
      <c r="A183" s="13"/>
      <c r="B183" s="7" t="s">
        <v>165</v>
      </c>
      <c r="C183" s="8" t="s">
        <v>8</v>
      </c>
      <c r="D183" s="12">
        <v>30</v>
      </c>
      <c r="E183" s="30">
        <f t="shared" si="3"/>
        <v>15.338991716944474</v>
      </c>
    </row>
    <row r="184" spans="1:5" s="2" customFormat="1" x14ac:dyDescent="0.25">
      <c r="A184" s="13"/>
      <c r="B184" s="7" t="s">
        <v>95</v>
      </c>
      <c r="C184" s="8" t="s">
        <v>8</v>
      </c>
      <c r="D184" s="12">
        <v>10</v>
      </c>
      <c r="E184" s="30">
        <f t="shared" si="3"/>
        <v>5.1129972389814906</v>
      </c>
    </row>
    <row r="185" spans="1:5" s="2" customFormat="1" x14ac:dyDescent="0.25">
      <c r="A185" s="13"/>
      <c r="B185" s="7" t="s">
        <v>96</v>
      </c>
      <c r="C185" s="8" t="s">
        <v>8</v>
      </c>
      <c r="D185" s="12">
        <v>10</v>
      </c>
      <c r="E185" s="30">
        <f t="shared" si="3"/>
        <v>5.1129972389814906</v>
      </c>
    </row>
    <row r="186" spans="1:5" s="2" customFormat="1" x14ac:dyDescent="0.25">
      <c r="A186" s="13"/>
      <c r="B186" s="7" t="s">
        <v>97</v>
      </c>
      <c r="C186" s="8" t="s">
        <v>8</v>
      </c>
      <c r="D186" s="12">
        <v>5</v>
      </c>
      <c r="E186" s="30">
        <f t="shared" si="3"/>
        <v>2.5564986194907453</v>
      </c>
    </row>
    <row r="187" spans="1:5" s="2" customFormat="1" ht="25.5" x14ac:dyDescent="0.25">
      <c r="A187" s="13"/>
      <c r="B187" s="7" t="s">
        <v>166</v>
      </c>
      <c r="C187" s="8" t="s">
        <v>8</v>
      </c>
      <c r="D187" s="12">
        <v>80</v>
      </c>
      <c r="E187" s="30">
        <f t="shared" si="3"/>
        <v>40.903977911851925</v>
      </c>
    </row>
    <row r="188" spans="1:5" s="2" customFormat="1" ht="25.5" x14ac:dyDescent="0.25">
      <c r="A188" s="13"/>
      <c r="B188" s="7" t="s">
        <v>167</v>
      </c>
      <c r="C188" s="8" t="s">
        <v>8</v>
      </c>
      <c r="D188" s="12">
        <v>100</v>
      </c>
      <c r="E188" s="30">
        <f t="shared" si="3"/>
        <v>51.12997238981491</v>
      </c>
    </row>
    <row r="189" spans="1:5" s="2" customFormat="1" ht="38.25" x14ac:dyDescent="0.25">
      <c r="A189" s="13"/>
      <c r="B189" s="7" t="s">
        <v>168</v>
      </c>
      <c r="C189" s="8" t="s">
        <v>8</v>
      </c>
      <c r="D189" s="12">
        <v>180</v>
      </c>
      <c r="E189" s="30">
        <f t="shared" si="3"/>
        <v>92.033950301666835</v>
      </c>
    </row>
    <row r="190" spans="1:5" s="2" customFormat="1" x14ac:dyDescent="0.25">
      <c r="A190" s="13"/>
      <c r="B190" s="7" t="s">
        <v>169</v>
      </c>
      <c r="C190" s="8" t="s">
        <v>8</v>
      </c>
      <c r="D190" s="12">
        <v>150</v>
      </c>
      <c r="E190" s="30">
        <f t="shared" si="3"/>
        <v>76.694958584722372</v>
      </c>
    </row>
    <row r="191" spans="1:5" s="2" customFormat="1" ht="25.5" x14ac:dyDescent="0.25">
      <c r="A191" s="13"/>
      <c r="B191" s="7" t="s">
        <v>170</v>
      </c>
      <c r="C191" s="8" t="s">
        <v>8</v>
      </c>
      <c r="D191" s="12">
        <v>230</v>
      </c>
      <c r="E191" s="30">
        <f t="shared" si="3"/>
        <v>117.5989364965743</v>
      </c>
    </row>
    <row r="192" spans="1:5" s="2" customFormat="1" ht="25.5" x14ac:dyDescent="0.25">
      <c r="A192" s="13"/>
      <c r="B192" s="7" t="s">
        <v>171</v>
      </c>
      <c r="C192" s="8" t="s">
        <v>8</v>
      </c>
      <c r="D192" s="12">
        <v>250</v>
      </c>
      <c r="E192" s="30">
        <f t="shared" si="3"/>
        <v>127.82493097453728</v>
      </c>
    </row>
    <row r="193" spans="1:5" s="2" customFormat="1" ht="25.5" x14ac:dyDescent="0.25">
      <c r="A193" s="13"/>
      <c r="B193" s="7" t="s">
        <v>172</v>
      </c>
      <c r="C193" s="8" t="s">
        <v>8</v>
      </c>
      <c r="D193" s="12">
        <v>200</v>
      </c>
      <c r="E193" s="30">
        <f t="shared" si="3"/>
        <v>102.25994477962982</v>
      </c>
    </row>
    <row r="194" spans="1:5" s="2" customFormat="1" ht="38.25" x14ac:dyDescent="0.25">
      <c r="A194" s="13"/>
      <c r="B194" s="7" t="s">
        <v>173</v>
      </c>
      <c r="C194" s="8" t="s">
        <v>8</v>
      </c>
      <c r="D194" s="12">
        <v>260</v>
      </c>
      <c r="E194" s="30">
        <f t="shared" si="3"/>
        <v>132.93792821351877</v>
      </c>
    </row>
    <row r="195" spans="1:5" s="2" customFormat="1" x14ac:dyDescent="0.25">
      <c r="A195" s="13" t="s">
        <v>174</v>
      </c>
      <c r="B195" s="7" t="s">
        <v>175</v>
      </c>
      <c r="C195" s="8" t="s">
        <v>8</v>
      </c>
      <c r="D195" s="12">
        <v>50</v>
      </c>
      <c r="E195" s="30">
        <f t="shared" si="3"/>
        <v>25.564986194907455</v>
      </c>
    </row>
    <row r="196" spans="1:5" s="2" customFormat="1" x14ac:dyDescent="0.25">
      <c r="A196" s="13"/>
      <c r="B196" s="7" t="s">
        <v>176</v>
      </c>
      <c r="C196" s="8" t="s">
        <v>8</v>
      </c>
      <c r="D196" s="12">
        <v>80</v>
      </c>
      <c r="E196" s="30">
        <f t="shared" si="3"/>
        <v>40.903977911851925</v>
      </c>
    </row>
    <row r="197" spans="1:5" s="2" customFormat="1" x14ac:dyDescent="0.25">
      <c r="A197" s="13"/>
      <c r="B197" s="7" t="s">
        <v>177</v>
      </c>
      <c r="C197" s="8" t="s">
        <v>8</v>
      </c>
      <c r="D197" s="12">
        <v>50</v>
      </c>
      <c r="E197" s="30">
        <f t="shared" si="3"/>
        <v>25.564986194907455</v>
      </c>
    </row>
    <row r="198" spans="1:5" s="2" customFormat="1" x14ac:dyDescent="0.25">
      <c r="A198" s="13"/>
      <c r="B198" s="7" t="s">
        <v>178</v>
      </c>
      <c r="C198" s="8" t="s">
        <v>8</v>
      </c>
      <c r="D198" s="12">
        <v>35</v>
      </c>
      <c r="E198" s="30">
        <f t="shared" si="3"/>
        <v>17.89549033643522</v>
      </c>
    </row>
    <row r="199" spans="1:5" s="2" customFormat="1" x14ac:dyDescent="0.25">
      <c r="A199" s="13"/>
      <c r="B199" s="7" t="s">
        <v>179</v>
      </c>
      <c r="C199" s="8" t="s">
        <v>8</v>
      </c>
      <c r="D199" s="12">
        <v>15</v>
      </c>
      <c r="E199" s="30">
        <f t="shared" si="3"/>
        <v>7.6694958584722368</v>
      </c>
    </row>
    <row r="200" spans="1:5" s="2" customFormat="1" x14ac:dyDescent="0.25">
      <c r="A200" s="13"/>
      <c r="B200" s="7" t="s">
        <v>280</v>
      </c>
      <c r="C200" s="8" t="s">
        <v>8</v>
      </c>
      <c r="D200" s="12">
        <v>90</v>
      </c>
      <c r="E200" s="30">
        <f t="shared" si="3"/>
        <v>46.016975150833417</v>
      </c>
    </row>
    <row r="201" spans="1:5" s="2" customFormat="1" x14ac:dyDescent="0.25">
      <c r="A201" s="13"/>
      <c r="B201" s="7" t="s">
        <v>279</v>
      </c>
      <c r="C201" s="8" t="s">
        <v>8</v>
      </c>
      <c r="D201" s="12">
        <v>70</v>
      </c>
      <c r="E201" s="30">
        <f t="shared" si="3"/>
        <v>35.79098067287044</v>
      </c>
    </row>
    <row r="202" spans="1:5" s="2" customFormat="1" ht="25.5" x14ac:dyDescent="0.25">
      <c r="A202" s="13"/>
      <c r="B202" s="7" t="s">
        <v>180</v>
      </c>
      <c r="C202" s="8" t="s">
        <v>8</v>
      </c>
      <c r="D202" s="12">
        <v>120</v>
      </c>
      <c r="E202" s="30">
        <f t="shared" si="3"/>
        <v>61.355966867777894</v>
      </c>
    </row>
    <row r="203" spans="1:5" s="2" customFormat="1" x14ac:dyDescent="0.25">
      <c r="A203" s="13"/>
      <c r="B203" s="7" t="s">
        <v>181</v>
      </c>
      <c r="C203" s="8" t="s">
        <v>8</v>
      </c>
      <c r="D203" s="12">
        <v>100</v>
      </c>
      <c r="E203" s="30">
        <f t="shared" si="3"/>
        <v>51.12997238981491</v>
      </c>
    </row>
    <row r="204" spans="1:5" s="2" customFormat="1" ht="25.5" x14ac:dyDescent="0.25">
      <c r="A204" s="13"/>
      <c r="B204" s="7" t="s">
        <v>182</v>
      </c>
      <c r="C204" s="8" t="s">
        <v>8</v>
      </c>
      <c r="D204" s="12">
        <v>110</v>
      </c>
      <c r="E204" s="30">
        <f t="shared" si="3"/>
        <v>56.242969628796402</v>
      </c>
    </row>
    <row r="205" spans="1:5" s="2" customFormat="1" x14ac:dyDescent="0.25">
      <c r="A205" s="13"/>
      <c r="B205" s="7" t="s">
        <v>183</v>
      </c>
      <c r="C205" s="8" t="s">
        <v>8</v>
      </c>
      <c r="D205" s="12">
        <v>60</v>
      </c>
      <c r="E205" s="30">
        <f t="shared" si="3"/>
        <v>30.677983433888947</v>
      </c>
    </row>
    <row r="206" spans="1:5" s="2" customFormat="1" x14ac:dyDescent="0.25">
      <c r="A206" s="13"/>
      <c r="B206" s="7" t="s">
        <v>184</v>
      </c>
      <c r="C206" s="8" t="s">
        <v>8</v>
      </c>
      <c r="D206" s="12">
        <v>30</v>
      </c>
      <c r="E206" s="30">
        <f t="shared" si="3"/>
        <v>15.338991716944474</v>
      </c>
    </row>
    <row r="207" spans="1:5" s="2" customFormat="1" x14ac:dyDescent="0.25">
      <c r="A207" s="13"/>
      <c r="B207" s="7" t="s">
        <v>185</v>
      </c>
      <c r="C207" s="8" t="s">
        <v>8</v>
      </c>
      <c r="D207" s="12">
        <v>70</v>
      </c>
      <c r="E207" s="30">
        <f t="shared" si="3"/>
        <v>35.79098067287044</v>
      </c>
    </row>
    <row r="208" spans="1:5" s="2" customFormat="1" x14ac:dyDescent="0.25">
      <c r="A208" s="13"/>
      <c r="B208" s="7" t="s">
        <v>186</v>
      </c>
      <c r="C208" s="8" t="s">
        <v>8</v>
      </c>
      <c r="D208" s="12">
        <v>130</v>
      </c>
      <c r="E208" s="30">
        <f t="shared" si="3"/>
        <v>66.468964106759387</v>
      </c>
    </row>
    <row r="209" spans="1:5" s="2" customFormat="1" x14ac:dyDescent="0.25">
      <c r="A209" s="13"/>
      <c r="B209" s="7" t="s">
        <v>282</v>
      </c>
      <c r="C209" s="8" t="s">
        <v>8</v>
      </c>
      <c r="D209" s="12">
        <v>30</v>
      </c>
      <c r="E209" s="30">
        <f t="shared" si="3"/>
        <v>15.338991716944474</v>
      </c>
    </row>
    <row r="210" spans="1:5" s="2" customFormat="1" x14ac:dyDescent="0.25">
      <c r="A210" s="13"/>
      <c r="B210" s="7" t="s">
        <v>283</v>
      </c>
      <c r="C210" s="8" t="s">
        <v>8</v>
      </c>
      <c r="D210" s="12">
        <v>60</v>
      </c>
      <c r="E210" s="30">
        <f t="shared" si="3"/>
        <v>30.677983433888947</v>
      </c>
    </row>
    <row r="211" spans="1:5" s="2" customFormat="1" x14ac:dyDescent="0.25">
      <c r="A211" s="13"/>
      <c r="B211" s="7" t="s">
        <v>284</v>
      </c>
      <c r="C211" s="8" t="s">
        <v>8</v>
      </c>
      <c r="D211" s="12">
        <v>50</v>
      </c>
      <c r="E211" s="30">
        <f t="shared" si="3"/>
        <v>25.564986194907455</v>
      </c>
    </row>
    <row r="212" spans="1:5" s="2" customFormat="1" x14ac:dyDescent="0.25">
      <c r="A212" s="13"/>
      <c r="B212" s="7" t="s">
        <v>187</v>
      </c>
      <c r="C212" s="8" t="s">
        <v>8</v>
      </c>
      <c r="D212" s="12">
        <v>100</v>
      </c>
      <c r="E212" s="30">
        <f t="shared" si="3"/>
        <v>51.12997238981491</v>
      </c>
    </row>
    <row r="213" spans="1:5" s="2" customFormat="1" x14ac:dyDescent="0.25">
      <c r="A213" s="13"/>
      <c r="B213" s="7" t="s">
        <v>188</v>
      </c>
      <c r="C213" s="8" t="s">
        <v>8</v>
      </c>
      <c r="D213" s="12">
        <v>120</v>
      </c>
      <c r="E213" s="30">
        <f t="shared" si="3"/>
        <v>61.355966867777894</v>
      </c>
    </row>
    <row r="214" spans="1:5" s="2" customFormat="1" x14ac:dyDescent="0.25">
      <c r="A214" s="13"/>
      <c r="B214" s="7" t="s">
        <v>189</v>
      </c>
      <c r="C214" s="8" t="s">
        <v>8</v>
      </c>
      <c r="D214" s="12">
        <v>180</v>
      </c>
      <c r="E214" s="30">
        <f t="shared" si="3"/>
        <v>92.033950301666835</v>
      </c>
    </row>
    <row r="215" spans="1:5" s="2" customFormat="1" x14ac:dyDescent="0.25">
      <c r="A215" s="13"/>
      <c r="B215" s="7" t="s">
        <v>190</v>
      </c>
      <c r="C215" s="8" t="s">
        <v>8</v>
      </c>
      <c r="D215" s="12">
        <v>120</v>
      </c>
      <c r="E215" s="30">
        <f t="shared" si="3"/>
        <v>61.355966867777894</v>
      </c>
    </row>
    <row r="216" spans="1:5" s="2" customFormat="1" x14ac:dyDescent="0.25">
      <c r="A216" s="13"/>
      <c r="B216" s="7" t="s">
        <v>191</v>
      </c>
      <c r="C216" s="8" t="s">
        <v>8</v>
      </c>
      <c r="D216" s="12">
        <v>40</v>
      </c>
      <c r="E216" s="30">
        <f t="shared" ref="E216:E280" si="4">+D216/1.9558</f>
        <v>20.451988955925962</v>
      </c>
    </row>
    <row r="217" spans="1:5" s="2" customFormat="1" x14ac:dyDescent="0.25">
      <c r="A217" s="13"/>
      <c r="B217" s="7" t="s">
        <v>192</v>
      </c>
      <c r="C217" s="8" t="s">
        <v>8</v>
      </c>
      <c r="D217" s="12">
        <v>40</v>
      </c>
      <c r="E217" s="30">
        <f t="shared" si="4"/>
        <v>20.451988955925962</v>
      </c>
    </row>
    <row r="218" spans="1:5" s="2" customFormat="1" x14ac:dyDescent="0.25">
      <c r="A218" s="13"/>
      <c r="B218" s="7" t="s">
        <v>193</v>
      </c>
      <c r="C218" s="8" t="s">
        <v>8</v>
      </c>
      <c r="D218" s="12">
        <v>140</v>
      </c>
      <c r="E218" s="30">
        <f t="shared" si="4"/>
        <v>71.581961345740879</v>
      </c>
    </row>
    <row r="219" spans="1:5" s="2" customFormat="1" x14ac:dyDescent="0.25">
      <c r="A219" s="13"/>
      <c r="B219" s="7" t="s">
        <v>194</v>
      </c>
      <c r="C219" s="8" t="s">
        <v>8</v>
      </c>
      <c r="D219" s="12">
        <v>210</v>
      </c>
      <c r="E219" s="30">
        <f t="shared" si="4"/>
        <v>107.37294201861131</v>
      </c>
    </row>
    <row r="220" spans="1:5" s="2" customFormat="1" ht="25.5" x14ac:dyDescent="0.25">
      <c r="A220" s="13"/>
      <c r="B220" s="7" t="s">
        <v>195</v>
      </c>
      <c r="C220" s="8" t="s">
        <v>8</v>
      </c>
      <c r="D220" s="12">
        <v>150</v>
      </c>
      <c r="E220" s="30">
        <f t="shared" si="4"/>
        <v>76.694958584722372</v>
      </c>
    </row>
    <row r="221" spans="1:5" s="2" customFormat="1" x14ac:dyDescent="0.25">
      <c r="A221" s="13"/>
      <c r="B221" s="7" t="s">
        <v>196</v>
      </c>
      <c r="C221" s="8" t="s">
        <v>8</v>
      </c>
      <c r="D221" s="12">
        <v>60</v>
      </c>
      <c r="E221" s="30">
        <f t="shared" si="4"/>
        <v>30.677983433888947</v>
      </c>
    </row>
    <row r="222" spans="1:5" s="2" customFormat="1" ht="25.5" x14ac:dyDescent="0.25">
      <c r="A222" s="13"/>
      <c r="B222" s="7" t="s">
        <v>197</v>
      </c>
      <c r="C222" s="8" t="s">
        <v>8</v>
      </c>
      <c r="D222" s="12">
        <v>180</v>
      </c>
      <c r="E222" s="30">
        <f t="shared" si="4"/>
        <v>92.033950301666835</v>
      </c>
    </row>
    <row r="223" spans="1:5" s="2" customFormat="1" ht="25.5" x14ac:dyDescent="0.25">
      <c r="A223" s="13"/>
      <c r="B223" s="7" t="s">
        <v>198</v>
      </c>
      <c r="C223" s="8" t="s">
        <v>8</v>
      </c>
      <c r="D223" s="12">
        <v>200</v>
      </c>
      <c r="E223" s="30">
        <f t="shared" si="4"/>
        <v>102.25994477962982</v>
      </c>
    </row>
    <row r="224" spans="1:5" s="2" customFormat="1" x14ac:dyDescent="0.25">
      <c r="A224" s="13"/>
      <c r="B224" s="7" t="s">
        <v>199</v>
      </c>
      <c r="C224" s="8" t="s">
        <v>8</v>
      </c>
      <c r="D224" s="12">
        <v>30</v>
      </c>
      <c r="E224" s="30">
        <f t="shared" si="4"/>
        <v>15.338991716944474</v>
      </c>
    </row>
    <row r="225" spans="1:5" s="2" customFormat="1" x14ac:dyDescent="0.25">
      <c r="A225" s="13"/>
      <c r="B225" s="7" t="s">
        <v>200</v>
      </c>
      <c r="C225" s="8" t="s">
        <v>8</v>
      </c>
      <c r="D225" s="12">
        <v>40</v>
      </c>
      <c r="E225" s="30">
        <f t="shared" si="4"/>
        <v>20.451988955925962</v>
      </c>
    </row>
    <row r="226" spans="1:5" s="2" customFormat="1" x14ac:dyDescent="0.25">
      <c r="A226" s="13"/>
      <c r="B226" s="7" t="s">
        <v>201</v>
      </c>
      <c r="C226" s="8" t="s">
        <v>8</v>
      </c>
      <c r="D226" s="12">
        <v>50</v>
      </c>
      <c r="E226" s="30">
        <f t="shared" si="4"/>
        <v>25.564986194907455</v>
      </c>
    </row>
    <row r="227" spans="1:5" s="2" customFormat="1" x14ac:dyDescent="0.25">
      <c r="A227" s="13"/>
      <c r="B227" s="7" t="s">
        <v>202</v>
      </c>
      <c r="C227" s="8" t="s">
        <v>8</v>
      </c>
      <c r="D227" s="12">
        <v>30</v>
      </c>
      <c r="E227" s="30">
        <f t="shared" si="4"/>
        <v>15.338991716944474</v>
      </c>
    </row>
    <row r="228" spans="1:5" s="2" customFormat="1" x14ac:dyDescent="0.25">
      <c r="A228" s="15"/>
      <c r="B228" s="7" t="s">
        <v>42</v>
      </c>
      <c r="C228" s="8" t="s">
        <v>8</v>
      </c>
      <c r="D228" s="12">
        <v>50</v>
      </c>
      <c r="E228" s="30">
        <f t="shared" si="4"/>
        <v>25.564986194907455</v>
      </c>
    </row>
    <row r="229" spans="1:5" s="2" customFormat="1" x14ac:dyDescent="0.25">
      <c r="A229" s="15"/>
      <c r="B229" s="7" t="s">
        <v>43</v>
      </c>
      <c r="C229" s="8" t="s">
        <v>8</v>
      </c>
      <c r="D229" s="12">
        <v>80</v>
      </c>
      <c r="E229" s="30">
        <f t="shared" si="4"/>
        <v>40.903977911851925</v>
      </c>
    </row>
    <row r="230" spans="1:5" s="2" customFormat="1" x14ac:dyDescent="0.25">
      <c r="A230" s="15"/>
      <c r="B230" s="7" t="s">
        <v>44</v>
      </c>
      <c r="C230" s="8" t="s">
        <v>8</v>
      </c>
      <c r="D230" s="12">
        <v>100</v>
      </c>
      <c r="E230" s="30">
        <f t="shared" si="4"/>
        <v>51.12997238981491</v>
      </c>
    </row>
    <row r="231" spans="1:5" s="2" customFormat="1" x14ac:dyDescent="0.25">
      <c r="A231" s="15"/>
      <c r="B231" s="7" t="s">
        <v>45</v>
      </c>
      <c r="C231" s="8" t="s">
        <v>8</v>
      </c>
      <c r="D231" s="12">
        <v>200</v>
      </c>
      <c r="E231" s="30">
        <f t="shared" si="4"/>
        <v>102.25994477962982</v>
      </c>
    </row>
    <row r="232" spans="1:5" s="2" customFormat="1" x14ac:dyDescent="0.25">
      <c r="A232" s="15"/>
      <c r="B232" s="7" t="s">
        <v>30</v>
      </c>
      <c r="C232" s="8" t="s">
        <v>8</v>
      </c>
      <c r="D232" s="12">
        <v>10</v>
      </c>
      <c r="E232" s="30">
        <f t="shared" si="4"/>
        <v>5.1129972389814906</v>
      </c>
    </row>
    <row r="233" spans="1:5" s="2" customFormat="1" x14ac:dyDescent="0.25">
      <c r="A233" s="15"/>
      <c r="B233" s="7" t="s">
        <v>31</v>
      </c>
      <c r="C233" s="8" t="s">
        <v>8</v>
      </c>
      <c r="D233" s="12">
        <v>20</v>
      </c>
      <c r="E233" s="30">
        <f t="shared" si="4"/>
        <v>10.225994477962981</v>
      </c>
    </row>
    <row r="234" spans="1:5" s="2" customFormat="1" x14ac:dyDescent="0.25">
      <c r="A234" s="15"/>
      <c r="B234" s="7" t="s">
        <v>32</v>
      </c>
      <c r="C234" s="8" t="s">
        <v>8</v>
      </c>
      <c r="D234" s="12">
        <v>25</v>
      </c>
      <c r="E234" s="30">
        <f t="shared" si="4"/>
        <v>12.782493097453727</v>
      </c>
    </row>
    <row r="235" spans="1:5" s="2" customFormat="1" x14ac:dyDescent="0.25">
      <c r="A235" s="15"/>
      <c r="B235" s="7" t="s">
        <v>203</v>
      </c>
      <c r="C235" s="8" t="s">
        <v>8</v>
      </c>
      <c r="D235" s="12">
        <v>250</v>
      </c>
      <c r="E235" s="30">
        <f t="shared" si="4"/>
        <v>127.82493097453728</v>
      </c>
    </row>
    <row r="236" spans="1:5" s="2" customFormat="1" x14ac:dyDescent="0.25">
      <c r="A236" s="15"/>
      <c r="B236" s="7" t="s">
        <v>204</v>
      </c>
      <c r="C236" s="8" t="s">
        <v>8</v>
      </c>
      <c r="D236" s="12">
        <v>20</v>
      </c>
      <c r="E236" s="30">
        <f t="shared" si="4"/>
        <v>10.225994477962981</v>
      </c>
    </row>
    <row r="237" spans="1:5" s="2" customFormat="1" ht="25.5" x14ac:dyDescent="0.25">
      <c r="A237" s="15"/>
      <c r="B237" s="7" t="s">
        <v>205</v>
      </c>
      <c r="C237" s="8" t="s">
        <v>8</v>
      </c>
      <c r="D237" s="12">
        <v>80</v>
      </c>
      <c r="E237" s="30">
        <f t="shared" si="4"/>
        <v>40.903977911851925</v>
      </c>
    </row>
    <row r="238" spans="1:5" s="2" customFormat="1" x14ac:dyDescent="0.25">
      <c r="A238" s="13"/>
      <c r="B238" s="7" t="s">
        <v>206</v>
      </c>
      <c r="C238" s="8" t="s">
        <v>8</v>
      </c>
      <c r="D238" s="12">
        <v>30</v>
      </c>
      <c r="E238" s="30">
        <f t="shared" si="4"/>
        <v>15.338991716944474</v>
      </c>
    </row>
    <row r="239" spans="1:5" s="2" customFormat="1" x14ac:dyDescent="0.25">
      <c r="A239" s="13"/>
      <c r="B239" s="7" t="s">
        <v>207</v>
      </c>
      <c r="C239" s="8" t="s">
        <v>8</v>
      </c>
      <c r="D239" s="12">
        <v>30</v>
      </c>
      <c r="E239" s="30">
        <f t="shared" si="4"/>
        <v>15.338991716944474</v>
      </c>
    </row>
    <row r="240" spans="1:5" s="2" customFormat="1" x14ac:dyDescent="0.25">
      <c r="A240" s="13"/>
      <c r="B240" s="7" t="s">
        <v>208</v>
      </c>
      <c r="C240" s="8" t="s">
        <v>8</v>
      </c>
      <c r="D240" s="12">
        <v>60</v>
      </c>
      <c r="E240" s="30">
        <f t="shared" si="4"/>
        <v>30.677983433888947</v>
      </c>
    </row>
    <row r="241" spans="1:5" s="2" customFormat="1" x14ac:dyDescent="0.25">
      <c r="A241" s="13" t="s">
        <v>174</v>
      </c>
      <c r="B241" s="7" t="s">
        <v>209</v>
      </c>
      <c r="C241" s="8" t="s">
        <v>8</v>
      </c>
      <c r="D241" s="12">
        <v>70</v>
      </c>
      <c r="E241" s="30">
        <f t="shared" si="4"/>
        <v>35.79098067287044</v>
      </c>
    </row>
    <row r="242" spans="1:5" s="2" customFormat="1" x14ac:dyDescent="0.25">
      <c r="A242" s="16"/>
      <c r="B242" s="7" t="s">
        <v>210</v>
      </c>
      <c r="C242" s="8" t="s">
        <v>8</v>
      </c>
      <c r="D242" s="12">
        <v>110</v>
      </c>
      <c r="E242" s="30">
        <f t="shared" si="4"/>
        <v>56.242969628796402</v>
      </c>
    </row>
    <row r="243" spans="1:5" s="2" customFormat="1" x14ac:dyDescent="0.25">
      <c r="A243" s="17"/>
      <c r="B243" s="7" t="s">
        <v>304</v>
      </c>
      <c r="C243" s="8" t="s">
        <v>8</v>
      </c>
      <c r="D243" s="12">
        <v>50</v>
      </c>
      <c r="E243" s="30">
        <f t="shared" si="4"/>
        <v>25.564986194907455</v>
      </c>
    </row>
    <row r="244" spans="1:5" s="2" customFormat="1" x14ac:dyDescent="0.25">
      <c r="A244" s="17"/>
      <c r="B244" s="7" t="s">
        <v>305</v>
      </c>
      <c r="C244" s="8" t="s">
        <v>8</v>
      </c>
      <c r="D244" s="12">
        <v>80</v>
      </c>
      <c r="E244" s="30">
        <f t="shared" si="4"/>
        <v>40.903977911851925</v>
      </c>
    </row>
    <row r="245" spans="1:5" s="2" customFormat="1" x14ac:dyDescent="0.25">
      <c r="A245" s="17"/>
      <c r="B245" s="7" t="s">
        <v>303</v>
      </c>
      <c r="C245" s="8" t="s">
        <v>8</v>
      </c>
      <c r="D245" s="12">
        <v>60</v>
      </c>
      <c r="E245" s="30">
        <f t="shared" si="4"/>
        <v>30.677983433888947</v>
      </c>
    </row>
    <row r="246" spans="1:5" s="2" customFormat="1" x14ac:dyDescent="0.25">
      <c r="A246" s="17"/>
      <c r="B246" s="7" t="s">
        <v>211</v>
      </c>
      <c r="C246" s="8" t="s">
        <v>8</v>
      </c>
      <c r="D246" s="12">
        <v>70</v>
      </c>
      <c r="E246" s="30">
        <f t="shared" si="4"/>
        <v>35.79098067287044</v>
      </c>
    </row>
    <row r="247" spans="1:5" s="2" customFormat="1" x14ac:dyDescent="0.25">
      <c r="A247" s="18"/>
      <c r="B247" s="7" t="s">
        <v>212</v>
      </c>
      <c r="C247" s="8" t="s">
        <v>8</v>
      </c>
      <c r="D247" s="12">
        <v>100</v>
      </c>
      <c r="E247" s="30">
        <f t="shared" si="4"/>
        <v>51.12997238981491</v>
      </c>
    </row>
    <row r="248" spans="1:5" s="2" customFormat="1" x14ac:dyDescent="0.25">
      <c r="A248" s="18"/>
      <c r="B248" s="7" t="s">
        <v>213</v>
      </c>
      <c r="C248" s="8" t="s">
        <v>8</v>
      </c>
      <c r="D248" s="12">
        <v>60</v>
      </c>
      <c r="E248" s="30">
        <f t="shared" si="4"/>
        <v>30.677983433888947</v>
      </c>
    </row>
    <row r="249" spans="1:5" s="2" customFormat="1" x14ac:dyDescent="0.25">
      <c r="A249" s="18"/>
      <c r="B249" s="7" t="s">
        <v>214</v>
      </c>
      <c r="C249" s="8" t="s">
        <v>8</v>
      </c>
      <c r="D249" s="12">
        <v>50</v>
      </c>
      <c r="E249" s="30">
        <f t="shared" si="4"/>
        <v>25.564986194907455</v>
      </c>
    </row>
    <row r="250" spans="1:5" s="2" customFormat="1" x14ac:dyDescent="0.25">
      <c r="A250" s="18"/>
      <c r="B250" s="7" t="s">
        <v>215</v>
      </c>
      <c r="C250" s="8" t="s">
        <v>8</v>
      </c>
      <c r="D250" s="12">
        <v>40</v>
      </c>
      <c r="E250" s="30">
        <f t="shared" si="4"/>
        <v>20.451988955925962</v>
      </c>
    </row>
    <row r="251" spans="1:5" s="2" customFormat="1" x14ac:dyDescent="0.25">
      <c r="A251" s="18"/>
      <c r="B251" s="7" t="s">
        <v>216</v>
      </c>
      <c r="C251" s="8" t="s">
        <v>8</v>
      </c>
      <c r="D251" s="12">
        <v>30</v>
      </c>
      <c r="E251" s="30">
        <f t="shared" si="4"/>
        <v>15.338991716944474</v>
      </c>
    </row>
    <row r="252" spans="1:5" s="2" customFormat="1" x14ac:dyDescent="0.25">
      <c r="A252" s="18"/>
      <c r="B252" s="7" t="s">
        <v>91</v>
      </c>
      <c r="C252" s="8" t="s">
        <v>8</v>
      </c>
      <c r="D252" s="12">
        <v>25</v>
      </c>
      <c r="E252" s="30">
        <f t="shared" si="4"/>
        <v>12.782493097453727</v>
      </c>
    </row>
    <row r="253" spans="1:5" s="2" customFormat="1" x14ac:dyDescent="0.25">
      <c r="A253" s="18"/>
      <c r="B253" s="7" t="s">
        <v>217</v>
      </c>
      <c r="C253" s="8" t="s">
        <v>8</v>
      </c>
      <c r="D253" s="12">
        <v>25</v>
      </c>
      <c r="E253" s="30">
        <f t="shared" si="4"/>
        <v>12.782493097453727</v>
      </c>
    </row>
    <row r="254" spans="1:5" s="2" customFormat="1" x14ac:dyDescent="0.25">
      <c r="A254" s="18"/>
      <c r="B254" s="7" t="s">
        <v>218</v>
      </c>
      <c r="C254" s="8" t="s">
        <v>8</v>
      </c>
      <c r="D254" s="12">
        <v>200</v>
      </c>
      <c r="E254" s="30">
        <f t="shared" si="4"/>
        <v>102.25994477962982</v>
      </c>
    </row>
    <row r="255" spans="1:5" s="2" customFormat="1" x14ac:dyDescent="0.25">
      <c r="A255" s="18"/>
      <c r="B255" s="7" t="s">
        <v>219</v>
      </c>
      <c r="C255" s="8" t="s">
        <v>8</v>
      </c>
      <c r="D255" s="12">
        <v>50</v>
      </c>
      <c r="E255" s="30">
        <f t="shared" si="4"/>
        <v>25.564986194907455</v>
      </c>
    </row>
    <row r="256" spans="1:5" s="2" customFormat="1" x14ac:dyDescent="0.25">
      <c r="A256" s="18"/>
      <c r="B256" s="7" t="s">
        <v>220</v>
      </c>
      <c r="C256" s="8" t="s">
        <v>8</v>
      </c>
      <c r="D256" s="12">
        <v>40</v>
      </c>
      <c r="E256" s="30">
        <f t="shared" si="4"/>
        <v>20.451988955925962</v>
      </c>
    </row>
    <row r="257" spans="1:5" s="2" customFormat="1" x14ac:dyDescent="0.25">
      <c r="A257" s="18"/>
      <c r="B257" s="7" t="s">
        <v>221</v>
      </c>
      <c r="C257" s="8" t="s">
        <v>8</v>
      </c>
      <c r="D257" s="12">
        <v>400</v>
      </c>
      <c r="E257" s="30">
        <f t="shared" si="4"/>
        <v>204.51988955925964</v>
      </c>
    </row>
    <row r="258" spans="1:5" s="2" customFormat="1" x14ac:dyDescent="0.25">
      <c r="A258" s="18"/>
      <c r="B258" s="7" t="s">
        <v>222</v>
      </c>
      <c r="C258" s="8" t="s">
        <v>8</v>
      </c>
      <c r="D258" s="12">
        <v>520</v>
      </c>
      <c r="E258" s="30">
        <f t="shared" si="4"/>
        <v>265.87585642703755</v>
      </c>
    </row>
    <row r="259" spans="1:5" s="2" customFormat="1" x14ac:dyDescent="0.25">
      <c r="A259" s="18"/>
      <c r="B259" s="7" t="s">
        <v>223</v>
      </c>
      <c r="C259" s="8" t="s">
        <v>8</v>
      </c>
      <c r="D259" s="12">
        <v>350</v>
      </c>
      <c r="E259" s="30">
        <f t="shared" si="4"/>
        <v>178.95490336435219</v>
      </c>
    </row>
    <row r="260" spans="1:5" s="2" customFormat="1" x14ac:dyDescent="0.25">
      <c r="A260" s="18"/>
      <c r="B260" s="7" t="s">
        <v>224</v>
      </c>
      <c r="C260" s="8" t="s">
        <v>8</v>
      </c>
      <c r="D260" s="12">
        <v>660</v>
      </c>
      <c r="E260" s="30">
        <f t="shared" si="4"/>
        <v>337.45781777277841</v>
      </c>
    </row>
    <row r="261" spans="1:5" s="2" customFormat="1" x14ac:dyDescent="0.25">
      <c r="A261" s="18"/>
      <c r="B261" s="7" t="s">
        <v>225</v>
      </c>
      <c r="C261" s="8" t="s">
        <v>8</v>
      </c>
      <c r="D261" s="12">
        <v>710</v>
      </c>
      <c r="E261" s="30">
        <f t="shared" si="4"/>
        <v>363.02280396768589</v>
      </c>
    </row>
    <row r="262" spans="1:5" s="2" customFormat="1" x14ac:dyDescent="0.25">
      <c r="A262" s="18"/>
      <c r="B262" s="7" t="s">
        <v>226</v>
      </c>
      <c r="C262" s="8" t="s">
        <v>8</v>
      </c>
      <c r="D262" s="12">
        <v>800</v>
      </c>
      <c r="E262" s="30">
        <f t="shared" si="4"/>
        <v>409.03977911851928</v>
      </c>
    </row>
    <row r="263" spans="1:5" s="2" customFormat="1" x14ac:dyDescent="0.25">
      <c r="A263" s="19"/>
      <c r="B263" s="7" t="s">
        <v>227</v>
      </c>
      <c r="C263" s="8" t="s">
        <v>8</v>
      </c>
      <c r="D263" s="12">
        <v>900</v>
      </c>
      <c r="E263" s="30">
        <f t="shared" si="4"/>
        <v>460.16975150833417</v>
      </c>
    </row>
    <row r="264" spans="1:5" s="2" customFormat="1" x14ac:dyDescent="0.25">
      <c r="A264" s="19"/>
      <c r="B264" s="7" t="s">
        <v>228</v>
      </c>
      <c r="C264" s="8" t="s">
        <v>8</v>
      </c>
      <c r="D264" s="12">
        <v>1000</v>
      </c>
      <c r="E264" s="30">
        <f t="shared" si="4"/>
        <v>511.29972389814913</v>
      </c>
    </row>
    <row r="265" spans="1:5" s="2" customFormat="1" x14ac:dyDescent="0.25">
      <c r="A265" s="19"/>
      <c r="B265" s="7" t="s">
        <v>229</v>
      </c>
      <c r="C265" s="8" t="s">
        <v>8</v>
      </c>
      <c r="D265" s="12">
        <v>1200</v>
      </c>
      <c r="E265" s="30">
        <f t="shared" si="4"/>
        <v>613.55966867777897</v>
      </c>
    </row>
    <row r="266" spans="1:5" s="2" customFormat="1" x14ac:dyDescent="0.25">
      <c r="A266" s="19"/>
      <c r="B266" s="7" t="s">
        <v>339</v>
      </c>
      <c r="C266" s="8" t="s">
        <v>8</v>
      </c>
      <c r="D266" s="12">
        <v>1600</v>
      </c>
      <c r="E266" s="30">
        <f t="shared" si="4"/>
        <v>818.07955823703855</v>
      </c>
    </row>
    <row r="267" spans="1:5" s="2" customFormat="1" x14ac:dyDescent="0.25">
      <c r="A267" s="19"/>
      <c r="B267" s="7" t="s">
        <v>338</v>
      </c>
      <c r="C267" s="8" t="s">
        <v>8</v>
      </c>
      <c r="D267" s="12">
        <v>2000</v>
      </c>
      <c r="E267" s="30">
        <f t="shared" si="4"/>
        <v>1022.5994477962983</v>
      </c>
    </row>
    <row r="268" spans="1:5" s="2" customFormat="1" x14ac:dyDescent="0.25">
      <c r="A268" s="19"/>
      <c r="B268" s="7" t="s">
        <v>230</v>
      </c>
      <c r="C268" s="8" t="s">
        <v>8</v>
      </c>
      <c r="D268" s="12">
        <v>1200</v>
      </c>
      <c r="E268" s="30">
        <f t="shared" si="4"/>
        <v>613.55966867777897</v>
      </c>
    </row>
    <row r="269" spans="1:5" s="2" customFormat="1" x14ac:dyDescent="0.25">
      <c r="A269" s="19"/>
      <c r="B269" s="7" t="s">
        <v>231</v>
      </c>
      <c r="C269" s="8" t="s">
        <v>8</v>
      </c>
      <c r="D269" s="12">
        <v>750</v>
      </c>
      <c r="E269" s="30">
        <f t="shared" si="4"/>
        <v>383.4747929236118</v>
      </c>
    </row>
    <row r="270" spans="1:5" s="2" customFormat="1" x14ac:dyDescent="0.25">
      <c r="A270" s="19"/>
      <c r="B270" s="7" t="s">
        <v>232</v>
      </c>
      <c r="C270" s="8" t="s">
        <v>8</v>
      </c>
      <c r="D270" s="12">
        <v>650</v>
      </c>
      <c r="E270" s="30">
        <f t="shared" si="4"/>
        <v>332.34482053379691</v>
      </c>
    </row>
    <row r="271" spans="1:5" s="2" customFormat="1" x14ac:dyDescent="0.25">
      <c r="A271" s="19"/>
      <c r="B271" s="7" t="s">
        <v>233</v>
      </c>
      <c r="C271" s="8" t="s">
        <v>8</v>
      </c>
      <c r="D271" s="12">
        <v>450</v>
      </c>
      <c r="E271" s="30">
        <f t="shared" si="4"/>
        <v>230.08487575416709</v>
      </c>
    </row>
    <row r="272" spans="1:5" s="2" customFormat="1" x14ac:dyDescent="0.25">
      <c r="A272" s="18"/>
      <c r="B272" s="7" t="s">
        <v>234</v>
      </c>
      <c r="C272" s="8" t="s">
        <v>8</v>
      </c>
      <c r="D272" s="12">
        <v>80</v>
      </c>
      <c r="E272" s="30">
        <f t="shared" si="4"/>
        <v>40.903977911851925</v>
      </c>
    </row>
    <row r="273" spans="1:5" s="2" customFormat="1" x14ac:dyDescent="0.25">
      <c r="A273" s="18"/>
      <c r="B273" s="7" t="s">
        <v>235</v>
      </c>
      <c r="C273" s="8" t="s">
        <v>8</v>
      </c>
      <c r="D273" s="12">
        <v>100</v>
      </c>
      <c r="E273" s="30">
        <f t="shared" si="4"/>
        <v>51.12997238981491</v>
      </c>
    </row>
    <row r="274" spans="1:5" s="2" customFormat="1" x14ac:dyDescent="0.25">
      <c r="A274" s="18"/>
      <c r="B274" s="7" t="s">
        <v>236</v>
      </c>
      <c r="C274" s="8" t="s">
        <v>8</v>
      </c>
      <c r="D274" s="12">
        <v>100</v>
      </c>
      <c r="E274" s="30">
        <f t="shared" si="4"/>
        <v>51.12997238981491</v>
      </c>
    </row>
    <row r="275" spans="1:5" s="2" customFormat="1" x14ac:dyDescent="0.25">
      <c r="A275" s="18"/>
      <c r="B275" s="7" t="s">
        <v>237</v>
      </c>
      <c r="C275" s="8" t="s">
        <v>8</v>
      </c>
      <c r="D275" s="12">
        <v>70</v>
      </c>
      <c r="E275" s="30">
        <f t="shared" si="4"/>
        <v>35.79098067287044</v>
      </c>
    </row>
    <row r="276" spans="1:5" s="2" customFormat="1" x14ac:dyDescent="0.25">
      <c r="A276" s="18"/>
      <c r="B276" s="7" t="s">
        <v>238</v>
      </c>
      <c r="C276" s="8" t="s">
        <v>8</v>
      </c>
      <c r="D276" s="12">
        <v>60</v>
      </c>
      <c r="E276" s="30">
        <f t="shared" si="4"/>
        <v>30.677983433888947</v>
      </c>
    </row>
    <row r="277" spans="1:5" s="2" customFormat="1" x14ac:dyDescent="0.25">
      <c r="A277" s="18"/>
      <c r="B277" s="7" t="s">
        <v>239</v>
      </c>
      <c r="C277" s="8" t="s">
        <v>8</v>
      </c>
      <c r="D277" s="12">
        <v>70</v>
      </c>
      <c r="E277" s="30">
        <f t="shared" si="4"/>
        <v>35.79098067287044</v>
      </c>
    </row>
    <row r="278" spans="1:5" s="2" customFormat="1" x14ac:dyDescent="0.25">
      <c r="A278" s="20"/>
      <c r="B278" s="7" t="s">
        <v>240</v>
      </c>
      <c r="C278" s="8" t="s">
        <v>8</v>
      </c>
      <c r="D278" s="12">
        <v>80</v>
      </c>
      <c r="E278" s="30">
        <f t="shared" si="4"/>
        <v>40.903977911851925</v>
      </c>
    </row>
    <row r="279" spans="1:5" x14ac:dyDescent="0.25">
      <c r="A279" s="16"/>
      <c r="B279" s="21" t="s">
        <v>241</v>
      </c>
      <c r="C279" s="22" t="s">
        <v>8</v>
      </c>
      <c r="D279" s="12">
        <v>50</v>
      </c>
      <c r="E279" s="30">
        <f t="shared" si="4"/>
        <v>25.564986194907455</v>
      </c>
    </row>
    <row r="280" spans="1:5" x14ac:dyDescent="0.25">
      <c r="A280" s="13"/>
      <c r="B280" s="7" t="s">
        <v>242</v>
      </c>
      <c r="C280" s="8" t="s">
        <v>8</v>
      </c>
      <c r="D280" s="12">
        <v>80</v>
      </c>
      <c r="E280" s="30">
        <f t="shared" si="4"/>
        <v>40.903977911851925</v>
      </c>
    </row>
    <row r="281" spans="1:5" x14ac:dyDescent="0.25">
      <c r="A281" s="23"/>
      <c r="B281" s="7" t="s">
        <v>243</v>
      </c>
      <c r="C281" s="8" t="s">
        <v>8</v>
      </c>
      <c r="D281" s="12">
        <v>80</v>
      </c>
      <c r="E281" s="30">
        <f t="shared" ref="E281:E317" si="5">+D281/1.9558</f>
        <v>40.903977911851925</v>
      </c>
    </row>
    <row r="282" spans="1:5" x14ac:dyDescent="0.25">
      <c r="A282" s="23"/>
      <c r="B282" s="7" t="s">
        <v>244</v>
      </c>
      <c r="C282" s="8" t="s">
        <v>8</v>
      </c>
      <c r="D282" s="12">
        <v>140</v>
      </c>
      <c r="E282" s="30">
        <f t="shared" si="5"/>
        <v>71.581961345740879</v>
      </c>
    </row>
    <row r="283" spans="1:5" x14ac:dyDescent="0.25">
      <c r="A283" s="23"/>
      <c r="B283" s="7" t="s">
        <v>298</v>
      </c>
      <c r="C283" s="8" t="s">
        <v>8</v>
      </c>
      <c r="D283" s="12">
        <v>60</v>
      </c>
      <c r="E283" s="30">
        <f t="shared" si="5"/>
        <v>30.677983433888947</v>
      </c>
    </row>
    <row r="284" spans="1:5" x14ac:dyDescent="0.25">
      <c r="A284" s="23"/>
      <c r="B284" s="7" t="s">
        <v>299</v>
      </c>
      <c r="C284" s="8" t="s">
        <v>8</v>
      </c>
      <c r="D284" s="12">
        <v>90</v>
      </c>
      <c r="E284" s="30">
        <f t="shared" si="5"/>
        <v>46.016975150833417</v>
      </c>
    </row>
    <row r="285" spans="1:5" x14ac:dyDescent="0.25">
      <c r="A285" s="23"/>
      <c r="B285" s="7" t="s">
        <v>245</v>
      </c>
      <c r="C285" s="8" t="s">
        <v>8</v>
      </c>
      <c r="D285" s="12">
        <v>120</v>
      </c>
      <c r="E285" s="30">
        <f t="shared" si="5"/>
        <v>61.355966867777894</v>
      </c>
    </row>
    <row r="286" spans="1:5" x14ac:dyDescent="0.25">
      <c r="A286" s="23"/>
      <c r="B286" s="7" t="s">
        <v>246</v>
      </c>
      <c r="C286" s="8" t="s">
        <v>8</v>
      </c>
      <c r="D286" s="12">
        <v>80</v>
      </c>
      <c r="E286" s="30">
        <f t="shared" si="5"/>
        <v>40.903977911851925</v>
      </c>
    </row>
    <row r="287" spans="1:5" x14ac:dyDescent="0.25">
      <c r="A287" s="23"/>
      <c r="B287" s="7" t="s">
        <v>247</v>
      </c>
      <c r="C287" s="8" t="s">
        <v>8</v>
      </c>
      <c r="D287" s="12">
        <v>90</v>
      </c>
      <c r="E287" s="30">
        <f t="shared" si="5"/>
        <v>46.016975150833417</v>
      </c>
    </row>
    <row r="288" spans="1:5" x14ac:dyDescent="0.25">
      <c r="A288" s="23"/>
      <c r="B288" s="7" t="s">
        <v>145</v>
      </c>
      <c r="C288" s="8" t="s">
        <v>8</v>
      </c>
      <c r="D288" s="12">
        <v>100</v>
      </c>
      <c r="E288" s="30">
        <f t="shared" si="5"/>
        <v>51.12997238981491</v>
      </c>
    </row>
    <row r="289" spans="1:5" x14ac:dyDescent="0.25">
      <c r="A289" s="23"/>
      <c r="B289" s="7" t="s">
        <v>296</v>
      </c>
      <c r="C289" s="8" t="s">
        <v>8</v>
      </c>
      <c r="D289" s="12">
        <v>150</v>
      </c>
      <c r="E289" s="30">
        <f t="shared" si="5"/>
        <v>76.694958584722372</v>
      </c>
    </row>
    <row r="290" spans="1:5" x14ac:dyDescent="0.25">
      <c r="A290" s="23"/>
      <c r="B290" s="7" t="s">
        <v>248</v>
      </c>
      <c r="C290" s="8" t="s">
        <v>8</v>
      </c>
      <c r="D290" s="12">
        <v>60</v>
      </c>
      <c r="E290" s="30">
        <f t="shared" si="5"/>
        <v>30.677983433888947</v>
      </c>
    </row>
    <row r="291" spans="1:5" x14ac:dyDescent="0.25">
      <c r="A291" s="23"/>
      <c r="B291" s="7" t="s">
        <v>249</v>
      </c>
      <c r="C291" s="8" t="s">
        <v>8</v>
      </c>
      <c r="D291" s="12">
        <v>80</v>
      </c>
      <c r="E291" s="30">
        <f t="shared" si="5"/>
        <v>40.903977911851925</v>
      </c>
    </row>
    <row r="292" spans="1:5" x14ac:dyDescent="0.25">
      <c r="A292" s="23"/>
      <c r="B292" s="7" t="s">
        <v>297</v>
      </c>
      <c r="C292" s="8" t="s">
        <v>8</v>
      </c>
      <c r="D292" s="12">
        <v>100</v>
      </c>
      <c r="E292" s="30">
        <f t="shared" ref="E292:E295" si="6">+D292/1.9558</f>
        <v>51.12997238981491</v>
      </c>
    </row>
    <row r="293" spans="1:5" x14ac:dyDescent="0.25">
      <c r="A293" s="23"/>
      <c r="B293" s="7" t="s">
        <v>301</v>
      </c>
      <c r="C293" s="8" t="s">
        <v>8</v>
      </c>
      <c r="D293" s="12">
        <v>80</v>
      </c>
      <c r="E293" s="30">
        <f t="shared" si="6"/>
        <v>40.903977911851925</v>
      </c>
    </row>
    <row r="294" spans="1:5" x14ac:dyDescent="0.25">
      <c r="A294" s="23"/>
      <c r="B294" s="7" t="s">
        <v>302</v>
      </c>
      <c r="C294" s="8" t="s">
        <v>8</v>
      </c>
      <c r="D294" s="12">
        <v>140</v>
      </c>
      <c r="E294" s="30">
        <f t="shared" si="6"/>
        <v>71.581961345740879</v>
      </c>
    </row>
    <row r="295" spans="1:5" x14ac:dyDescent="0.25">
      <c r="A295" s="23"/>
      <c r="B295" s="7" t="s">
        <v>300</v>
      </c>
      <c r="C295" s="8" t="s">
        <v>8</v>
      </c>
      <c r="D295" s="12">
        <v>70</v>
      </c>
      <c r="E295" s="30">
        <f t="shared" si="6"/>
        <v>35.79098067287044</v>
      </c>
    </row>
    <row r="296" spans="1:5" x14ac:dyDescent="0.25">
      <c r="A296" s="23"/>
      <c r="B296" s="7" t="s">
        <v>250</v>
      </c>
      <c r="C296" s="8" t="s">
        <v>8</v>
      </c>
      <c r="D296" s="12">
        <v>70</v>
      </c>
      <c r="E296" s="30">
        <f t="shared" ref="E296" si="7">+D296/1.9558</f>
        <v>35.79098067287044</v>
      </c>
    </row>
    <row r="297" spans="1:5" x14ac:dyDescent="0.25">
      <c r="A297" s="23"/>
      <c r="B297" s="7" t="s">
        <v>251</v>
      </c>
      <c r="C297" s="8" t="s">
        <v>8</v>
      </c>
      <c r="D297" s="12">
        <v>50</v>
      </c>
      <c r="E297" s="30">
        <f t="shared" si="5"/>
        <v>25.564986194907455</v>
      </c>
    </row>
    <row r="298" spans="1:5" x14ac:dyDescent="0.25">
      <c r="A298" s="23"/>
      <c r="B298" s="7" t="s">
        <v>252</v>
      </c>
      <c r="C298" s="8" t="s">
        <v>8</v>
      </c>
      <c r="D298" s="12">
        <v>90</v>
      </c>
      <c r="E298" s="30">
        <f t="shared" si="5"/>
        <v>46.016975150833417</v>
      </c>
    </row>
    <row r="299" spans="1:5" x14ac:dyDescent="0.25">
      <c r="A299" s="23"/>
      <c r="B299" s="7" t="s">
        <v>253</v>
      </c>
      <c r="C299" s="8" t="s">
        <v>8</v>
      </c>
      <c r="D299" s="12">
        <v>80</v>
      </c>
      <c r="E299" s="30">
        <f t="shared" si="5"/>
        <v>40.903977911851925</v>
      </c>
    </row>
    <row r="300" spans="1:5" x14ac:dyDescent="0.25">
      <c r="A300" s="23"/>
      <c r="B300" s="7" t="s">
        <v>254</v>
      </c>
      <c r="C300" s="8" t="s">
        <v>8</v>
      </c>
      <c r="D300" s="12">
        <v>130</v>
      </c>
      <c r="E300" s="30">
        <f t="shared" si="5"/>
        <v>66.468964106759387</v>
      </c>
    </row>
    <row r="301" spans="1:5" x14ac:dyDescent="0.25">
      <c r="A301" s="23"/>
      <c r="B301" s="7" t="s">
        <v>255</v>
      </c>
      <c r="C301" s="8" t="s">
        <v>8</v>
      </c>
      <c r="D301" s="12">
        <v>60</v>
      </c>
      <c r="E301" s="30">
        <f t="shared" si="5"/>
        <v>30.677983433888947</v>
      </c>
    </row>
    <row r="302" spans="1:5" x14ac:dyDescent="0.25">
      <c r="A302" s="23"/>
      <c r="B302" s="7" t="s">
        <v>256</v>
      </c>
      <c r="C302" s="8" t="s">
        <v>8</v>
      </c>
      <c r="D302" s="12">
        <v>70</v>
      </c>
      <c r="E302" s="30">
        <f t="shared" si="5"/>
        <v>35.79098067287044</v>
      </c>
    </row>
    <row r="303" spans="1:5" x14ac:dyDescent="0.25">
      <c r="A303" s="23"/>
      <c r="B303" s="7" t="s">
        <v>257</v>
      </c>
      <c r="C303" s="8" t="s">
        <v>8</v>
      </c>
      <c r="D303" s="12">
        <v>80</v>
      </c>
      <c r="E303" s="30">
        <f t="shared" si="5"/>
        <v>40.903977911851925</v>
      </c>
    </row>
    <row r="304" spans="1:5" x14ac:dyDescent="0.25">
      <c r="A304" s="23"/>
      <c r="B304" s="7" t="s">
        <v>258</v>
      </c>
      <c r="C304" s="8" t="s">
        <v>8</v>
      </c>
      <c r="D304" s="12">
        <v>130</v>
      </c>
      <c r="E304" s="30">
        <f t="shared" si="5"/>
        <v>66.468964106759387</v>
      </c>
    </row>
    <row r="305" spans="1:5" ht="25.5" x14ac:dyDescent="0.25">
      <c r="A305" s="23"/>
      <c r="B305" s="7" t="s">
        <v>259</v>
      </c>
      <c r="C305" s="8" t="s">
        <v>8</v>
      </c>
      <c r="D305" s="12">
        <v>100</v>
      </c>
      <c r="E305" s="30">
        <f t="shared" si="5"/>
        <v>51.12997238981491</v>
      </c>
    </row>
    <row r="306" spans="1:5" ht="25.5" x14ac:dyDescent="0.25">
      <c r="A306" s="23"/>
      <c r="B306" s="7" t="s">
        <v>260</v>
      </c>
      <c r="C306" s="8" t="s">
        <v>8</v>
      </c>
      <c r="D306" s="12">
        <v>70</v>
      </c>
      <c r="E306" s="30">
        <f t="shared" si="5"/>
        <v>35.79098067287044</v>
      </c>
    </row>
    <row r="307" spans="1:5" x14ac:dyDescent="0.25">
      <c r="A307" s="23"/>
      <c r="B307" s="7" t="s">
        <v>293</v>
      </c>
      <c r="C307" s="8" t="s">
        <v>294</v>
      </c>
      <c r="D307" s="12">
        <v>12</v>
      </c>
      <c r="E307" s="30">
        <f t="shared" si="5"/>
        <v>6.1355966867777889</v>
      </c>
    </row>
    <row r="308" spans="1:5" x14ac:dyDescent="0.25">
      <c r="A308" s="23"/>
      <c r="B308" s="7" t="s">
        <v>330</v>
      </c>
      <c r="C308" s="8" t="s">
        <v>8</v>
      </c>
      <c r="D308" s="12">
        <v>450</v>
      </c>
      <c r="E308" s="30">
        <f t="shared" si="5"/>
        <v>230.08487575416709</v>
      </c>
    </row>
    <row r="309" spans="1:5" x14ac:dyDescent="0.25">
      <c r="A309" s="23"/>
      <c r="B309" s="7" t="s">
        <v>331</v>
      </c>
      <c r="C309" s="8" t="s">
        <v>8</v>
      </c>
      <c r="D309" s="12">
        <v>450</v>
      </c>
      <c r="E309" s="30">
        <f t="shared" si="5"/>
        <v>230.08487575416709</v>
      </c>
    </row>
    <row r="310" spans="1:5" x14ac:dyDescent="0.25">
      <c r="A310" s="23"/>
      <c r="B310" s="7" t="s">
        <v>332</v>
      </c>
      <c r="C310" s="8" t="s">
        <v>8</v>
      </c>
      <c r="D310" s="12">
        <v>350</v>
      </c>
      <c r="E310" s="30">
        <f t="shared" si="5"/>
        <v>178.95490336435219</v>
      </c>
    </row>
    <row r="311" spans="1:5" x14ac:dyDescent="0.25">
      <c r="A311" s="23"/>
      <c r="B311" s="7" t="s">
        <v>333</v>
      </c>
      <c r="C311" s="8" t="s">
        <v>8</v>
      </c>
      <c r="D311" s="12">
        <v>300</v>
      </c>
      <c r="E311" s="30">
        <f t="shared" si="5"/>
        <v>153.38991716944474</v>
      </c>
    </row>
    <row r="312" spans="1:5" x14ac:dyDescent="0.25">
      <c r="A312" s="23"/>
      <c r="B312" s="7" t="s">
        <v>334</v>
      </c>
      <c r="C312" s="8" t="s">
        <v>8</v>
      </c>
      <c r="D312" s="12">
        <v>450</v>
      </c>
      <c r="E312" s="30">
        <f t="shared" si="5"/>
        <v>230.08487575416709</v>
      </c>
    </row>
    <row r="313" spans="1:5" x14ac:dyDescent="0.25">
      <c r="A313" s="23"/>
      <c r="B313" s="7" t="s">
        <v>335</v>
      </c>
      <c r="C313" s="8" t="s">
        <v>8</v>
      </c>
      <c r="D313" s="12">
        <v>450</v>
      </c>
      <c r="E313" s="30">
        <f t="shared" si="5"/>
        <v>230.08487575416709</v>
      </c>
    </row>
    <row r="314" spans="1:5" x14ac:dyDescent="0.25">
      <c r="A314" s="23"/>
      <c r="B314" s="7" t="s">
        <v>336</v>
      </c>
      <c r="C314" s="8" t="s">
        <v>8</v>
      </c>
      <c r="D314" s="12">
        <v>450</v>
      </c>
      <c r="E314" s="30">
        <f t="shared" si="5"/>
        <v>230.08487575416709</v>
      </c>
    </row>
    <row r="315" spans="1:5" ht="25.5" x14ac:dyDescent="0.25">
      <c r="A315" s="23"/>
      <c r="B315" s="7" t="s">
        <v>261</v>
      </c>
      <c r="C315" s="8" t="s">
        <v>8</v>
      </c>
      <c r="D315" s="12">
        <v>100</v>
      </c>
      <c r="E315" s="30">
        <f t="shared" si="5"/>
        <v>51.12997238981491</v>
      </c>
    </row>
    <row r="316" spans="1:5" ht="25.5" x14ac:dyDescent="0.25">
      <c r="A316" s="23"/>
      <c r="B316" s="7" t="s">
        <v>262</v>
      </c>
      <c r="C316" s="8" t="s">
        <v>8</v>
      </c>
      <c r="D316" s="12">
        <v>120</v>
      </c>
      <c r="E316" s="30">
        <f t="shared" si="5"/>
        <v>61.355966867777894</v>
      </c>
    </row>
    <row r="317" spans="1:5" ht="25.5" x14ac:dyDescent="0.25">
      <c r="A317" s="23"/>
      <c r="B317" s="7" t="s">
        <v>268</v>
      </c>
      <c r="C317" s="8" t="s">
        <v>8</v>
      </c>
      <c r="D317" s="12">
        <v>850</v>
      </c>
      <c r="E317" s="30">
        <f t="shared" si="5"/>
        <v>434.60476531342675</v>
      </c>
    </row>
    <row r="318" spans="1:5" x14ac:dyDescent="0.25">
      <c r="B318" s="24"/>
      <c r="C318" s="24"/>
      <c r="D318" s="28"/>
    </row>
    <row r="319" spans="1:5" x14ac:dyDescent="0.25">
      <c r="D319" s="26"/>
    </row>
    <row r="320" spans="1:5" x14ac:dyDescent="0.25">
      <c r="D320" s="26"/>
    </row>
    <row r="321" spans="4:4" x14ac:dyDescent="0.25">
      <c r="D321" s="26"/>
    </row>
  </sheetData>
  <mergeCells count="8">
    <mergeCell ref="A1:E1"/>
    <mergeCell ref="A2:E2"/>
    <mergeCell ref="A4:A5"/>
    <mergeCell ref="B4:B5"/>
    <mergeCell ref="C4:C5"/>
    <mergeCell ref="E4:E5"/>
    <mergeCell ref="D4:D5"/>
    <mergeCell ref="D3:E3"/>
  </mergeCells>
  <phoneticPr fontId="22" type="noConversion"/>
  <pageMargins left="0.43307086614173229" right="0.23622047244094491" top="0.35433070866141736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Данни за лечебното заведение</vt:lpstr>
      <vt:lpstr>АМЦСМП</vt:lpstr>
      <vt:lpstr>АМЦСМП!Print_Titles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2025-10-08T12:58:50Z</dcterms:modified>
</cp:coreProperties>
</file>