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Ценоразпис\"/>
    </mc:Choice>
  </mc:AlternateContent>
  <xr:revisionPtr revIDLastSave="0" documentId="13_ncr:1_{740984DC-FF2F-4C5B-898E-25DAC28AEBDC}" xr6:coauthVersionLast="47" xr6:coauthVersionMax="47" xr10:uidLastSave="{00000000-0000-0000-0000-000000000000}"/>
  <bookViews>
    <workbookView xWindow="-120" yWindow="-120" windowWidth="25440" windowHeight="15540" xr2:uid="{E6C0743F-9F3E-44B5-8D48-7E0170D159C6}"/>
  </bookViews>
  <sheets>
    <sheet name="Лист1" sheetId="1" r:id="rId1"/>
  </sheets>
  <definedNames>
    <definedName name="_xlnm.Print_Titles" localSheetId="0">Лист1!$3:$4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0" i="1" l="1"/>
  <c r="G769" i="1"/>
  <c r="E769" i="1"/>
  <c r="G768" i="1"/>
  <c r="E768" i="1"/>
  <c r="G767" i="1"/>
  <c r="E767" i="1"/>
  <c r="G766" i="1"/>
  <c r="E766" i="1"/>
  <c r="E764" i="1"/>
  <c r="E763" i="1"/>
  <c r="E761" i="1"/>
  <c r="E760" i="1"/>
  <c r="E759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G719" i="1"/>
  <c r="E719" i="1"/>
  <c r="G718" i="1"/>
  <c r="E718" i="1"/>
  <c r="G717" i="1"/>
  <c r="E717" i="1"/>
  <c r="G716" i="1"/>
  <c r="E716" i="1"/>
  <c r="G714" i="1"/>
  <c r="E714" i="1"/>
  <c r="G713" i="1"/>
  <c r="E713" i="1"/>
  <c r="G712" i="1"/>
  <c r="E712" i="1"/>
  <c r="G711" i="1"/>
  <c r="E711" i="1"/>
  <c r="G710" i="1"/>
  <c r="E710" i="1"/>
  <c r="G709" i="1"/>
  <c r="E709" i="1"/>
  <c r="G708" i="1"/>
  <c r="E708" i="1"/>
  <c r="G707" i="1"/>
  <c r="E707" i="1"/>
  <c r="G706" i="1"/>
  <c r="E706" i="1"/>
  <c r="G705" i="1"/>
  <c r="E705" i="1"/>
  <c r="G704" i="1"/>
  <c r="E704" i="1"/>
  <c r="G703" i="1"/>
  <c r="E703" i="1"/>
  <c r="G702" i="1"/>
  <c r="E702" i="1"/>
  <c r="G701" i="1"/>
  <c r="E701" i="1"/>
  <c r="G700" i="1"/>
  <c r="E700" i="1"/>
  <c r="G699" i="1"/>
  <c r="E699" i="1"/>
  <c r="G698" i="1"/>
  <c r="E698" i="1"/>
  <c r="G697" i="1"/>
  <c r="E697" i="1"/>
  <c r="G696" i="1"/>
  <c r="E696" i="1"/>
  <c r="G695" i="1"/>
  <c r="E695" i="1"/>
  <c r="G694" i="1"/>
  <c r="E694" i="1"/>
  <c r="G693" i="1"/>
  <c r="E693" i="1"/>
  <c r="G692" i="1"/>
  <c r="E692" i="1"/>
  <c r="G691" i="1"/>
  <c r="E691" i="1"/>
  <c r="G690" i="1"/>
  <c r="E690" i="1"/>
  <c r="G689" i="1"/>
  <c r="E689" i="1"/>
  <c r="G687" i="1"/>
  <c r="E687" i="1"/>
  <c r="G686" i="1"/>
  <c r="E686" i="1"/>
  <c r="G685" i="1"/>
  <c r="E685" i="1"/>
  <c r="G684" i="1"/>
  <c r="E684" i="1"/>
  <c r="G683" i="1"/>
  <c r="E683" i="1"/>
  <c r="G682" i="1"/>
  <c r="E682" i="1"/>
  <c r="G681" i="1"/>
  <c r="E681" i="1"/>
  <c r="G680" i="1"/>
  <c r="E680" i="1"/>
  <c r="G679" i="1"/>
  <c r="E679" i="1"/>
  <c r="G678" i="1"/>
  <c r="E678" i="1"/>
  <c r="G677" i="1"/>
  <c r="E677" i="1"/>
  <c r="G676" i="1"/>
  <c r="E676" i="1"/>
  <c r="G675" i="1"/>
  <c r="E675" i="1"/>
  <c r="G674" i="1"/>
  <c r="E674" i="1"/>
  <c r="G673" i="1"/>
  <c r="E673" i="1"/>
  <c r="G672" i="1"/>
  <c r="E672" i="1"/>
  <c r="G671" i="1"/>
  <c r="E671" i="1"/>
  <c r="G670" i="1"/>
  <c r="E670" i="1"/>
  <c r="G669" i="1"/>
  <c r="E669" i="1"/>
  <c r="G668" i="1"/>
  <c r="E668" i="1"/>
  <c r="G667" i="1"/>
  <c r="E667" i="1"/>
  <c r="G666" i="1"/>
  <c r="E666" i="1"/>
  <c r="G665" i="1"/>
  <c r="E665" i="1"/>
  <c r="G664" i="1"/>
  <c r="E664" i="1"/>
  <c r="G663" i="1"/>
  <c r="E663" i="1"/>
  <c r="G662" i="1"/>
  <c r="E662" i="1"/>
  <c r="G661" i="1"/>
  <c r="E661" i="1"/>
  <c r="G660" i="1"/>
  <c r="E660" i="1"/>
  <c r="G659" i="1"/>
  <c r="E659" i="1"/>
  <c r="G658" i="1"/>
  <c r="E658" i="1"/>
  <c r="G657" i="1"/>
  <c r="E657" i="1"/>
  <c r="G656" i="1"/>
  <c r="E656" i="1"/>
  <c r="G655" i="1"/>
  <c r="E655" i="1"/>
  <c r="G654" i="1"/>
  <c r="E654" i="1"/>
  <c r="G653" i="1"/>
  <c r="E653" i="1"/>
  <c r="G652" i="1"/>
  <c r="E652" i="1"/>
  <c r="G651" i="1"/>
  <c r="E651" i="1"/>
  <c r="G650" i="1"/>
  <c r="E650" i="1"/>
  <c r="G649" i="1"/>
  <c r="E649" i="1"/>
  <c r="G648" i="1"/>
  <c r="E648" i="1"/>
  <c r="G647" i="1"/>
  <c r="E647" i="1"/>
  <c r="G646" i="1"/>
  <c r="E646" i="1"/>
  <c r="G645" i="1"/>
  <c r="E645" i="1"/>
  <c r="G644" i="1"/>
  <c r="E644" i="1"/>
  <c r="G643" i="1"/>
  <c r="E643" i="1"/>
  <c r="G642" i="1"/>
  <c r="E642" i="1"/>
  <c r="G641" i="1"/>
  <c r="E641" i="1"/>
  <c r="G640" i="1"/>
  <c r="E640" i="1"/>
  <c r="G639" i="1"/>
  <c r="E639" i="1"/>
  <c r="G638" i="1"/>
  <c r="E638" i="1"/>
  <c r="G637" i="1"/>
  <c r="E637" i="1"/>
  <c r="G636" i="1"/>
  <c r="E636" i="1"/>
  <c r="G635" i="1"/>
  <c r="E635" i="1"/>
  <c r="G634" i="1"/>
  <c r="E634" i="1"/>
  <c r="G633" i="1"/>
  <c r="E633" i="1"/>
  <c r="E632" i="1"/>
  <c r="G631" i="1"/>
  <c r="E631" i="1"/>
  <c r="G630" i="1"/>
  <c r="E630" i="1"/>
  <c r="G629" i="1"/>
  <c r="E629" i="1"/>
  <c r="G628" i="1"/>
  <c r="E628" i="1"/>
  <c r="G627" i="1"/>
  <c r="E627" i="1"/>
  <c r="G626" i="1"/>
  <c r="E626" i="1"/>
  <c r="G625" i="1"/>
  <c r="E625" i="1"/>
  <c r="G624" i="1"/>
  <c r="E624" i="1"/>
  <c r="G623" i="1"/>
  <c r="E623" i="1"/>
  <c r="G622" i="1"/>
  <c r="E622" i="1"/>
  <c r="G621" i="1"/>
  <c r="E621" i="1"/>
  <c r="G620" i="1"/>
  <c r="E620" i="1"/>
  <c r="E619" i="1"/>
  <c r="G618" i="1"/>
  <c r="E618" i="1"/>
  <c r="G617" i="1"/>
  <c r="E617" i="1"/>
  <c r="G616" i="1"/>
  <c r="E616" i="1"/>
  <c r="G615" i="1"/>
  <c r="E615" i="1"/>
  <c r="G614" i="1"/>
  <c r="E614" i="1"/>
  <c r="G613" i="1"/>
  <c r="E613" i="1"/>
  <c r="G612" i="1"/>
  <c r="E612" i="1"/>
  <c r="G611" i="1"/>
  <c r="E611" i="1"/>
  <c r="G610" i="1"/>
  <c r="E610" i="1"/>
  <c r="G609" i="1"/>
  <c r="E609" i="1"/>
  <c r="G608" i="1"/>
  <c r="E608" i="1"/>
  <c r="G607" i="1"/>
  <c r="E607" i="1"/>
  <c r="G606" i="1"/>
  <c r="E606" i="1"/>
  <c r="G605" i="1"/>
  <c r="E605" i="1"/>
  <c r="G604" i="1"/>
  <c r="E604" i="1"/>
  <c r="G603" i="1"/>
  <c r="E603" i="1"/>
  <c r="G602" i="1"/>
  <c r="E602" i="1"/>
  <c r="G601" i="1"/>
  <c r="E601" i="1"/>
  <c r="G600" i="1"/>
  <c r="E600" i="1"/>
  <c r="G599" i="1"/>
  <c r="E599" i="1"/>
  <c r="G598" i="1"/>
  <c r="E598" i="1"/>
  <c r="G597" i="1"/>
  <c r="E597" i="1"/>
  <c r="G596" i="1"/>
  <c r="E596" i="1"/>
  <c r="G595" i="1"/>
  <c r="E595" i="1"/>
  <c r="G594" i="1"/>
  <c r="E594" i="1"/>
  <c r="G593" i="1"/>
  <c r="E593" i="1"/>
  <c r="G592" i="1"/>
  <c r="E592" i="1"/>
  <c r="G591" i="1"/>
  <c r="E591" i="1"/>
  <c r="G590" i="1"/>
  <c r="E590" i="1"/>
  <c r="G589" i="1"/>
  <c r="E589" i="1"/>
  <c r="G588" i="1"/>
  <c r="E588" i="1"/>
  <c r="G587" i="1"/>
  <c r="E587" i="1"/>
  <c r="G586" i="1"/>
  <c r="E586" i="1"/>
  <c r="G585" i="1"/>
  <c r="E585" i="1"/>
  <c r="G584" i="1"/>
  <c r="E584" i="1"/>
  <c r="G583" i="1"/>
  <c r="E583" i="1"/>
  <c r="G582" i="1"/>
  <c r="E582" i="1"/>
  <c r="G581" i="1"/>
  <c r="E581" i="1"/>
  <c r="G580" i="1"/>
  <c r="E580" i="1"/>
  <c r="G579" i="1"/>
  <c r="E579" i="1"/>
  <c r="G578" i="1"/>
  <c r="E578" i="1"/>
  <c r="G577" i="1"/>
  <c r="E577" i="1"/>
  <c r="G576" i="1"/>
  <c r="E576" i="1"/>
  <c r="G575" i="1"/>
  <c r="E575" i="1"/>
  <c r="G574" i="1"/>
  <c r="E574" i="1"/>
  <c r="G573" i="1"/>
  <c r="E573" i="1"/>
  <c r="G571" i="1"/>
  <c r="E571" i="1"/>
  <c r="G570" i="1"/>
  <c r="E570" i="1"/>
  <c r="G569" i="1"/>
  <c r="E569" i="1"/>
  <c r="G568" i="1"/>
  <c r="E568" i="1"/>
  <c r="G567" i="1"/>
  <c r="E567" i="1"/>
  <c r="G566" i="1"/>
  <c r="E566" i="1"/>
  <c r="G565" i="1"/>
  <c r="E565" i="1"/>
  <c r="G564" i="1"/>
  <c r="E564" i="1"/>
  <c r="G563" i="1"/>
  <c r="E563" i="1"/>
  <c r="G562" i="1"/>
  <c r="E562" i="1"/>
  <c r="G561" i="1"/>
  <c r="E561" i="1"/>
  <c r="G560" i="1"/>
  <c r="E560" i="1"/>
  <c r="G559" i="1"/>
  <c r="E559" i="1"/>
  <c r="G558" i="1"/>
  <c r="E558" i="1"/>
  <c r="G557" i="1"/>
  <c r="E557" i="1"/>
  <c r="G556" i="1"/>
  <c r="E556" i="1"/>
  <c r="G555" i="1"/>
  <c r="E555" i="1"/>
  <c r="G554" i="1"/>
  <c r="E554" i="1"/>
  <c r="G553" i="1"/>
  <c r="E553" i="1"/>
  <c r="G552" i="1"/>
  <c r="E552" i="1"/>
  <c r="G551" i="1"/>
  <c r="E551" i="1"/>
  <c r="G550" i="1"/>
  <c r="E550" i="1"/>
  <c r="G549" i="1"/>
  <c r="E549" i="1"/>
  <c r="G548" i="1"/>
  <c r="E548" i="1"/>
  <c r="G547" i="1"/>
  <c r="E547" i="1"/>
  <c r="G546" i="1"/>
  <c r="E546" i="1"/>
  <c r="G545" i="1"/>
  <c r="E545" i="1"/>
  <c r="G544" i="1"/>
  <c r="E544" i="1"/>
  <c r="G543" i="1"/>
  <c r="E543" i="1"/>
  <c r="G542" i="1"/>
  <c r="E542" i="1"/>
  <c r="G541" i="1"/>
  <c r="E541" i="1"/>
  <c r="G540" i="1"/>
  <c r="E540" i="1"/>
  <c r="G539" i="1"/>
  <c r="E539" i="1"/>
  <c r="G538" i="1"/>
  <c r="E538" i="1"/>
  <c r="G537" i="1"/>
  <c r="E537" i="1"/>
  <c r="G536" i="1"/>
  <c r="E536" i="1"/>
  <c r="G535" i="1"/>
  <c r="E535" i="1"/>
  <c r="G534" i="1"/>
  <c r="E534" i="1"/>
  <c r="G533" i="1"/>
  <c r="E533" i="1"/>
  <c r="G532" i="1"/>
  <c r="E532" i="1"/>
  <c r="G531" i="1"/>
  <c r="E531" i="1"/>
  <c r="G530" i="1"/>
  <c r="E530" i="1"/>
  <c r="G529" i="1"/>
  <c r="E529" i="1"/>
  <c r="G528" i="1"/>
  <c r="E528" i="1"/>
  <c r="G527" i="1"/>
  <c r="E527" i="1"/>
  <c r="G526" i="1"/>
  <c r="E526" i="1"/>
  <c r="G525" i="1"/>
  <c r="E525" i="1"/>
  <c r="G524" i="1"/>
  <c r="E524" i="1"/>
  <c r="G523" i="1"/>
  <c r="E523" i="1"/>
  <c r="G522" i="1"/>
  <c r="E522" i="1"/>
  <c r="G521" i="1"/>
  <c r="E521" i="1"/>
  <c r="G520" i="1"/>
  <c r="E520" i="1"/>
  <c r="G519" i="1"/>
  <c r="E519" i="1"/>
  <c r="G518" i="1"/>
  <c r="E518" i="1"/>
  <c r="G517" i="1"/>
  <c r="E517" i="1"/>
  <c r="G516" i="1"/>
  <c r="E516" i="1"/>
  <c r="G515" i="1"/>
  <c r="E515" i="1"/>
  <c r="G514" i="1"/>
  <c r="E514" i="1"/>
  <c r="G513" i="1"/>
  <c r="E513" i="1"/>
  <c r="G512" i="1"/>
  <c r="E512" i="1"/>
  <c r="G511" i="1"/>
  <c r="E511" i="1"/>
  <c r="G510" i="1"/>
  <c r="E510" i="1"/>
  <c r="G509" i="1"/>
  <c r="E509" i="1"/>
  <c r="G508" i="1"/>
  <c r="E508" i="1"/>
  <c r="G507" i="1"/>
  <c r="E507" i="1"/>
  <c r="G506" i="1"/>
  <c r="E506" i="1"/>
  <c r="G505" i="1"/>
  <c r="E505" i="1"/>
  <c r="G504" i="1"/>
  <c r="E504" i="1"/>
  <c r="G503" i="1"/>
  <c r="E503" i="1"/>
  <c r="G502" i="1"/>
  <c r="E502" i="1"/>
  <c r="G501" i="1"/>
  <c r="E501" i="1"/>
  <c r="G500" i="1"/>
  <c r="E500" i="1"/>
  <c r="G499" i="1"/>
  <c r="E499" i="1"/>
  <c r="G498" i="1"/>
  <c r="E498" i="1"/>
  <c r="G497" i="1"/>
  <c r="E497" i="1"/>
  <c r="G496" i="1"/>
  <c r="E496" i="1"/>
  <c r="G495" i="1"/>
  <c r="E495" i="1"/>
  <c r="G494" i="1"/>
  <c r="E494" i="1"/>
  <c r="G493" i="1"/>
  <c r="E493" i="1"/>
  <c r="G492" i="1"/>
  <c r="E492" i="1"/>
  <c r="G491" i="1"/>
  <c r="E491" i="1"/>
  <c r="G490" i="1"/>
  <c r="E490" i="1"/>
  <c r="G489" i="1"/>
  <c r="E489" i="1"/>
  <c r="G488" i="1"/>
  <c r="E488" i="1"/>
  <c r="G487" i="1"/>
  <c r="E487" i="1"/>
  <c r="G486" i="1"/>
  <c r="E486" i="1"/>
  <c r="G485" i="1"/>
  <c r="E485" i="1"/>
  <c r="G484" i="1"/>
  <c r="E484" i="1"/>
  <c r="G483" i="1"/>
  <c r="E483" i="1"/>
  <c r="G482" i="1"/>
  <c r="E482" i="1"/>
  <c r="G481" i="1"/>
  <c r="E481" i="1"/>
  <c r="G480" i="1"/>
  <c r="E480" i="1"/>
  <c r="G479" i="1"/>
  <c r="E479" i="1"/>
  <c r="G478" i="1"/>
  <c r="E478" i="1"/>
  <c r="G477" i="1"/>
  <c r="E477" i="1"/>
  <c r="G476" i="1"/>
  <c r="E476" i="1"/>
  <c r="G475" i="1"/>
  <c r="E475" i="1"/>
  <c r="G474" i="1"/>
  <c r="E474" i="1"/>
  <c r="G473" i="1"/>
  <c r="E473" i="1"/>
  <c r="G472" i="1"/>
  <c r="E472" i="1"/>
  <c r="G471" i="1"/>
  <c r="E471" i="1"/>
  <c r="G470" i="1"/>
  <c r="E470" i="1"/>
  <c r="G469" i="1"/>
  <c r="E469" i="1"/>
  <c r="G468" i="1"/>
  <c r="E468" i="1"/>
  <c r="G467" i="1"/>
  <c r="E467" i="1"/>
  <c r="G466" i="1"/>
  <c r="E466" i="1"/>
  <c r="G465" i="1"/>
  <c r="E465" i="1"/>
  <c r="G464" i="1"/>
  <c r="E464" i="1"/>
  <c r="G463" i="1"/>
  <c r="E463" i="1"/>
  <c r="G462" i="1"/>
  <c r="E462" i="1"/>
  <c r="G461" i="1"/>
  <c r="E461" i="1"/>
  <c r="G460" i="1"/>
  <c r="E460" i="1"/>
  <c r="G459" i="1"/>
  <c r="E459" i="1"/>
  <c r="G458" i="1"/>
  <c r="E458" i="1"/>
  <c r="G457" i="1"/>
  <c r="E457" i="1"/>
  <c r="G456" i="1"/>
  <c r="E456" i="1"/>
  <c r="G455" i="1"/>
  <c r="E455" i="1"/>
  <c r="G454" i="1"/>
  <c r="E454" i="1"/>
  <c r="G453" i="1"/>
  <c r="E453" i="1"/>
  <c r="G452" i="1"/>
  <c r="E452" i="1"/>
  <c r="G451" i="1"/>
  <c r="E451" i="1"/>
  <c r="G450" i="1"/>
  <c r="E450" i="1"/>
  <c r="G449" i="1"/>
  <c r="E449" i="1"/>
  <c r="G448" i="1"/>
  <c r="E448" i="1"/>
  <c r="G447" i="1"/>
  <c r="E447" i="1"/>
  <c r="G446" i="1"/>
  <c r="E446" i="1"/>
  <c r="G445" i="1"/>
  <c r="E445" i="1"/>
  <c r="G444" i="1"/>
  <c r="E444" i="1"/>
  <c r="G443" i="1"/>
  <c r="E443" i="1"/>
  <c r="G442" i="1"/>
  <c r="E442" i="1"/>
  <c r="G441" i="1"/>
  <c r="E441" i="1"/>
  <c r="G440" i="1"/>
  <c r="E440" i="1"/>
  <c r="G439" i="1"/>
  <c r="E439" i="1"/>
  <c r="G438" i="1"/>
  <c r="E438" i="1"/>
  <c r="G437" i="1"/>
  <c r="E437" i="1"/>
  <c r="G436" i="1"/>
  <c r="E436" i="1"/>
  <c r="G435" i="1"/>
  <c r="E435" i="1"/>
  <c r="G434" i="1"/>
  <c r="E434" i="1"/>
  <c r="G433" i="1"/>
  <c r="E433" i="1"/>
  <c r="G432" i="1"/>
  <c r="E432" i="1"/>
  <c r="G431" i="1"/>
  <c r="E431" i="1"/>
  <c r="G430" i="1"/>
  <c r="E430" i="1"/>
  <c r="G429" i="1"/>
  <c r="E429" i="1"/>
  <c r="G428" i="1"/>
  <c r="E428" i="1"/>
  <c r="G427" i="1"/>
  <c r="E427" i="1"/>
  <c r="G426" i="1"/>
  <c r="E426" i="1"/>
  <c r="G425" i="1"/>
  <c r="E425" i="1"/>
  <c r="G424" i="1"/>
  <c r="E424" i="1"/>
  <c r="G423" i="1"/>
  <c r="E423" i="1"/>
  <c r="G422" i="1"/>
  <c r="E422" i="1"/>
  <c r="G421" i="1"/>
  <c r="E421" i="1"/>
  <c r="G420" i="1"/>
  <c r="E420" i="1"/>
  <c r="G419" i="1"/>
  <c r="E419" i="1"/>
  <c r="G418" i="1"/>
  <c r="E418" i="1"/>
  <c r="G417" i="1"/>
  <c r="E417" i="1"/>
  <c r="G416" i="1"/>
  <c r="E416" i="1"/>
  <c r="G415" i="1"/>
  <c r="E415" i="1"/>
  <c r="G414" i="1"/>
  <c r="E414" i="1"/>
  <c r="G413" i="1"/>
  <c r="E413" i="1"/>
  <c r="G412" i="1"/>
  <c r="E412" i="1"/>
  <c r="G411" i="1"/>
  <c r="E411" i="1"/>
  <c r="G410" i="1"/>
  <c r="E410" i="1"/>
  <c r="G409" i="1"/>
  <c r="E409" i="1"/>
  <c r="G408" i="1"/>
  <c r="E408" i="1"/>
  <c r="G407" i="1"/>
  <c r="E407" i="1"/>
  <c r="G406" i="1"/>
  <c r="E406" i="1"/>
  <c r="G405" i="1"/>
  <c r="E405" i="1"/>
  <c r="G404" i="1"/>
  <c r="E404" i="1"/>
  <c r="G403" i="1"/>
  <c r="E403" i="1"/>
  <c r="G402" i="1"/>
  <c r="E402" i="1"/>
  <c r="G401" i="1"/>
  <c r="E401" i="1"/>
  <c r="G400" i="1"/>
  <c r="E400" i="1"/>
  <c r="G399" i="1"/>
  <c r="E399" i="1"/>
  <c r="G398" i="1"/>
  <c r="E398" i="1"/>
  <c r="G397" i="1"/>
  <c r="E397" i="1"/>
  <c r="G396" i="1"/>
  <c r="E396" i="1"/>
  <c r="G395" i="1"/>
  <c r="E395" i="1"/>
  <c r="G394" i="1"/>
  <c r="E394" i="1"/>
  <c r="G393" i="1"/>
  <c r="E393" i="1"/>
  <c r="G392" i="1"/>
  <c r="E392" i="1"/>
  <c r="G391" i="1"/>
  <c r="E391" i="1"/>
  <c r="G390" i="1"/>
  <c r="E390" i="1"/>
  <c r="G389" i="1"/>
  <c r="E389" i="1"/>
  <c r="G388" i="1"/>
  <c r="E388" i="1"/>
  <c r="G387" i="1"/>
  <c r="E387" i="1"/>
  <c r="G386" i="1"/>
  <c r="E386" i="1"/>
  <c r="G385" i="1"/>
  <c r="E385" i="1"/>
  <c r="G384" i="1"/>
  <c r="E384" i="1"/>
  <c r="G383" i="1"/>
  <c r="E383" i="1"/>
  <c r="G382" i="1"/>
  <c r="E382" i="1"/>
  <c r="G381" i="1"/>
  <c r="E381" i="1"/>
  <c r="G380" i="1"/>
  <c r="E380" i="1"/>
  <c r="G379" i="1"/>
  <c r="E379" i="1"/>
  <c r="G378" i="1"/>
  <c r="E378" i="1"/>
  <c r="G377" i="1"/>
  <c r="E377" i="1"/>
  <c r="G376" i="1"/>
  <c r="E376" i="1"/>
  <c r="G375" i="1"/>
  <c r="E375" i="1"/>
  <c r="G374" i="1"/>
  <c r="E374" i="1"/>
  <c r="G373" i="1"/>
  <c r="E373" i="1"/>
  <c r="G372" i="1"/>
  <c r="E372" i="1"/>
  <c r="G371" i="1"/>
  <c r="E371" i="1"/>
  <c r="G370" i="1"/>
  <c r="E370" i="1"/>
  <c r="G369" i="1"/>
  <c r="E369" i="1"/>
  <c r="G368" i="1"/>
  <c r="E368" i="1"/>
  <c r="G367" i="1"/>
  <c r="E367" i="1"/>
  <c r="G366" i="1"/>
  <c r="E366" i="1"/>
  <c r="G365" i="1"/>
  <c r="E365" i="1"/>
  <c r="G364" i="1"/>
  <c r="E364" i="1"/>
  <c r="G363" i="1"/>
  <c r="E363" i="1"/>
  <c r="G362" i="1"/>
  <c r="E362" i="1"/>
  <c r="G361" i="1"/>
  <c r="E361" i="1"/>
  <c r="G360" i="1"/>
  <c r="E360" i="1"/>
  <c r="G359" i="1"/>
  <c r="E359" i="1"/>
  <c r="G358" i="1"/>
  <c r="E358" i="1"/>
  <c r="G357" i="1"/>
  <c r="E357" i="1"/>
  <c r="G356" i="1"/>
  <c r="E356" i="1"/>
  <c r="G355" i="1"/>
  <c r="E355" i="1"/>
  <c r="G354" i="1"/>
  <c r="E354" i="1"/>
  <c r="G353" i="1"/>
  <c r="E353" i="1"/>
  <c r="G352" i="1"/>
  <c r="E352" i="1"/>
  <c r="G351" i="1"/>
  <c r="E351" i="1"/>
  <c r="G350" i="1"/>
  <c r="E350" i="1"/>
  <c r="G349" i="1"/>
  <c r="E349" i="1"/>
  <c r="G348" i="1"/>
  <c r="E348" i="1"/>
  <c r="G347" i="1"/>
  <c r="E347" i="1"/>
  <c r="G346" i="1"/>
  <c r="E346" i="1"/>
  <c r="G345" i="1"/>
  <c r="E345" i="1"/>
  <c r="G343" i="1"/>
  <c r="E343" i="1"/>
  <c r="G342" i="1"/>
  <c r="E342" i="1"/>
  <c r="G341" i="1"/>
  <c r="E341" i="1"/>
  <c r="G340" i="1"/>
  <c r="E340" i="1"/>
  <c r="G339" i="1"/>
  <c r="E339" i="1"/>
  <c r="G338" i="1"/>
  <c r="E338" i="1"/>
  <c r="G337" i="1"/>
  <c r="E337" i="1"/>
  <c r="E336" i="1"/>
  <c r="E335" i="1"/>
  <c r="G334" i="1"/>
  <c r="E334" i="1"/>
  <c r="G333" i="1"/>
  <c r="E333" i="1"/>
  <c r="G332" i="1"/>
  <c r="E332" i="1"/>
  <c r="G331" i="1"/>
  <c r="E331" i="1"/>
  <c r="G330" i="1"/>
  <c r="E330" i="1"/>
  <c r="G329" i="1"/>
  <c r="E329" i="1"/>
  <c r="G328" i="1"/>
  <c r="E328" i="1"/>
  <c r="G327" i="1"/>
  <c r="E327" i="1"/>
  <c r="G326" i="1"/>
  <c r="E326" i="1"/>
  <c r="G325" i="1"/>
  <c r="E325" i="1"/>
  <c r="G324" i="1"/>
  <c r="E324" i="1"/>
  <c r="G323" i="1"/>
  <c r="E323" i="1"/>
  <c r="G322" i="1"/>
  <c r="E322" i="1"/>
  <c r="G321" i="1"/>
  <c r="E321" i="1"/>
  <c r="G320" i="1"/>
  <c r="E320" i="1"/>
  <c r="G319" i="1"/>
  <c r="E319" i="1"/>
  <c r="G318" i="1"/>
  <c r="E318" i="1"/>
  <c r="G317" i="1"/>
  <c r="E317" i="1"/>
  <c r="G316" i="1"/>
  <c r="E316" i="1"/>
  <c r="G315" i="1"/>
  <c r="E315" i="1"/>
  <c r="G314" i="1"/>
  <c r="E314" i="1"/>
  <c r="G313" i="1"/>
  <c r="E313" i="1"/>
  <c r="G312" i="1"/>
  <c r="E312" i="1"/>
  <c r="G311" i="1"/>
  <c r="E311" i="1"/>
  <c r="G310" i="1"/>
  <c r="E310" i="1"/>
  <c r="G309" i="1"/>
  <c r="E309" i="1"/>
  <c r="G308" i="1"/>
  <c r="E308" i="1"/>
  <c r="G307" i="1"/>
  <c r="E307" i="1"/>
  <c r="G306" i="1"/>
  <c r="E306" i="1"/>
  <c r="G305" i="1"/>
  <c r="E305" i="1"/>
  <c r="G304" i="1"/>
  <c r="E304" i="1"/>
  <c r="G303" i="1"/>
  <c r="E303" i="1"/>
  <c r="G302" i="1"/>
  <c r="E302" i="1"/>
  <c r="G301" i="1"/>
  <c r="E301" i="1"/>
  <c r="G300" i="1"/>
  <c r="E300" i="1"/>
  <c r="G299" i="1"/>
  <c r="E299" i="1"/>
  <c r="G298" i="1"/>
  <c r="E298" i="1"/>
  <c r="G297" i="1"/>
  <c r="E297" i="1"/>
  <c r="G296" i="1"/>
  <c r="E296" i="1"/>
  <c r="G295" i="1"/>
  <c r="E295" i="1"/>
  <c r="G294" i="1"/>
  <c r="E294" i="1"/>
  <c r="E293" i="1"/>
  <c r="G291" i="1"/>
  <c r="E291" i="1"/>
  <c r="G290" i="1"/>
  <c r="E290" i="1"/>
  <c r="G289" i="1"/>
  <c r="E289" i="1"/>
  <c r="G288" i="1"/>
  <c r="E288" i="1"/>
  <c r="G287" i="1"/>
  <c r="E287" i="1"/>
  <c r="G286" i="1"/>
  <c r="E286" i="1"/>
  <c r="G285" i="1"/>
  <c r="E285" i="1"/>
  <c r="G284" i="1"/>
  <c r="E284" i="1"/>
  <c r="G283" i="1"/>
  <c r="G282" i="1"/>
  <c r="E282" i="1"/>
  <c r="G281" i="1"/>
  <c r="E281" i="1"/>
  <c r="G280" i="1"/>
  <c r="E280" i="1"/>
  <c r="G279" i="1"/>
  <c r="E279" i="1"/>
  <c r="G278" i="1"/>
  <c r="E278" i="1"/>
  <c r="G277" i="1"/>
  <c r="E277" i="1"/>
  <c r="G276" i="1"/>
  <c r="E276" i="1"/>
  <c r="G275" i="1"/>
  <c r="E275" i="1"/>
  <c r="G274" i="1"/>
  <c r="E274" i="1"/>
  <c r="G273" i="1"/>
  <c r="G272" i="1"/>
  <c r="E272" i="1"/>
  <c r="G271" i="1"/>
  <c r="E271" i="1"/>
  <c r="G270" i="1"/>
  <c r="E270" i="1"/>
  <c r="G269" i="1"/>
  <c r="E269" i="1"/>
  <c r="G268" i="1"/>
  <c r="E268" i="1"/>
  <c r="G267" i="1"/>
  <c r="E267" i="1"/>
  <c r="G266" i="1"/>
  <c r="E266" i="1"/>
  <c r="G265" i="1"/>
  <c r="E265" i="1"/>
  <c r="G264" i="1"/>
  <c r="E264" i="1"/>
  <c r="G263" i="1"/>
  <c r="E263" i="1"/>
  <c r="G262" i="1"/>
  <c r="E262" i="1"/>
  <c r="G261" i="1"/>
  <c r="E261" i="1"/>
  <c r="G260" i="1"/>
  <c r="E260" i="1"/>
  <c r="G259" i="1"/>
  <c r="E259" i="1"/>
  <c r="G258" i="1"/>
  <c r="E258" i="1"/>
  <c r="G257" i="1"/>
  <c r="E257" i="1"/>
  <c r="G256" i="1"/>
  <c r="E256" i="1"/>
  <c r="G255" i="1"/>
  <c r="E255" i="1"/>
  <c r="G254" i="1"/>
  <c r="E254" i="1"/>
  <c r="G253" i="1"/>
  <c r="E253" i="1"/>
  <c r="G252" i="1"/>
  <c r="E252" i="1"/>
  <c r="G251" i="1"/>
  <c r="E251" i="1"/>
  <c r="G250" i="1"/>
  <c r="E250" i="1"/>
  <c r="G249" i="1"/>
  <c r="E249" i="1"/>
  <c r="G248" i="1"/>
  <c r="E248" i="1"/>
  <c r="G247" i="1"/>
  <c r="E247" i="1"/>
  <c r="G246" i="1"/>
  <c r="G245" i="1"/>
  <c r="E245" i="1"/>
  <c r="G244" i="1"/>
  <c r="E244" i="1"/>
  <c r="G243" i="1"/>
  <c r="E243" i="1"/>
  <c r="G242" i="1"/>
  <c r="E242" i="1"/>
  <c r="G241" i="1"/>
  <c r="E241" i="1"/>
  <c r="G240" i="1"/>
  <c r="E240" i="1"/>
  <c r="G239" i="1"/>
  <c r="E239" i="1"/>
  <c r="G236" i="1"/>
  <c r="E236" i="1"/>
  <c r="G235" i="1"/>
  <c r="E235" i="1"/>
  <c r="G234" i="1"/>
  <c r="E234" i="1"/>
  <c r="G233" i="1"/>
  <c r="E233" i="1"/>
  <c r="G232" i="1"/>
  <c r="E232" i="1"/>
  <c r="G231" i="1"/>
  <c r="E231" i="1"/>
  <c r="G230" i="1"/>
  <c r="G229" i="1"/>
  <c r="E229" i="1"/>
  <c r="G228" i="1"/>
  <c r="E228" i="1"/>
  <c r="G227" i="1"/>
  <c r="E227" i="1"/>
  <c r="G226" i="1"/>
  <c r="G225" i="1"/>
  <c r="G224" i="1"/>
  <c r="E224" i="1"/>
  <c r="G222" i="1"/>
  <c r="E222" i="1"/>
  <c r="G221" i="1"/>
  <c r="E221" i="1"/>
  <c r="G220" i="1"/>
  <c r="E220" i="1"/>
  <c r="G219" i="1"/>
  <c r="E219" i="1"/>
  <c r="G218" i="1"/>
  <c r="E218" i="1"/>
  <c r="G217" i="1"/>
  <c r="E217" i="1"/>
  <c r="G216" i="1"/>
  <c r="E216" i="1"/>
  <c r="G215" i="1"/>
  <c r="E215" i="1"/>
  <c r="G214" i="1"/>
  <c r="E214" i="1"/>
  <c r="G213" i="1"/>
  <c r="E213" i="1"/>
  <c r="G212" i="1"/>
  <c r="E212" i="1"/>
  <c r="G211" i="1"/>
  <c r="E211" i="1"/>
  <c r="G210" i="1"/>
  <c r="E210" i="1"/>
  <c r="G208" i="1"/>
  <c r="E208" i="1"/>
  <c r="G207" i="1"/>
  <c r="E207" i="1"/>
  <c r="G206" i="1"/>
  <c r="E206" i="1"/>
  <c r="G205" i="1"/>
  <c r="E205" i="1"/>
  <c r="G204" i="1"/>
  <c r="E204" i="1"/>
  <c r="G203" i="1"/>
  <c r="E203" i="1"/>
  <c r="G202" i="1"/>
  <c r="E202" i="1"/>
  <c r="G201" i="1"/>
  <c r="E201" i="1"/>
  <c r="G200" i="1"/>
  <c r="E200" i="1"/>
  <c r="G199" i="1"/>
  <c r="E199" i="1"/>
  <c r="G198" i="1"/>
  <c r="E198" i="1"/>
  <c r="G197" i="1"/>
  <c r="E197" i="1"/>
  <c r="G196" i="1"/>
  <c r="E196" i="1"/>
  <c r="G195" i="1"/>
  <c r="E195" i="1"/>
  <c r="G193" i="1"/>
  <c r="E193" i="1"/>
  <c r="G192" i="1"/>
  <c r="E192" i="1"/>
  <c r="G191" i="1"/>
  <c r="E191" i="1"/>
  <c r="G190" i="1"/>
  <c r="E190" i="1"/>
  <c r="G189" i="1"/>
  <c r="E189" i="1"/>
  <c r="G188" i="1"/>
  <c r="E188" i="1"/>
  <c r="G186" i="1"/>
  <c r="E186" i="1"/>
  <c r="G185" i="1"/>
  <c r="E185" i="1"/>
  <c r="G184" i="1"/>
  <c r="E184" i="1"/>
  <c r="G183" i="1"/>
  <c r="E183" i="1"/>
  <c r="G182" i="1"/>
  <c r="E182" i="1"/>
  <c r="G181" i="1"/>
  <c r="E181" i="1"/>
  <c r="G180" i="1"/>
  <c r="E180" i="1"/>
  <c r="G179" i="1"/>
  <c r="E179" i="1"/>
  <c r="G178" i="1"/>
  <c r="E178" i="1"/>
  <c r="G177" i="1"/>
  <c r="E177" i="1"/>
  <c r="G176" i="1"/>
  <c r="E176" i="1"/>
  <c r="G175" i="1"/>
  <c r="E175" i="1"/>
  <c r="G174" i="1"/>
  <c r="E174" i="1"/>
  <c r="G173" i="1"/>
  <c r="E173" i="1"/>
  <c r="G172" i="1"/>
  <c r="E172" i="1"/>
  <c r="G171" i="1"/>
  <c r="E171" i="1"/>
  <c r="G170" i="1"/>
  <c r="E170" i="1"/>
  <c r="G169" i="1"/>
  <c r="E169" i="1"/>
  <c r="G168" i="1"/>
  <c r="E168" i="1"/>
  <c r="G167" i="1"/>
  <c r="E167" i="1"/>
  <c r="G166" i="1"/>
  <c r="E166" i="1"/>
  <c r="G165" i="1"/>
  <c r="E165" i="1"/>
  <c r="G164" i="1"/>
  <c r="E164" i="1"/>
  <c r="G162" i="1"/>
  <c r="E162" i="1"/>
  <c r="G161" i="1"/>
  <c r="E161" i="1"/>
  <c r="G160" i="1"/>
  <c r="E160" i="1"/>
  <c r="G159" i="1"/>
  <c r="E159" i="1"/>
  <c r="G158" i="1"/>
  <c r="E158" i="1"/>
  <c r="G157" i="1"/>
  <c r="E157" i="1"/>
  <c r="G156" i="1"/>
  <c r="E156" i="1"/>
  <c r="G155" i="1"/>
  <c r="E155" i="1"/>
  <c r="G154" i="1"/>
  <c r="E154" i="1"/>
  <c r="G153" i="1"/>
  <c r="E153" i="1"/>
  <c r="G152" i="1"/>
  <c r="E152" i="1"/>
  <c r="G151" i="1"/>
  <c r="E151" i="1"/>
  <c r="G150" i="1"/>
  <c r="E150" i="1"/>
  <c r="G148" i="1"/>
  <c r="E148" i="1"/>
  <c r="G146" i="1"/>
  <c r="E146" i="1"/>
  <c r="G145" i="1"/>
  <c r="E145" i="1"/>
  <c r="G144" i="1"/>
  <c r="E144" i="1"/>
  <c r="G143" i="1"/>
  <c r="E143" i="1"/>
  <c r="G142" i="1"/>
  <c r="E142" i="1"/>
  <c r="G141" i="1"/>
  <c r="E141" i="1"/>
  <c r="G140" i="1"/>
  <c r="E140" i="1"/>
  <c r="G139" i="1"/>
  <c r="E139" i="1"/>
  <c r="G138" i="1"/>
  <c r="E138" i="1"/>
  <c r="G137" i="1"/>
  <c r="E137" i="1"/>
  <c r="G135" i="1"/>
  <c r="E135" i="1"/>
  <c r="G134" i="1"/>
  <c r="E134" i="1"/>
  <c r="G133" i="1"/>
  <c r="E133" i="1"/>
  <c r="G132" i="1"/>
  <c r="E132" i="1"/>
  <c r="G131" i="1"/>
  <c r="E131" i="1"/>
  <c r="G130" i="1"/>
  <c r="E130" i="1"/>
  <c r="G129" i="1"/>
  <c r="E129" i="1"/>
  <c r="G128" i="1"/>
  <c r="E128" i="1"/>
  <c r="G127" i="1"/>
  <c r="E127" i="1"/>
  <c r="G126" i="1"/>
  <c r="E126" i="1"/>
  <c r="G124" i="1"/>
  <c r="E124" i="1"/>
  <c r="G123" i="1"/>
  <c r="E123" i="1"/>
  <c r="G122" i="1"/>
  <c r="E122" i="1"/>
  <c r="G121" i="1"/>
  <c r="E121" i="1"/>
  <c r="G120" i="1"/>
  <c r="E120" i="1"/>
  <c r="G119" i="1"/>
  <c r="E119" i="1"/>
  <c r="G118" i="1"/>
  <c r="E118" i="1"/>
  <c r="G117" i="1"/>
  <c r="E117" i="1"/>
  <c r="G116" i="1"/>
  <c r="E116" i="1"/>
  <c r="G115" i="1"/>
  <c r="E115" i="1"/>
  <c r="G114" i="1"/>
  <c r="E114" i="1"/>
  <c r="G113" i="1"/>
  <c r="E113" i="1"/>
  <c r="G112" i="1"/>
  <c r="E112" i="1"/>
  <c r="G111" i="1"/>
  <c r="E111" i="1"/>
  <c r="G110" i="1"/>
  <c r="E110" i="1"/>
  <c r="G109" i="1"/>
  <c r="E109" i="1"/>
  <c r="G108" i="1"/>
  <c r="E108" i="1"/>
  <c r="G107" i="1"/>
  <c r="E107" i="1"/>
  <c r="G106" i="1"/>
  <c r="E106" i="1"/>
  <c r="G105" i="1"/>
  <c r="E105" i="1"/>
  <c r="G104" i="1"/>
  <c r="E104" i="1"/>
  <c r="G103" i="1"/>
  <c r="E103" i="1"/>
  <c r="G102" i="1"/>
  <c r="E102" i="1"/>
  <c r="G101" i="1"/>
  <c r="E101" i="1"/>
  <c r="G100" i="1"/>
  <c r="E100" i="1"/>
  <c r="G98" i="1"/>
  <c r="E98" i="1"/>
  <c r="G96" i="1"/>
  <c r="E96" i="1"/>
  <c r="G95" i="1"/>
  <c r="E95" i="1"/>
  <c r="G94" i="1"/>
  <c r="E94" i="1"/>
  <c r="G92" i="1"/>
  <c r="E92" i="1"/>
  <c r="G91" i="1"/>
  <c r="E91" i="1"/>
  <c r="G90" i="1"/>
  <c r="E90" i="1"/>
  <c r="G88" i="1"/>
  <c r="E88" i="1"/>
  <c r="G87" i="1"/>
  <c r="E87" i="1"/>
  <c r="G86" i="1"/>
  <c r="E86" i="1"/>
  <c r="G84" i="1"/>
  <c r="E84" i="1"/>
  <c r="G83" i="1"/>
  <c r="E83" i="1"/>
  <c r="G82" i="1"/>
  <c r="E82" i="1"/>
  <c r="G81" i="1"/>
  <c r="E81" i="1"/>
  <c r="G79" i="1"/>
  <c r="E79" i="1"/>
  <c r="G78" i="1"/>
  <c r="E78" i="1"/>
  <c r="G76" i="1"/>
  <c r="E76" i="1"/>
  <c r="G75" i="1"/>
  <c r="E75" i="1"/>
  <c r="G74" i="1"/>
  <c r="E74" i="1"/>
  <c r="G73" i="1"/>
  <c r="E73" i="1"/>
  <c r="G72" i="1"/>
  <c r="E72" i="1"/>
  <c r="G70" i="1"/>
  <c r="E70" i="1"/>
  <c r="G69" i="1"/>
  <c r="E69" i="1"/>
  <c r="G67" i="1"/>
  <c r="E67" i="1"/>
  <c r="G66" i="1"/>
  <c r="E66" i="1"/>
  <c r="G64" i="1"/>
  <c r="E64" i="1"/>
  <c r="G63" i="1"/>
  <c r="E63" i="1"/>
  <c r="G62" i="1"/>
  <c r="E62" i="1"/>
  <c r="G61" i="1"/>
  <c r="E61" i="1"/>
  <c r="G60" i="1"/>
  <c r="E60" i="1"/>
  <c r="G59" i="1"/>
  <c r="E59" i="1"/>
  <c r="G58" i="1"/>
  <c r="E58" i="1"/>
  <c r="G57" i="1"/>
  <c r="E57" i="1"/>
  <c r="G56" i="1"/>
  <c r="E56" i="1"/>
  <c r="G55" i="1"/>
  <c r="E55" i="1"/>
  <c r="G54" i="1"/>
  <c r="E54" i="1"/>
  <c r="G53" i="1"/>
  <c r="E53" i="1"/>
  <c r="G52" i="1"/>
  <c r="E52" i="1"/>
  <c r="G51" i="1"/>
  <c r="E51" i="1"/>
  <c r="G50" i="1"/>
  <c r="E50" i="1"/>
  <c r="G49" i="1"/>
  <c r="E49" i="1"/>
  <c r="G48" i="1"/>
  <c r="E48" i="1"/>
  <c r="G47" i="1"/>
  <c r="E47" i="1"/>
  <c r="G46" i="1"/>
  <c r="E46" i="1"/>
  <c r="G45" i="1"/>
  <c r="E45" i="1"/>
  <c r="G44" i="1"/>
  <c r="E44" i="1"/>
  <c r="G43" i="1"/>
  <c r="E43" i="1"/>
  <c r="G42" i="1"/>
  <c r="E42" i="1"/>
  <c r="G41" i="1"/>
  <c r="E41" i="1"/>
  <c r="G40" i="1"/>
  <c r="E40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G31" i="1"/>
  <c r="E31" i="1"/>
  <c r="G30" i="1"/>
  <c r="E30" i="1"/>
  <c r="G29" i="1"/>
  <c r="E29" i="1"/>
  <c r="G28" i="1"/>
  <c r="E28" i="1"/>
  <c r="G27" i="1"/>
  <c r="E27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G7" i="1"/>
  <c r="E7" i="1"/>
  <c r="G6" i="1"/>
  <c r="E6" i="1"/>
</calcChain>
</file>

<file path=xl/sharedStrings.xml><?xml version="1.0" encoding="utf-8"?>
<sst xmlns="http://schemas.openxmlformats.org/spreadsheetml/2006/main" count="1859" uniqueCount="1142">
  <si>
    <t>№</t>
  </si>
  <si>
    <t>Наименование на услугата</t>
  </si>
  <si>
    <t xml:space="preserve">Мерна единица
(ден, брой и др.) </t>
  </si>
  <si>
    <t>Цена, заплащана от:</t>
  </si>
  <si>
    <t>ОБЩО МЕДИЦИНСКИ УСЛУГИ</t>
  </si>
  <si>
    <t xml:space="preserve">Потребителска такса - за лица над 18г. </t>
  </si>
  <si>
    <t>бр.</t>
  </si>
  <si>
    <t xml:space="preserve">Потребителска такса - за лица придобили право на пенсия за осигурителен стаж и възраст </t>
  </si>
  <si>
    <t>Такса вземане на биологичен материал</t>
  </si>
  <si>
    <t>Първичен амбулаторен медицински преглед - за всички специалисти</t>
  </si>
  <si>
    <t xml:space="preserve">Вторичен амбулаторен медицински преглед - за всички специалисти </t>
  </si>
  <si>
    <t>Домашен  медицински преглед с транспорт на ЛЗ</t>
  </si>
  <si>
    <t xml:space="preserve">Първичен проф. преглед " Майчино здравеопазване" </t>
  </si>
  <si>
    <t xml:space="preserve">Първичен проф. преглед " Диспансерно наблюдение" </t>
  </si>
  <si>
    <t xml:space="preserve">Вторичен проф. преглед " Майчино здравеопазване" </t>
  </si>
  <si>
    <t xml:space="preserve">Вторичен проф. преглед " Диспансерно наблюдение" </t>
  </si>
  <si>
    <t>Медицинска експертиза  - / за всеки член от комисията /</t>
  </si>
  <si>
    <t>Подкожна инжекция</t>
  </si>
  <si>
    <t>Мускулна  инжекция</t>
  </si>
  <si>
    <t>Венозна  инжекция</t>
  </si>
  <si>
    <t>Венозна инфузия / система/</t>
  </si>
  <si>
    <t>Измерване на кръвно налягане</t>
  </si>
  <si>
    <t xml:space="preserve">ЕКГ без разчитане </t>
  </si>
  <si>
    <t>Поставяне/смяна на абокат</t>
  </si>
  <si>
    <t>АКУШЕРО - ГИНЕКОЛОГИЧЕН КАБИНЕТ</t>
  </si>
  <si>
    <t>Ултразвуков преглед</t>
  </si>
  <si>
    <t>Преглед и ултразвук на една зона</t>
  </si>
  <si>
    <t>Преглед и ултразвук на две зони</t>
  </si>
  <si>
    <t>Преглед с вземане на  цитонамазка</t>
  </si>
  <si>
    <t xml:space="preserve">бр. </t>
  </si>
  <si>
    <t>Превръзка след хирургична обработка на рана</t>
  </si>
  <si>
    <t xml:space="preserve">Екстракция на чуждо тяло  от влагалището   </t>
  </si>
  <si>
    <t xml:space="preserve">Преглед с поставяне на вътрематочна спирала  </t>
  </si>
  <si>
    <t>Преглед и екстракция на вътрематочна спирала</t>
  </si>
  <si>
    <t xml:space="preserve">Инцизия на фурункул                                                                              </t>
  </si>
  <si>
    <t>Отстраняване на хирургически шевове и преглед</t>
  </si>
  <si>
    <t>Хименотомия/рафия/  по медицински показания</t>
  </si>
  <si>
    <t xml:space="preserve">Козметична – хименорафия </t>
  </si>
  <si>
    <t xml:space="preserve">Евакуация на хематом  </t>
  </si>
  <si>
    <t>Инцизия на бартолинов абсцес</t>
  </si>
  <si>
    <t>Оперативно отсраняване на Бартолинова киста или марсупиализация</t>
  </si>
  <si>
    <t xml:space="preserve">Полипектомия  </t>
  </si>
  <si>
    <t>Полипектомия с пробен кюретаж</t>
  </si>
  <si>
    <t xml:space="preserve">Преглед и колпоскопия  </t>
  </si>
  <si>
    <t xml:space="preserve">Подкожен имплант  </t>
  </si>
  <si>
    <t>Смяна на постоянен катетър</t>
  </si>
  <si>
    <t>Биопсия под колпоскопски контрол</t>
  </si>
  <si>
    <t>Non-Stress Test</t>
  </si>
  <si>
    <t xml:space="preserve">Електрокоагулация   </t>
  </si>
  <si>
    <t>Хистеросалпингография</t>
  </si>
  <si>
    <t>Превръзка суха</t>
  </si>
  <si>
    <t>Пробен кюретаж</t>
  </si>
  <si>
    <t>Прекъсване на бременност – с включена местна анестезия</t>
  </si>
  <si>
    <t>Прекъсване на бременност – с включена обща анестезия</t>
  </si>
  <si>
    <t>Електрокоагулация на кондиломи</t>
  </si>
  <si>
    <t>Женска консултация – първичен преглед</t>
  </si>
  <si>
    <t>Женска консултация – УЗИ</t>
  </si>
  <si>
    <t>Ексцизия на новообразование на ВПО</t>
  </si>
  <si>
    <t xml:space="preserve">Хидротубация </t>
  </si>
  <si>
    <t xml:space="preserve">Медикаментозен аборт  </t>
  </si>
  <si>
    <t>Местна анестезия</t>
  </si>
  <si>
    <t>ГАСТРОЕНТЕРОЛОГИЧЕН КАБИНЕТ</t>
  </si>
  <si>
    <t>Амбулаторен преглед с ехография на коремни органи</t>
  </si>
  <si>
    <t>Ехография на коремни органи</t>
  </si>
  <si>
    <t>ДЕРМАТОЛОГИЧЕН КАБИНЕТ</t>
  </si>
  <si>
    <t>Криотерапия на веруки</t>
  </si>
  <si>
    <t>Интердермално тестване или скарификация</t>
  </si>
  <si>
    <t>ЕНДОКРИНОЛОГИЧЕН КАБИНЕТ</t>
  </si>
  <si>
    <t>Клинико - инструментални изследвания на болни с диабетна невропатия</t>
  </si>
  <si>
    <t>Интерпретация на остеодензитометрия</t>
  </si>
  <si>
    <t>Електрокардиограма без разчитане</t>
  </si>
  <si>
    <t>Изследване на кръвна захар с глюкомер</t>
  </si>
  <si>
    <t xml:space="preserve">Обучение на диабетно болни </t>
  </si>
  <si>
    <t>КАБИНЕТ ВЪТРЕШНИ БОЛЕСТИ</t>
  </si>
  <si>
    <t>Амбулаторен първичен преглед с ехография на коремни органи</t>
  </si>
  <si>
    <t>Амбулаторен вторичен преглед с ехография на коремни органи</t>
  </si>
  <si>
    <t>КАРДИОЛОГИЧЕН КАБИНЕТ</t>
  </si>
  <si>
    <t>ЕКГ без разчитане</t>
  </si>
  <si>
    <t>Велоергометрия </t>
  </si>
  <si>
    <t>Ехокардиография</t>
  </si>
  <si>
    <t>НЕВРОЛОГИЧЕН КАБИНЕТ</t>
  </si>
  <si>
    <t>93.08</t>
  </si>
  <si>
    <t>ЕМГ</t>
  </si>
  <si>
    <t>89.14</t>
  </si>
  <si>
    <t>EEГ</t>
  </si>
  <si>
    <t>88.77</t>
  </si>
  <si>
    <t>Доплер на мозъчни съдове</t>
  </si>
  <si>
    <t>НЕВРОХИРУРГИЧЕН КАБИНЕТ</t>
  </si>
  <si>
    <t>Паравертебрални блокади – торакални, лумбални, шийни</t>
  </si>
  <si>
    <t>Параневрални блокади</t>
  </si>
  <si>
    <t>Консултация , интерпретация на резултати, диагностика и съставяне на план за лечение на пациенти с неврохирургично заболяване</t>
  </si>
  <si>
    <t>НЕФРОЛОГИЧЕН КАБИНЕТ</t>
  </si>
  <si>
    <t>Катетеризация на пикочен мехур</t>
  </si>
  <si>
    <t>ПУЛМОЛОГИЧЕН  КАБИНЕТ</t>
  </si>
  <si>
    <t>Функционално изследване на дишането/ ФИД/</t>
  </si>
  <si>
    <t>ОРТОПЕДИЧЕН КАБИНЕТ</t>
  </si>
  <si>
    <t>Операции с малък обем и сложност</t>
  </si>
  <si>
    <t>Операции със среден обем и сложност</t>
  </si>
  <si>
    <t>Вътреставни инжекции</t>
  </si>
  <si>
    <t>Гипсова имобилизация на типично място без репозиция</t>
  </si>
  <si>
    <t>Гипсова имобилизация на лакетна става</t>
  </si>
  <si>
    <t>Имобилизация на ключица с ортеза</t>
  </si>
  <si>
    <t>Гипсова имобилизация на глезена</t>
  </si>
  <si>
    <t>Гипсова имобилизация на подбедрица</t>
  </si>
  <si>
    <t>Репозиция при фрактура и луксация на ръка</t>
  </si>
  <si>
    <t>Репозиция при луксация на рамо</t>
  </si>
  <si>
    <t>Репозиция при луксация на лакетна става</t>
  </si>
  <si>
    <t>Първична обработка</t>
  </si>
  <si>
    <t>Вторична обработка</t>
  </si>
  <si>
    <t>Превръзка</t>
  </si>
  <si>
    <t xml:space="preserve">Ъглометрия  1 става </t>
  </si>
  <si>
    <t>Ъглометрия  2 стави</t>
  </si>
  <si>
    <t>Ъглометрия  3 стави</t>
  </si>
  <si>
    <t>Ъглометрия  4 стави</t>
  </si>
  <si>
    <t>Издаване на документ за застрахователни дружества</t>
  </si>
  <si>
    <t>ОФТАЛОМОЛГИЧЕН КАБИНЕТ</t>
  </si>
  <si>
    <t>Eкстракция на чуждо тяло</t>
  </si>
  <si>
    <t>Авторефрактометрия с предписание на очила</t>
  </si>
  <si>
    <t>Изследване на заден очен сегмент - офталмоскопия</t>
  </si>
  <si>
    <t>Тонометрия</t>
  </si>
  <si>
    <t>Денонощна крива</t>
  </si>
  <si>
    <t>Екзофталмометрия</t>
  </si>
  <si>
    <t>Периметрия</t>
  </si>
  <si>
    <t>Изследване на цветното зрение</t>
  </si>
  <si>
    <t>Изследване с триогледално стъкло на Голдман</t>
  </si>
  <si>
    <t>Гониоскопия</t>
  </si>
  <si>
    <t xml:space="preserve">  ОЧНИ МАНИПУЛАЦИИ - МАЛКА ХИРУРГИЯ</t>
  </si>
  <si>
    <t xml:space="preserve">Субконюнктивна,пара и/ или ретробулбарна инжекция </t>
  </si>
  <si>
    <t>Промивка на слъзни пътища</t>
  </si>
  <si>
    <t>Проба на Ширмер</t>
  </si>
  <si>
    <t>Ексцизия на халацион, киста без шев</t>
  </si>
  <si>
    <t>Ултразвуково изследване на очната ябълка или биометрия</t>
  </si>
  <si>
    <t>Операции при птеригиум</t>
  </si>
  <si>
    <t>Лазертерапия при диабетици,съдови и дегенеративни заболявания на око</t>
  </si>
  <si>
    <t>Отстраняване на хирургични конци на кожа</t>
  </si>
  <si>
    <t>Отстраняване на хирургични конци на роговица</t>
  </si>
  <si>
    <t>ПЕДИАТРИЧЕН КАБИНЕТ</t>
  </si>
  <si>
    <t>ПСИХИАТРИЧЕН КАБИНЕТ</t>
  </si>
  <si>
    <t>Интервю с близки на болния</t>
  </si>
  <si>
    <t>Индивидуална психотерапевтична сесия</t>
  </si>
  <si>
    <t>Фамилна, брачна психотерапевтична сесия</t>
  </si>
  <si>
    <t>Сесия за психологична работа, друга психосоциална интервенция</t>
  </si>
  <si>
    <t>Сесия за детоксикираща терапия при зависимост</t>
  </si>
  <si>
    <t>Психиатрична експертиза</t>
  </si>
  <si>
    <t>Спешна интервенция</t>
  </si>
  <si>
    <t>Психиатрична оценка при издаване на медицински удостоверения</t>
  </si>
  <si>
    <t>При медицинско удостоверение за охранителна дейност</t>
  </si>
  <si>
    <t>При медицинско удостоверение за носене на оръжие</t>
  </si>
  <si>
    <t>При медицинско удостоверение за “Социални грижи”</t>
  </si>
  <si>
    <t>Психиатрична оценка по желание</t>
  </si>
  <si>
    <t>Медицниско удостворение за психично състояние</t>
  </si>
  <si>
    <t>УНГ КАБИНЕТ</t>
  </si>
  <si>
    <t>Полипектомия от носа с местна анестезия</t>
  </si>
  <si>
    <t>Полипектомия от носа с обща анестезия</t>
  </si>
  <si>
    <t>Инцизия на септум с местна анестезия</t>
  </si>
  <si>
    <t>Инцизия на септум с обща анестезия</t>
  </si>
  <si>
    <t>Пункция на максиларен синус</t>
  </si>
  <si>
    <t>Отстраняване на чужди тела от устната кухина и фаринкс с местна анестезия</t>
  </si>
  <si>
    <t>Отстраняване на чужди тела от устната кухина и фаринкс с обща анестезия</t>
  </si>
  <si>
    <t>Инцизия на перитонзиларен абсцес</t>
  </si>
  <si>
    <t>Инцизия на перитонзиларен абсцес с обща анестезия</t>
  </si>
  <si>
    <t>Постинцизионна ревизия на перитонзиларен абсцес</t>
  </si>
  <si>
    <t>Тозилектомия с местна анестезия</t>
  </si>
  <si>
    <t>Тонзилектомия с обща анестезия</t>
  </si>
  <si>
    <t>Аденотомия - с обща анестезия</t>
  </si>
  <si>
    <t>Аденотонзилектомия - с обща анестезия</t>
  </si>
  <si>
    <t>Биопсия - с местна анестезия</t>
  </si>
  <si>
    <t>Полипектомия от ухо с местна анестезия</t>
  </si>
  <si>
    <t>Инцизия на фурукул на ухото с местна анестезия</t>
  </si>
  <si>
    <t>Продухване по Полицер</t>
  </si>
  <si>
    <t xml:space="preserve">Инцизия на отематома с местна анестезия </t>
  </si>
  <si>
    <t>Ексцизия на атерома с местна анестезия</t>
  </si>
  <si>
    <t>Репозиция на септум с местна анестезия</t>
  </si>
  <si>
    <t>Репозиция  на сетпум с обща анестезия</t>
  </si>
  <si>
    <t xml:space="preserve">Аудиограма /изследване на слуха/ </t>
  </si>
  <si>
    <t>УРОЛОГИЧЕН КАБИНЕТ</t>
  </si>
  <si>
    <t>Фимоза /Обрязване/ -  с обща анестезия</t>
  </si>
  <si>
    <t>Корекция на къс френулум</t>
  </si>
  <si>
    <t>Операция на хидроцеле</t>
  </si>
  <si>
    <t>Пункция на хидроцеле</t>
  </si>
  <si>
    <t>Поставяне /подмяна/ на катетър</t>
  </si>
  <si>
    <t>ХИРУРГИЧЕН КАБИНЕТ</t>
  </si>
  <si>
    <t>Флегмон, абсцес на меки тъкани, шев на рани с инфилтративна или проводна анестезия</t>
  </si>
  <si>
    <t>Перианални абцеси с проводна анестезия</t>
  </si>
  <si>
    <t>Операция на малки доброкачествени образувания - до 1 см.</t>
  </si>
  <si>
    <t xml:space="preserve">Операция на средни доброкачествени образувания - до 3 см. </t>
  </si>
  <si>
    <t>Операция на големи  и множествени доброкачествени образувания</t>
  </si>
  <si>
    <t>Операции на доброкачествени образувания на меки тъкани</t>
  </si>
  <si>
    <t>Ексцизия на нокът</t>
  </si>
  <si>
    <t>Операции на херния,  хидроцеле, варикоцеле, крипторхизъм</t>
  </si>
  <si>
    <t>Операция на Хемороиди</t>
  </si>
  <si>
    <t>Кисти/пилорна/, аноректални фистули, секторална резекция на гърда за доброкачествени тумори, пъпни хернии</t>
  </si>
  <si>
    <t>Фимоза /Обрязване/ - с включена обща анестезия</t>
  </si>
  <si>
    <t>Отстраняване на конци от рани и превръзки</t>
  </si>
  <si>
    <t>Отстраняване на кърлеж</t>
  </si>
  <si>
    <t>ОБЩО МЕДИЦИНСКИ УСЛУГИ  ДЕЖУРЕН КАБИНЕТ</t>
  </si>
  <si>
    <t xml:space="preserve">Амбулаторен първичен преглед     </t>
  </si>
  <si>
    <t>Мускулна инжекция</t>
  </si>
  <si>
    <t>Венозна инжекция</t>
  </si>
  <si>
    <t xml:space="preserve">Венозна инфузия </t>
  </si>
  <si>
    <t>Суха превръзка с консуматив на пациента</t>
  </si>
  <si>
    <t>Вадене на хирургични конци</t>
  </si>
  <si>
    <t>Екстракция на кърлеж</t>
  </si>
  <si>
    <t>Издаване на „Съобщение за смърт” и Мъртвопроверителство на здравнонеосигурени и пациенти и пациенти без личен лекар или пациент на лекар от друга лекарска практика несключила договор с „Дежурен кабинет”</t>
  </si>
  <si>
    <t>МЕДИЦИНСКИ УДОСТОВЕРЕНИЯ</t>
  </si>
  <si>
    <t>Медицинско удостоверение за работа:</t>
  </si>
  <si>
    <t>/Офталмолог, УНГ, Интернист/</t>
  </si>
  <si>
    <t xml:space="preserve"> на специалист по 10,00лв.</t>
  </si>
  <si>
    <t>Медицинско удостоверение за работа в чужбина:</t>
  </si>
  <si>
    <t>/вкл. кръвна картина, СУЕ, урина, Васерман, HIV (СПИН), офталмолог, УНГ, хирург, невролог, интернист, рентген на бял дроб/.</t>
  </si>
  <si>
    <t>/Офталмолог, УНГ, Хирург, Невролог, Интернист, Ортопед/ на специалист по 10,00лв.</t>
  </si>
  <si>
    <t>За заключение за психично състояние пациента се насочва към Психодиспансер – гр. Добрич</t>
  </si>
  <si>
    <t>Медицинско удостоверение за работа в МВР:</t>
  </si>
  <si>
    <t>/Офталмолог, УНГ, Интернист,  Дерматолог, Хирург, Невролог, Рентген/ на специалист по 10,00лв.</t>
  </si>
  <si>
    <t>Медицински услуги ЛКК/еднолично издаване на болничен лист:</t>
  </si>
  <si>
    <t>ОБРАЗНА ДИАГНОСТИКА</t>
  </si>
  <si>
    <t>Компютърна аксиална томография / скенер/</t>
  </si>
  <si>
    <t>10.01</t>
  </si>
  <si>
    <t>КАТ на глава нативно</t>
  </si>
  <si>
    <t>КАТ на бял дроб нативно</t>
  </si>
  <si>
    <t>КАТ на корем нативно</t>
  </si>
  <si>
    <t>КАТ на малък таз</t>
  </si>
  <si>
    <t>КАТ на гръден кош</t>
  </si>
  <si>
    <t>КАТ на гръбначен стълб</t>
  </si>
  <si>
    <t>КАТ на две зони (напр. глава и коремни органи)</t>
  </si>
  <si>
    <t>Рентгенологични изследвания група 2:</t>
  </si>
  <si>
    <t>06.02</t>
  </si>
  <si>
    <t>Рентгенография на челюсти  в специални  проекции</t>
  </si>
  <si>
    <t>06.03</t>
  </si>
  <si>
    <t>Рентгенография на лицеви кости</t>
  </si>
  <si>
    <t>06.04</t>
  </si>
  <si>
    <t>Рентгенография на околоносни синуси</t>
  </si>
  <si>
    <t>06.05</t>
  </si>
  <si>
    <t>Специални центражи на черепа</t>
  </si>
  <si>
    <t>06.06</t>
  </si>
  <si>
    <t>Рентгенография на стернум</t>
  </si>
  <si>
    <t>06.07</t>
  </si>
  <si>
    <t>Рентгенография на ребра</t>
  </si>
  <si>
    <t>06.08</t>
  </si>
  <si>
    <t>Рентгеноскопия на бял дроб</t>
  </si>
  <si>
    <t>06.09</t>
  </si>
  <si>
    <t>Рентгенография на крайници</t>
  </si>
  <si>
    <t>06.10</t>
  </si>
  <si>
    <t>Рентгенография на длан и пръсти</t>
  </si>
  <si>
    <t>06.11</t>
  </si>
  <si>
    <t>Рентгенография на стерноклавикуларна става</t>
  </si>
  <si>
    <t>06.12</t>
  </si>
  <si>
    <t>Рентгенография на сакроилиачна става</t>
  </si>
  <si>
    <t>06.13</t>
  </si>
  <si>
    <t>Рентгенография на тазобедрена става</t>
  </si>
  <si>
    <t>06.14</t>
  </si>
  <si>
    <t>Рентгенография на бедрена кост</t>
  </si>
  <si>
    <t>06.15</t>
  </si>
  <si>
    <t>Рентгенография на колянна става</t>
  </si>
  <si>
    <t>06.16</t>
  </si>
  <si>
    <t>Рентгенография на подбедрица</t>
  </si>
  <si>
    <t>06.17</t>
  </si>
  <si>
    <t>Рентгенография на глезенна става</t>
  </si>
  <si>
    <t>06.18</t>
  </si>
  <si>
    <t>Рентгенография на стъпало и пръсти</t>
  </si>
  <si>
    <t>06.19</t>
  </si>
  <si>
    <t>Рентгенография на клавикула</t>
  </si>
  <si>
    <t>06.20</t>
  </si>
  <si>
    <t xml:space="preserve">Рентгенография на акромиоклавикуларна </t>
  </si>
  <si>
    <t>06.21</t>
  </si>
  <si>
    <t xml:space="preserve">Рентгенография на скапула </t>
  </si>
  <si>
    <t>06.22</t>
  </si>
  <si>
    <t>Рентгенография на раменна става</t>
  </si>
  <si>
    <t>06.37</t>
  </si>
  <si>
    <t>Рентгенография на хумерус</t>
  </si>
  <si>
    <t>06.24</t>
  </si>
  <si>
    <t>Рентгенография на лакетна става</t>
  </si>
  <si>
    <t>06.29</t>
  </si>
  <si>
    <t>Рентгенография на антебрахиум</t>
  </si>
  <si>
    <t>06.26</t>
  </si>
  <si>
    <t>Рентгенография на гривнена става</t>
  </si>
  <si>
    <t>Клизма с лечебна цел</t>
  </si>
  <si>
    <t>Рентгенологични изследвания група 3:</t>
  </si>
  <si>
    <t>06.28</t>
  </si>
  <si>
    <t>Рентгенография на череп</t>
  </si>
  <si>
    <t>Рентгенография на гръбначни прешлени</t>
  </si>
  <si>
    <t>06.30</t>
  </si>
  <si>
    <t>Рентгенография на гръден кош и бял дроб</t>
  </si>
  <si>
    <t>06.31</t>
  </si>
  <si>
    <t>Обзорна рентгенография на сърце и медиастинум</t>
  </si>
  <si>
    <t>06.32</t>
  </si>
  <si>
    <t>Обзорна рентгенография на корем</t>
  </si>
  <si>
    <t>06.33</t>
  </si>
  <si>
    <t>Рентгенография на таз</t>
  </si>
  <si>
    <t>06.34</t>
  </si>
  <si>
    <t xml:space="preserve">Ехографска диагностика на коремни органи </t>
  </si>
  <si>
    <t>Ехографска диагностика на щитовидна жлеза</t>
  </si>
  <si>
    <t>10.04</t>
  </si>
  <si>
    <t>Ехографска диагностика на млечна жлеза</t>
  </si>
  <si>
    <t>Рентгенологични изследвания група 4:</t>
  </si>
  <si>
    <t xml:space="preserve">  </t>
  </si>
  <si>
    <t>10.03</t>
  </si>
  <si>
    <t>Мамография</t>
  </si>
  <si>
    <t>Мамография на една гърда - само при ампутация</t>
  </si>
  <si>
    <t>06.38</t>
  </si>
  <si>
    <t>Рентгеново изследване  тънки черва</t>
  </si>
  <si>
    <t>06.39</t>
  </si>
  <si>
    <t>Иригография</t>
  </si>
  <si>
    <t>10.58</t>
  </si>
  <si>
    <t>10.60</t>
  </si>
  <si>
    <t>Венозна урография – екскреторна и инфузна</t>
  </si>
  <si>
    <t>Описание на Рентгенова снимка</t>
  </si>
  <si>
    <t>ФИЗИОТЕРАПИЯ И РЕХАБИЛИТАЦИЯ</t>
  </si>
  <si>
    <t>Аналитична ЛФК процедура 5 бр.-индивидуална</t>
  </si>
  <si>
    <t>Аналитична ЛФК процедура-индивидуална</t>
  </si>
  <si>
    <t>Аналитична ЛФК-курс 10 бр.-индивидуална</t>
  </si>
  <si>
    <t>курс</t>
  </si>
  <si>
    <t>Групова ЛФК за процедура</t>
  </si>
  <si>
    <t>Дихателна гимнастика</t>
  </si>
  <si>
    <t>Топлолечение</t>
  </si>
  <si>
    <t>Електростимулация</t>
  </si>
  <si>
    <t>Електростимулация – 10 бр.</t>
  </si>
  <si>
    <t>Инхалационна терапия</t>
  </si>
  <si>
    <t xml:space="preserve">Криотерапия – курс </t>
  </si>
  <si>
    <t>Лечение с ВЧТ</t>
  </si>
  <si>
    <t>Лечение с ВЧТ – 5 бр.</t>
  </si>
  <si>
    <t>Лечение с ВЧТ курс – 10 бр.</t>
  </si>
  <si>
    <t>Лечение с нискочестотно магнитно поле</t>
  </si>
  <si>
    <t>Лечение с нискочестотно магнитно поле – 5 бр.</t>
  </si>
  <si>
    <t>Лечение с нискочестотно магнитно поле – 10 бр.</t>
  </si>
  <si>
    <t>Лечение с НЧТ</t>
  </si>
  <si>
    <t>Лечение с НЧТ – 5 бр.</t>
  </si>
  <si>
    <t>Лечение с НЧТ – 10 бр.</t>
  </si>
  <si>
    <t>Лечение със СЧТ</t>
  </si>
  <si>
    <t>Лечение със СЧТ – 5 бр.</t>
  </si>
  <si>
    <t>Лечение със СЧТ – 10 бр.</t>
  </si>
  <si>
    <t>Лечение с положение</t>
  </si>
  <si>
    <t xml:space="preserve">Мануална терапия </t>
  </si>
  <si>
    <t>93.27</t>
  </si>
  <si>
    <t>Мануална мобилизация на периферни стави</t>
  </si>
  <si>
    <t>Постизометрична релаксация</t>
  </si>
  <si>
    <t>Специализирани кинезитерапевтични техники при ДЦП</t>
  </si>
  <si>
    <t>Специализирани кинезитерапевтични техники при ДЦП 10 бр.</t>
  </si>
  <si>
    <t>Обработване на цикатрикс</t>
  </si>
  <si>
    <t>Обучение в ДЕЖ</t>
  </si>
  <si>
    <t>Обучение в ходене и ползване на помощни средства</t>
  </si>
  <si>
    <t>Перкуторен дренаж на бял дроб при деца</t>
  </si>
  <si>
    <t>Тениране на равновесието</t>
  </si>
  <si>
    <t>Ултразвукова терапия на гръбначен стълб 10 бр.</t>
  </si>
  <si>
    <t>Ултразвукова терапия на гръбначен стълб 5 бр.</t>
  </si>
  <si>
    <t>Ултразвукова терапия на гръбначен стълб</t>
  </si>
  <si>
    <t>99.88</t>
  </si>
  <si>
    <t>Ултразвукова терапия на става</t>
  </si>
  <si>
    <t>Ултразвукова терапия на става 5 бр.</t>
  </si>
  <si>
    <t>Ултразвукова терапия на става 10 бр.</t>
  </si>
  <si>
    <t>Лазертерапия</t>
  </si>
  <si>
    <t>Лазертерапия – 5 бр.</t>
  </si>
  <si>
    <t>в пакета</t>
  </si>
  <si>
    <t>Лазертерапия курс 10 бр.</t>
  </si>
  <si>
    <t>Лечение с ИЧ- и УВ-светлина</t>
  </si>
  <si>
    <t>Акупунктура</t>
  </si>
  <si>
    <t>Ъглометрия</t>
  </si>
  <si>
    <t>Мануално мускулно тестуване</t>
  </si>
  <si>
    <t>Лимфен дренаж - терапевтичен 30 мин.</t>
  </si>
  <si>
    <t>Лимфен дренаж - естетичен 30 мин.</t>
  </si>
  <si>
    <t>Лимфен дренаж - естетичен 60 мин.</t>
  </si>
  <si>
    <t>КЛИНИЧНА ЛАБОРАТОРИЯ</t>
  </si>
  <si>
    <t xml:space="preserve">51.01 </t>
  </si>
  <si>
    <t>ПКК</t>
  </si>
  <si>
    <t xml:space="preserve">51.02 </t>
  </si>
  <si>
    <t>ДКК</t>
  </si>
  <si>
    <t xml:space="preserve">51.03 </t>
  </si>
  <si>
    <t>СУЕ (РУЕ)</t>
  </si>
  <si>
    <t xml:space="preserve">51.04 </t>
  </si>
  <si>
    <t>Време на кървене</t>
  </si>
  <si>
    <t xml:space="preserve">51.05 </t>
  </si>
  <si>
    <t>Протромбиново време</t>
  </si>
  <si>
    <t xml:space="preserve">51.06 </t>
  </si>
  <si>
    <t>АРТТ (ККВ)</t>
  </si>
  <si>
    <t xml:space="preserve">51.07 </t>
  </si>
  <si>
    <t>Фибриноген</t>
  </si>
  <si>
    <t xml:space="preserve">51.08 </t>
  </si>
  <si>
    <t>Урина (общо изследване)</t>
  </si>
  <si>
    <t xml:space="preserve">51.09 </t>
  </si>
  <si>
    <t>Седимент в урината</t>
  </si>
  <si>
    <t>0.00</t>
  </si>
  <si>
    <t>51.100</t>
  </si>
  <si>
    <t>Захар в урината</t>
  </si>
  <si>
    <t>51.101</t>
  </si>
  <si>
    <t>Кетони в урината</t>
  </si>
  <si>
    <t>51.102</t>
  </si>
  <si>
    <t>pH на урината</t>
  </si>
  <si>
    <t>51.103</t>
  </si>
  <si>
    <t>Зимницки</t>
  </si>
  <si>
    <t>51.105</t>
  </si>
  <si>
    <t>Количество белтък в урина - 24 h</t>
  </si>
  <si>
    <t>51.106</t>
  </si>
  <si>
    <t>Белтък в урина</t>
  </si>
  <si>
    <t>51.107</t>
  </si>
  <si>
    <t>Уробилиноген в урина</t>
  </si>
  <si>
    <t>51.108</t>
  </si>
  <si>
    <t>Билирубин в урина</t>
  </si>
  <si>
    <t>51.109</t>
  </si>
  <si>
    <t>Кръв в урина</t>
  </si>
  <si>
    <t xml:space="preserve">51.11 </t>
  </si>
  <si>
    <t>Глюкоза</t>
  </si>
  <si>
    <t>51.110</t>
  </si>
  <si>
    <t>Нитрити в урина</t>
  </si>
  <si>
    <t>51.111</t>
  </si>
  <si>
    <t>Левкоцити в урина</t>
  </si>
  <si>
    <t>51.112</t>
  </si>
  <si>
    <t>Пикочна киселина в диуреза</t>
  </si>
  <si>
    <t>51.113</t>
  </si>
  <si>
    <t>Витамин В12</t>
  </si>
  <si>
    <t>51.114</t>
  </si>
  <si>
    <t>Витамин D3</t>
  </si>
  <si>
    <t>51.115</t>
  </si>
  <si>
    <t>Трансферин</t>
  </si>
  <si>
    <t>51.116</t>
  </si>
  <si>
    <t>Таласемия (HbA2+HbF)</t>
  </si>
  <si>
    <t>51.117</t>
  </si>
  <si>
    <t>Фруктозамин</t>
  </si>
  <si>
    <t xml:space="preserve">51.12 </t>
  </si>
  <si>
    <t>Глюкоза 3-кратен профил</t>
  </si>
  <si>
    <t>51.120</t>
  </si>
  <si>
    <t>Лактат дехидрогеназа (LDH)</t>
  </si>
  <si>
    <t>51.121</t>
  </si>
  <si>
    <t>LDH1 (HBDH)</t>
  </si>
  <si>
    <t>51.122</t>
  </si>
  <si>
    <t>СРК - МВ фракция</t>
  </si>
  <si>
    <t>51.123</t>
  </si>
  <si>
    <t>Цистатин C (Cystatin C)</t>
  </si>
  <si>
    <t>51.124</t>
  </si>
  <si>
    <t>Магнезий (Mg)</t>
  </si>
  <si>
    <t>51.125</t>
  </si>
  <si>
    <t>Литий  (Li - therapeutic)</t>
  </si>
  <si>
    <t>51.126</t>
  </si>
  <si>
    <t>Цинк (Zn)</t>
  </si>
  <si>
    <t>51.127</t>
  </si>
  <si>
    <t>Мед (Cu)</t>
  </si>
  <si>
    <t>51.128</t>
  </si>
  <si>
    <t>Селен (Se)</t>
  </si>
  <si>
    <t>51.129</t>
  </si>
  <si>
    <t>Живак (Hg)</t>
  </si>
  <si>
    <t xml:space="preserve">51.13 </t>
  </si>
  <si>
    <t>Креатинин</t>
  </si>
  <si>
    <t>51.130</t>
  </si>
  <si>
    <t>Алуминий (Al)</t>
  </si>
  <si>
    <t>51.131</t>
  </si>
  <si>
    <t>Кадмий (Cd)</t>
  </si>
  <si>
    <t>51.132</t>
  </si>
  <si>
    <t>Олово (Pb)</t>
  </si>
  <si>
    <t>51.133</t>
  </si>
  <si>
    <t>Арсен (As)</t>
  </si>
  <si>
    <t>51.134</t>
  </si>
  <si>
    <t>Хром (Cr)</t>
  </si>
  <si>
    <t>51.135</t>
  </si>
  <si>
    <t>Алдостерон</t>
  </si>
  <si>
    <t>51.136</t>
  </si>
  <si>
    <t>Алдостерон профил</t>
  </si>
  <si>
    <t>51.137</t>
  </si>
  <si>
    <t>BNP Triage</t>
  </si>
  <si>
    <t>51.138</t>
  </si>
  <si>
    <t>Тропонин I</t>
  </si>
  <si>
    <t>51.139</t>
  </si>
  <si>
    <t>TRAK</t>
  </si>
  <si>
    <t xml:space="preserve">51.14 </t>
  </si>
  <si>
    <t>Урея</t>
  </si>
  <si>
    <t>51.140</t>
  </si>
  <si>
    <t>C-пептид</t>
  </si>
  <si>
    <t>51.141</t>
  </si>
  <si>
    <t>Инсулин (IRI)</t>
  </si>
  <si>
    <t>51.142</t>
  </si>
  <si>
    <t>Тиреоглобулин</t>
  </si>
  <si>
    <t>51.143</t>
  </si>
  <si>
    <t>Паратхормон (PTH)</t>
  </si>
  <si>
    <t>51.144</t>
  </si>
  <si>
    <t>17-Алфа-OH прогестерон (17-OHPG)</t>
  </si>
  <si>
    <t>51.145</t>
  </si>
  <si>
    <t>Свободен тестостерон (Free Testosteron)</t>
  </si>
  <si>
    <t>51.146</t>
  </si>
  <si>
    <t>Човешки хорионгонадотропен хормон (hCG)</t>
  </si>
  <si>
    <t>51.147</t>
  </si>
  <si>
    <t>SHBG (Глобулин свързващ половите хормони)</t>
  </si>
  <si>
    <t>51.148</t>
  </si>
  <si>
    <t>DHEA/S</t>
  </si>
  <si>
    <t>51.149</t>
  </si>
  <si>
    <t>Андростендион</t>
  </si>
  <si>
    <t xml:space="preserve">51.15 </t>
  </si>
  <si>
    <t>Билирубин - общ</t>
  </si>
  <si>
    <t>51.150</t>
  </si>
  <si>
    <t>Кортизол (сутрин 07:00 - 09:00 ч.)</t>
  </si>
  <si>
    <t>51.151</t>
  </si>
  <si>
    <t>Кортизол (вечер 16:00 - 18:00 ч.)</t>
  </si>
  <si>
    <t>51.152</t>
  </si>
  <si>
    <t>Свобoден кортизол в урината</t>
  </si>
  <si>
    <t>51.153</t>
  </si>
  <si>
    <t>Ренин (в плазма)</t>
  </si>
  <si>
    <t>51.154</t>
  </si>
  <si>
    <t>Метанефрин (в плазма)</t>
  </si>
  <si>
    <t>51.155</t>
  </si>
  <si>
    <t>Метанефрин (в урина)</t>
  </si>
  <si>
    <t>51.156</t>
  </si>
  <si>
    <t>Норметанефрин (в плазма)</t>
  </si>
  <si>
    <t>51.157</t>
  </si>
  <si>
    <t>Норметанефрин (в урина)</t>
  </si>
  <si>
    <t>51.158</t>
  </si>
  <si>
    <t>Хромогранин A (CgA)</t>
  </si>
  <si>
    <t>51.159</t>
  </si>
  <si>
    <t>Соматотропен хормон (STH)</t>
  </si>
  <si>
    <t xml:space="preserve">51.16 </t>
  </si>
  <si>
    <t>Билирубин - директен</t>
  </si>
  <si>
    <t>51.160</t>
  </si>
  <si>
    <t>FT3 + FT4 + TSH</t>
  </si>
  <si>
    <t>51.161</t>
  </si>
  <si>
    <t>FT4 + TSH</t>
  </si>
  <si>
    <t>51.162</t>
  </si>
  <si>
    <t>LH + FSH + Prolactin + Estradiol + Testosteron</t>
  </si>
  <si>
    <t>51.163</t>
  </si>
  <si>
    <t>Лептин (LEP)</t>
  </si>
  <si>
    <t>51.164</t>
  </si>
  <si>
    <t>Глутаматдекарбоксилаза (GAD)</t>
  </si>
  <si>
    <t>51.165</t>
  </si>
  <si>
    <t>anti GAD 65 (анти GAD65 антитела количествен)</t>
  </si>
  <si>
    <t>51.166</t>
  </si>
  <si>
    <t>ICA - islet-cell-ab (anti IA-2)</t>
  </si>
  <si>
    <t>51.167</t>
  </si>
  <si>
    <t>Цинков транспортер 8 (ZnT8)</t>
  </si>
  <si>
    <t>51.168</t>
  </si>
  <si>
    <t>Антиинсулинови антитела (Insulin–AB; IAA)</t>
  </si>
  <si>
    <t>51.169</t>
  </si>
  <si>
    <t>Проинсулин (Proinsulin Intact)</t>
  </si>
  <si>
    <t xml:space="preserve">51.17 </t>
  </si>
  <si>
    <t>Общ белтък</t>
  </si>
  <si>
    <t>51.170</t>
  </si>
  <si>
    <t>Соматомедин C (IGF-I)</t>
  </si>
  <si>
    <t>51.171</t>
  </si>
  <si>
    <t>IGFBP - 3</t>
  </si>
  <si>
    <t>51.172</t>
  </si>
  <si>
    <t>Gang.-Myel.1 - IgМ</t>
  </si>
  <si>
    <t>51.173</t>
  </si>
  <si>
    <t>Анти-овариални антитела (Anti-Ovarian AB)</t>
  </si>
  <si>
    <t>51.174</t>
  </si>
  <si>
    <t>Инхибин Б (Inhibin B)</t>
  </si>
  <si>
    <t>51.175</t>
  </si>
  <si>
    <t>Антимюлеров хормон (АМН)</t>
  </si>
  <si>
    <t>51.176</t>
  </si>
  <si>
    <t>HOMA Index</t>
  </si>
  <si>
    <t>51.177</t>
  </si>
  <si>
    <t>Прокалцитонин (PCT)</t>
  </si>
  <si>
    <t>51.178</t>
  </si>
  <si>
    <t>Дихидротестостерон (DHT)</t>
  </si>
  <si>
    <t>51.179</t>
  </si>
  <si>
    <t xml:space="preserve">51.18 </t>
  </si>
  <si>
    <t>Албумин</t>
  </si>
  <si>
    <t>51.180</t>
  </si>
  <si>
    <t>Човешки епидидимен протеин (HE 4)</t>
  </si>
  <si>
    <t>51.181</t>
  </si>
  <si>
    <t>Сквамозоцелуларен антиген (SCC)</t>
  </si>
  <si>
    <t>51.182</t>
  </si>
  <si>
    <t>CYFRA 21-1</t>
  </si>
  <si>
    <t>51.183</t>
  </si>
  <si>
    <t>CA - 50</t>
  </si>
  <si>
    <t>51.184</t>
  </si>
  <si>
    <t>Неврон специфична енолаза (NSE)</t>
  </si>
  <si>
    <t>51.185</t>
  </si>
  <si>
    <t>Бета-2-микроглобулин</t>
  </si>
  <si>
    <t>51.186</t>
  </si>
  <si>
    <t>Калцитонин (Calcitonin)</t>
  </si>
  <si>
    <t>51.187</t>
  </si>
  <si>
    <t>CA 72 - 4</t>
  </si>
  <si>
    <t>51.188</t>
  </si>
  <si>
    <t>S 100 - protein</t>
  </si>
  <si>
    <t>51.189</t>
  </si>
  <si>
    <t>Анти CCP</t>
  </si>
  <si>
    <t xml:space="preserve">51.19 </t>
  </si>
  <si>
    <t>Холестерол - общ</t>
  </si>
  <si>
    <t>51.190</t>
  </si>
  <si>
    <t>IgE total</t>
  </si>
  <si>
    <t>51.191</t>
  </si>
  <si>
    <t>Анти-гладкомускулни антитела (АГМА/ASMA)</t>
  </si>
  <si>
    <t>51.192</t>
  </si>
  <si>
    <t>Париетални антитела  (Anti-Parietal cell) - количествен</t>
  </si>
  <si>
    <t>51.193</t>
  </si>
  <si>
    <t>Антинуклеарни антитела - скрининг</t>
  </si>
  <si>
    <t>51.194</t>
  </si>
  <si>
    <t>ANA 1</t>
  </si>
  <si>
    <t>51.195</t>
  </si>
  <si>
    <t>Анти-митохондриални антитела (AMA-M2)</t>
  </si>
  <si>
    <t>51.196</t>
  </si>
  <si>
    <t>ANA 2</t>
  </si>
  <si>
    <t>51.197</t>
  </si>
  <si>
    <t>Церулоплазмин</t>
  </si>
  <si>
    <t>51.198</t>
  </si>
  <si>
    <t>Анти-неутрофилни цитоплазматични антитела (ANCA)</t>
  </si>
  <si>
    <t>51.199</t>
  </si>
  <si>
    <t>Алфа-1 антитрипсин (Alpha-1 antitrypsin)</t>
  </si>
  <si>
    <t xml:space="preserve">51.20 </t>
  </si>
  <si>
    <t>Холестерол - HDL</t>
  </si>
  <si>
    <t>51.200</t>
  </si>
  <si>
    <t>Алфа-1 гликопротеин (Alpha 1 - glycoprotein)</t>
  </si>
  <si>
    <t>51.201</t>
  </si>
  <si>
    <t>Антифосфолипидни (кардиолипин) антитела IgM</t>
  </si>
  <si>
    <t>51.202</t>
  </si>
  <si>
    <t>Антифосфолипидни (кардиолипин) антитела IgG</t>
  </si>
  <si>
    <t>51.203</t>
  </si>
  <si>
    <t>Антифосфолипидни (кардиолипин)антитела IgM + IgG</t>
  </si>
  <si>
    <t>51.204</t>
  </si>
  <si>
    <t>HLA - B27 (ген.)</t>
  </si>
  <si>
    <t>51.205</t>
  </si>
  <si>
    <t>Анти бета 2 гликопротеин IgM</t>
  </si>
  <si>
    <t>51.206</t>
  </si>
  <si>
    <t>Анти бета 2 гликопротеин IgG</t>
  </si>
  <si>
    <t>51.207</t>
  </si>
  <si>
    <t>Имуноглобулин G (IgG4)</t>
  </si>
  <si>
    <t>51.208</t>
  </si>
  <si>
    <t>Ig A - 1</t>
  </si>
  <si>
    <t>51.209</t>
  </si>
  <si>
    <t>Ig A - 2</t>
  </si>
  <si>
    <t xml:space="preserve">51.21 </t>
  </si>
  <si>
    <t>Триглицериди</t>
  </si>
  <si>
    <t>51.210</t>
  </si>
  <si>
    <t>Ig A - ab</t>
  </si>
  <si>
    <t>51.211</t>
  </si>
  <si>
    <t>Ацетилхолин (Acetylcholine - Rez. Ab)</t>
  </si>
  <si>
    <t>51.212</t>
  </si>
  <si>
    <t>Титриново антитяло (Titin AB) MGT-30</t>
  </si>
  <si>
    <t>51.213</t>
  </si>
  <si>
    <t>Мускулна тирозин киназа антитела (MuSK ab.)</t>
  </si>
  <si>
    <t>51.214</t>
  </si>
  <si>
    <t>Антитела срещу чернодробни антигени</t>
  </si>
  <si>
    <t>51.215</t>
  </si>
  <si>
    <t>Антитела тъканна трансглутаминаза (Anti-tTG) IgA</t>
  </si>
  <si>
    <t>51.216</t>
  </si>
  <si>
    <t>Антитела тъканна трансглутаминаза (Anti-tTG) IgG</t>
  </si>
  <si>
    <t>51.217</t>
  </si>
  <si>
    <t>Антитела тъканна трансглутаминаза (Anti-tTG) IgA + IgG</t>
  </si>
  <si>
    <t>51.218</t>
  </si>
  <si>
    <t>Антитела ендомизиум (Endomysial) IgG+IgA</t>
  </si>
  <si>
    <t>51.219</t>
  </si>
  <si>
    <t>Анти-глиадинови антитела (Gliadin AB) IgA</t>
  </si>
  <si>
    <t xml:space="preserve">51.22 </t>
  </si>
  <si>
    <t>Гликиран Хемоглобин (HbA1c)</t>
  </si>
  <si>
    <t>51.220</t>
  </si>
  <si>
    <t>Анти-глиадинови антитела (Gliadin AB) IgG</t>
  </si>
  <si>
    <t>51.221</t>
  </si>
  <si>
    <t>Анти-глиадинови антитела (Gliadin AB) IgG+IgA</t>
  </si>
  <si>
    <t>51.222</t>
  </si>
  <si>
    <t>Анти-DGP антитела (Anti-DGP) IgA</t>
  </si>
  <si>
    <t>51.223</t>
  </si>
  <si>
    <t>Анти-DGP антитела (Anti-DGP) IgG</t>
  </si>
  <si>
    <t>51.224</t>
  </si>
  <si>
    <t>Анти-DGP антитела (Anti-DGP) IgG+IgA</t>
  </si>
  <si>
    <t>51.225</t>
  </si>
  <si>
    <t>Анти мутирал цитролиниран Виментин (Anti MCV)</t>
  </si>
  <si>
    <t>51.226</t>
  </si>
  <si>
    <t>Автоимунни Васкулити</t>
  </si>
  <si>
    <t>51.227</t>
  </si>
  <si>
    <t>Ревма фактор IgA (Rheumatoid factor)</t>
  </si>
  <si>
    <t>51.228</t>
  </si>
  <si>
    <t>Ревма фактор IgM (Rheumatoid factor)</t>
  </si>
  <si>
    <t>51.229</t>
  </si>
  <si>
    <t>Ревма фактор IgG (Rheumatoid factor)</t>
  </si>
  <si>
    <t xml:space="preserve">51.23 </t>
  </si>
  <si>
    <t>Пикочна киселина</t>
  </si>
  <si>
    <t>51.230</t>
  </si>
  <si>
    <t>Фенотипизиране на NK/TNK клетки</t>
  </si>
  <si>
    <t>51.231</t>
  </si>
  <si>
    <t>Антитела срещу двойноверижната ДНК (anti-Ds-DNA) кол.</t>
  </si>
  <si>
    <t>51.232</t>
  </si>
  <si>
    <t>Anti-Saccharomyces cerevisiae Antibodies (ASCA) IgG</t>
  </si>
  <si>
    <t xml:space="preserve">51.24 </t>
  </si>
  <si>
    <t>АсАТ (GOT)</t>
  </si>
  <si>
    <t xml:space="preserve">51.25 </t>
  </si>
  <si>
    <t>АлАТ (GPT)</t>
  </si>
  <si>
    <t xml:space="preserve">51.26 </t>
  </si>
  <si>
    <t>Креатин фосфокиназа (CPK)</t>
  </si>
  <si>
    <t xml:space="preserve">51.27 </t>
  </si>
  <si>
    <t>Гама - GT</t>
  </si>
  <si>
    <t xml:space="preserve">51.28 </t>
  </si>
  <si>
    <t>Алкална фосфатаза</t>
  </si>
  <si>
    <t xml:space="preserve">51.29 </t>
  </si>
  <si>
    <t>Алфа - амилаза</t>
  </si>
  <si>
    <t xml:space="preserve">51.30 </t>
  </si>
  <si>
    <t>Липаза</t>
  </si>
  <si>
    <t xml:space="preserve">51.31 </t>
  </si>
  <si>
    <t>Калий, натрий, хлориди</t>
  </si>
  <si>
    <t xml:space="preserve">51.33 </t>
  </si>
  <si>
    <t>Липиден профил</t>
  </si>
  <si>
    <t xml:space="preserve">51.34 </t>
  </si>
  <si>
    <t>Калций (Са)</t>
  </si>
  <si>
    <t xml:space="preserve">51.35 </t>
  </si>
  <si>
    <t>Фосфор (P)</t>
  </si>
  <si>
    <t xml:space="preserve">51.36 </t>
  </si>
  <si>
    <t>Желязо (Fe)</t>
  </si>
  <si>
    <t xml:space="preserve">51.37 </t>
  </si>
  <si>
    <t>Тотален ЖСК</t>
  </si>
  <si>
    <t xml:space="preserve">51.38 </t>
  </si>
  <si>
    <t>C-реактивен протеин (High sensitivity)</t>
  </si>
  <si>
    <t xml:space="preserve">51.39 </t>
  </si>
  <si>
    <t>LDL - direct</t>
  </si>
  <si>
    <t xml:space="preserve">51.40 </t>
  </si>
  <si>
    <t>ДКК (микроскопско броене)</t>
  </si>
  <si>
    <t xml:space="preserve">51.41 </t>
  </si>
  <si>
    <t>Морфология на RBC</t>
  </si>
  <si>
    <t xml:space="preserve">51.42 </t>
  </si>
  <si>
    <t>Орален глюкозо-толерантен тест (ОГТТ)</t>
  </si>
  <si>
    <t xml:space="preserve">51.51 </t>
  </si>
  <si>
    <t>Криоглобулини</t>
  </si>
  <si>
    <t xml:space="preserve">51.52 </t>
  </si>
  <si>
    <t>Общи имуноглобулини IgM</t>
  </si>
  <si>
    <t xml:space="preserve">51.53 </t>
  </si>
  <si>
    <t>Общи имуноглобулини IgG</t>
  </si>
  <si>
    <t xml:space="preserve">51.54 </t>
  </si>
  <si>
    <t>Общи имуноглобулини IgA</t>
  </si>
  <si>
    <t xml:space="preserve">51.55 </t>
  </si>
  <si>
    <t>С 3 комплемент</t>
  </si>
  <si>
    <t xml:space="preserve">51.56 </t>
  </si>
  <si>
    <t>С 4 комплемент</t>
  </si>
  <si>
    <t xml:space="preserve">51.68 </t>
  </si>
  <si>
    <t>FT 4</t>
  </si>
  <si>
    <t xml:space="preserve">51.69 </t>
  </si>
  <si>
    <t>TSH</t>
  </si>
  <si>
    <t xml:space="preserve">51.70 </t>
  </si>
  <si>
    <t xml:space="preserve">51.71 </t>
  </si>
  <si>
    <t>CA 15 - 3</t>
  </si>
  <si>
    <t xml:space="preserve">51.72 </t>
  </si>
  <si>
    <t>CA 19 - 9</t>
  </si>
  <si>
    <t xml:space="preserve">51.73 </t>
  </si>
  <si>
    <t>CA 125</t>
  </si>
  <si>
    <t xml:space="preserve">51.74 </t>
  </si>
  <si>
    <t>AFP</t>
  </si>
  <si>
    <t xml:space="preserve">51.75 </t>
  </si>
  <si>
    <t>Бета-хорионгонадотропин</t>
  </si>
  <si>
    <t xml:space="preserve">51.76 </t>
  </si>
  <si>
    <t>Карбамазепин</t>
  </si>
  <si>
    <t xml:space="preserve">51.77 </t>
  </si>
  <si>
    <t>Валпроева киселина</t>
  </si>
  <si>
    <t xml:space="preserve">51.78 </t>
  </si>
  <si>
    <t>Фенитоин</t>
  </si>
  <si>
    <t xml:space="preserve">51.79 </t>
  </si>
  <si>
    <t>Дигоксин</t>
  </si>
  <si>
    <t xml:space="preserve">51.80 </t>
  </si>
  <si>
    <t>Микроалбуминурия</t>
  </si>
  <si>
    <t xml:space="preserve">51.81 </t>
  </si>
  <si>
    <t>Progesteron</t>
  </si>
  <si>
    <t xml:space="preserve">51.82 </t>
  </si>
  <si>
    <t>LH</t>
  </si>
  <si>
    <t xml:space="preserve">51.83 </t>
  </si>
  <si>
    <t>FSH</t>
  </si>
  <si>
    <t xml:space="preserve">51.84 </t>
  </si>
  <si>
    <t>Prolactin</t>
  </si>
  <si>
    <t xml:space="preserve">51.85 </t>
  </si>
  <si>
    <t>Estradiol</t>
  </si>
  <si>
    <t xml:space="preserve">51.86 </t>
  </si>
  <si>
    <t>Testosteron</t>
  </si>
  <si>
    <t xml:space="preserve">51.87 </t>
  </si>
  <si>
    <t>Anti TPO (МАТ)</t>
  </si>
  <si>
    <t xml:space="preserve">51.88 </t>
  </si>
  <si>
    <t>Ferritin</t>
  </si>
  <si>
    <t xml:space="preserve">51.89 </t>
  </si>
  <si>
    <t>CEA</t>
  </si>
  <si>
    <t xml:space="preserve">51.90 </t>
  </si>
  <si>
    <t>Anti TG (TAT)</t>
  </si>
  <si>
    <t xml:space="preserve">51.91 </t>
  </si>
  <si>
    <t>FT 3</t>
  </si>
  <si>
    <t xml:space="preserve">51.93 </t>
  </si>
  <si>
    <t>Холинестераза (XE)</t>
  </si>
  <si>
    <t xml:space="preserve">51.94 </t>
  </si>
  <si>
    <t>Креатининов клирънс</t>
  </si>
  <si>
    <t xml:space="preserve">51.95 </t>
  </si>
  <si>
    <t>Амилаза в урина</t>
  </si>
  <si>
    <t xml:space="preserve">51.96 </t>
  </si>
  <si>
    <t>Специфично тегло на урината</t>
  </si>
  <si>
    <t xml:space="preserve">51.97 </t>
  </si>
  <si>
    <t>TPO</t>
  </si>
  <si>
    <t xml:space="preserve">51.98 </t>
  </si>
  <si>
    <t>POA</t>
  </si>
  <si>
    <t xml:space="preserve">51.99 </t>
  </si>
  <si>
    <t>Време на съсирване</t>
  </si>
  <si>
    <t>51.991</t>
  </si>
  <si>
    <t>Фолиева киселина</t>
  </si>
  <si>
    <t>51.992</t>
  </si>
  <si>
    <t>Beta-GrossiLabs</t>
  </si>
  <si>
    <t>51.993</t>
  </si>
  <si>
    <t>Хомоцистеин</t>
  </si>
  <si>
    <t>51.999</t>
  </si>
  <si>
    <t>Витамин В6</t>
  </si>
  <si>
    <t xml:space="preserve">61.01 </t>
  </si>
  <si>
    <t>Пакет "Детска ясла" - клинична лаборатория</t>
  </si>
  <si>
    <t xml:space="preserve">61.02 </t>
  </si>
  <si>
    <t>Пакет "Детска градина" (Кр.картина. урина. Бацилоносителство. хелминти)</t>
  </si>
  <si>
    <t>Пакет "Детска градина"  клинична лаборатория</t>
  </si>
  <si>
    <t xml:space="preserve">61.03 </t>
  </si>
  <si>
    <t>Пакет "Детска градина" - съкратен клинична лаборатория</t>
  </si>
  <si>
    <t xml:space="preserve">Пакет " PSA + Free PSA" </t>
  </si>
  <si>
    <t>Бърз тест " Anti HCV"</t>
  </si>
  <si>
    <t>Бърз тест "HBsAg "</t>
  </si>
  <si>
    <t xml:space="preserve">МИКРОБИОЛОГИЯ </t>
  </si>
  <si>
    <t xml:space="preserve">52.07 </t>
  </si>
  <si>
    <t>RPR (Сифилис)</t>
  </si>
  <si>
    <t xml:space="preserve">52.09 </t>
  </si>
  <si>
    <t>Антибиограма</t>
  </si>
  <si>
    <t xml:space="preserve">52.10 </t>
  </si>
  <si>
    <t>Ревматоиден фактор (RF/WR -Waaler Rose)</t>
  </si>
  <si>
    <t xml:space="preserve">52.11 </t>
  </si>
  <si>
    <t>Инфекциозна мононуклеоза - тест</t>
  </si>
  <si>
    <t xml:space="preserve">52.15 </t>
  </si>
  <si>
    <t>Микробиологично изследване на ранев материал/гной/</t>
  </si>
  <si>
    <t xml:space="preserve">                                     Доплащане при положителен резултат</t>
  </si>
  <si>
    <t xml:space="preserve">52.17 </t>
  </si>
  <si>
    <t>Микробиологично изследване на храчка - отрицателен резултат</t>
  </si>
  <si>
    <t xml:space="preserve">                                    Доплащане при положителен резултат</t>
  </si>
  <si>
    <t xml:space="preserve">52.21 </t>
  </si>
  <si>
    <t>Микробиологично изследване на влагалищен секрет</t>
  </si>
  <si>
    <t xml:space="preserve">52.22 </t>
  </si>
  <si>
    <t>Микробиологично изследване на цервикален секрет</t>
  </si>
  <si>
    <t xml:space="preserve">52.23 </t>
  </si>
  <si>
    <t>Микробиологично изследване на уретрален секрет</t>
  </si>
  <si>
    <t xml:space="preserve">52.26 </t>
  </si>
  <si>
    <t>Микробиологично изследване на гърлен секрет</t>
  </si>
  <si>
    <t xml:space="preserve">52.27 </t>
  </si>
  <si>
    <t>Микробиологично изследване на носен секрет</t>
  </si>
  <si>
    <t xml:space="preserve">52.29 </t>
  </si>
  <si>
    <t>Микробиологично изследване на ушен секрет</t>
  </si>
  <si>
    <t>52.291</t>
  </si>
  <si>
    <t>Генитален секрет</t>
  </si>
  <si>
    <t xml:space="preserve">52.30 </t>
  </si>
  <si>
    <t>Изследване за Кандида</t>
  </si>
  <si>
    <t xml:space="preserve">52.41 </t>
  </si>
  <si>
    <t>Изследване за Гонорея</t>
  </si>
  <si>
    <t xml:space="preserve">52.42 </t>
  </si>
  <si>
    <t>Хламидии (серологично изследване IgG)</t>
  </si>
  <si>
    <t xml:space="preserve">52.43 </t>
  </si>
  <si>
    <t>Хламидии (сух  тест за антиген)</t>
  </si>
  <si>
    <t xml:space="preserve">52.44 </t>
  </si>
  <si>
    <t>Хеликобактер пилори (серологичен тест)</t>
  </si>
  <si>
    <t xml:space="preserve">52.45 </t>
  </si>
  <si>
    <t>Хеликобактер пилори (фекален тест)</t>
  </si>
  <si>
    <t xml:space="preserve">52.46 </t>
  </si>
  <si>
    <t>Стрептококи група А (антиген – бърз тест)</t>
  </si>
  <si>
    <t xml:space="preserve">52.47 </t>
  </si>
  <si>
    <t>Изследване за наличие на Микоплазми и Уреаплазми и изпитване на чувствителност към антибиотици</t>
  </si>
  <si>
    <t xml:space="preserve">52.48 </t>
  </si>
  <si>
    <t>Урокултура</t>
  </si>
  <si>
    <t xml:space="preserve">                                      Доплащане при положителен резултат</t>
  </si>
  <si>
    <t xml:space="preserve">52.50 </t>
  </si>
  <si>
    <t>AST</t>
  </si>
  <si>
    <t xml:space="preserve">54.21 </t>
  </si>
  <si>
    <t>Фекална маса и ректален секрет с профилактична цел (бацилоносителство)</t>
  </si>
  <si>
    <t xml:space="preserve">54.22 </t>
  </si>
  <si>
    <t>Фекална маса и ректален секрет за Лична здравна книжка</t>
  </si>
  <si>
    <t xml:space="preserve">54.23 </t>
  </si>
  <si>
    <t>Фекална маса и ректален секрет с диагностична цел</t>
  </si>
  <si>
    <t xml:space="preserve">61.05 </t>
  </si>
  <si>
    <t>Пакет "Детска ясла"  - микробиология</t>
  </si>
  <si>
    <t xml:space="preserve">61.06 </t>
  </si>
  <si>
    <t>Пакет "Детска градина" - микробиология</t>
  </si>
  <si>
    <t xml:space="preserve">61.07 </t>
  </si>
  <si>
    <t>Пакет "Детска градина" - съкратен микробиология</t>
  </si>
  <si>
    <t>Паразитология</t>
  </si>
  <si>
    <t xml:space="preserve">54.01 </t>
  </si>
  <si>
    <t>Токсоплазмоза IgM+IgG</t>
  </si>
  <si>
    <t xml:space="preserve">54.02 </t>
  </si>
  <si>
    <t>Токсоплазмоза IgM</t>
  </si>
  <si>
    <t xml:space="preserve">54.03 </t>
  </si>
  <si>
    <t>Токсоплазмоза IgG</t>
  </si>
  <si>
    <t xml:space="preserve">54.04 </t>
  </si>
  <si>
    <t>Микроскопско изследване за паразити</t>
  </si>
  <si>
    <t xml:space="preserve">54.05 </t>
  </si>
  <si>
    <t>Малария</t>
  </si>
  <si>
    <t xml:space="preserve">54.06 </t>
  </si>
  <si>
    <t>Ехинококоза IgG (ELISA)</t>
  </si>
  <si>
    <t xml:space="preserve">54.07 </t>
  </si>
  <si>
    <t>Трихинелоза IgG (ELISA)</t>
  </si>
  <si>
    <t xml:space="preserve">54.08 </t>
  </si>
  <si>
    <t>Токсокароза (Ларва Мигранс) IgG (ELISA)</t>
  </si>
  <si>
    <t xml:space="preserve">54.09 </t>
  </si>
  <si>
    <t>Описторхоза (Opisthorchis)</t>
  </si>
  <si>
    <t xml:space="preserve">54.10 </t>
  </si>
  <si>
    <t>Филариоза (Filariasis) (цитратна кръв)</t>
  </si>
  <si>
    <t xml:space="preserve">54.11 </t>
  </si>
  <si>
    <t>Лайшманиоза (Leishmania infantum) IgG/IgM</t>
  </si>
  <si>
    <t xml:space="preserve">54.12 </t>
  </si>
  <si>
    <t>Изпражнения (креаторея, стеаторея, амилорея)</t>
  </si>
  <si>
    <t>Вирусология</t>
  </si>
  <si>
    <t xml:space="preserve">55.01 </t>
  </si>
  <si>
    <t>ХИВ (Спин)</t>
  </si>
  <si>
    <t xml:space="preserve">55.02 </t>
  </si>
  <si>
    <t>Рубеола – IgM</t>
  </si>
  <si>
    <t xml:space="preserve">55.03 </t>
  </si>
  <si>
    <t>Рубеола – IgG</t>
  </si>
  <si>
    <t xml:space="preserve">55.04 </t>
  </si>
  <si>
    <t>Морбили IgM</t>
  </si>
  <si>
    <t xml:space="preserve">55.05 </t>
  </si>
  <si>
    <t>Хепатит А</t>
  </si>
  <si>
    <t xml:space="preserve">55.06 </t>
  </si>
  <si>
    <t>Хепатит В - HBsAg</t>
  </si>
  <si>
    <t xml:space="preserve">55.07 </t>
  </si>
  <si>
    <t>Хепатит С</t>
  </si>
  <si>
    <t xml:space="preserve">55.08 </t>
  </si>
  <si>
    <t>Серологично изследване на anti–HbcIgM антитела на хепатит В</t>
  </si>
  <si>
    <t xml:space="preserve">55.10 </t>
  </si>
  <si>
    <t>Серологично изследване на anti–HВe Ag на хепатитен В вирус</t>
  </si>
  <si>
    <t xml:space="preserve">55.21 </t>
  </si>
  <si>
    <t>Anti HAV total (anti HAV IgG)</t>
  </si>
  <si>
    <t xml:space="preserve">55.22 </t>
  </si>
  <si>
    <t>Anti HBs</t>
  </si>
  <si>
    <t xml:space="preserve">55.23 </t>
  </si>
  <si>
    <t>Anti HBc II</t>
  </si>
  <si>
    <t xml:space="preserve">55.24 </t>
  </si>
  <si>
    <t>Хепатит D virus</t>
  </si>
  <si>
    <t xml:space="preserve">55.25 </t>
  </si>
  <si>
    <t>Хепатит D (HDV) RNA количествен</t>
  </si>
  <si>
    <t xml:space="preserve">55.26 </t>
  </si>
  <si>
    <t>HbsAg количествен тест</t>
  </si>
  <si>
    <t xml:space="preserve">55.27 </t>
  </si>
  <si>
    <t>Хепатит B (HBV) ДНК количествен</t>
  </si>
  <si>
    <t xml:space="preserve">55.28 </t>
  </si>
  <si>
    <t>HCV - PHK количествено</t>
  </si>
  <si>
    <t xml:space="preserve">55.29 </t>
  </si>
  <si>
    <t>Определяне на HCV генотип</t>
  </si>
  <si>
    <t xml:space="preserve">55.30 </t>
  </si>
  <si>
    <t>Хепатит Е (anti-HEV IgM + IgG)</t>
  </si>
  <si>
    <t xml:space="preserve">55.31 </t>
  </si>
  <si>
    <t>Хепатит Е (anti-HEV IgM)</t>
  </si>
  <si>
    <t xml:space="preserve">55.32 </t>
  </si>
  <si>
    <t>Хепатит Е (anti-HEV IgG)</t>
  </si>
  <si>
    <t xml:space="preserve">55.33 </t>
  </si>
  <si>
    <t>Епщайн-Бар вирус IgM количествен</t>
  </si>
  <si>
    <t xml:space="preserve">55.34 </t>
  </si>
  <si>
    <t>Епщайн-Бар вирус IgG</t>
  </si>
  <si>
    <t xml:space="preserve">55.35 </t>
  </si>
  <si>
    <t>Епщайн-Бар вирус EBNA-1  IgG</t>
  </si>
  <si>
    <t xml:space="preserve">55.36 </t>
  </si>
  <si>
    <t>Епщайн-Бар вирус IgM+IgG+EBNA-1</t>
  </si>
  <si>
    <t xml:space="preserve">55.37 </t>
  </si>
  <si>
    <t>Цитомегаловирус IgM+IgG</t>
  </si>
  <si>
    <t xml:space="preserve">55.38 </t>
  </si>
  <si>
    <t>Цитомегаловирус IgM (CMV IgM)</t>
  </si>
  <si>
    <t xml:space="preserve">55.39 </t>
  </si>
  <si>
    <t>Цитомегаловирус IgG (CMV IgG)</t>
  </si>
  <si>
    <t xml:space="preserve">55.40 </t>
  </si>
  <si>
    <t>Варицела зостер вирус (anti-VZV) IgM+IgG</t>
  </si>
  <si>
    <t xml:space="preserve">55.41 </t>
  </si>
  <si>
    <t>Варицела зостер вирус (anti-VZV) IgM</t>
  </si>
  <si>
    <t xml:space="preserve">55.42 </t>
  </si>
  <si>
    <t>Варицела зостер вирус (anti-VZV) IgG</t>
  </si>
  <si>
    <t xml:space="preserve">55.43 </t>
  </si>
  <si>
    <t>Морбили IgG антитела</t>
  </si>
  <si>
    <t xml:space="preserve">55.44 </t>
  </si>
  <si>
    <t>Херпес Симплекс тип 1 (HSV 1) IgM+IgG</t>
  </si>
  <si>
    <t xml:space="preserve">55.45 </t>
  </si>
  <si>
    <t>Херпес Симплекс тип 1 (HSV 1) IgM</t>
  </si>
  <si>
    <t xml:space="preserve">55.46 </t>
  </si>
  <si>
    <t>Херпес Симплекс тип 1 (HSV 1) IgG</t>
  </si>
  <si>
    <t xml:space="preserve">55.47 </t>
  </si>
  <si>
    <t>Херпес Симплекс тип 2 (HSV 2) IgM+IgG</t>
  </si>
  <si>
    <t xml:space="preserve">55.48 </t>
  </si>
  <si>
    <t>Херпес Симплекс тип 2 (HSV 2) IgМ</t>
  </si>
  <si>
    <t xml:space="preserve">55.49 </t>
  </si>
  <si>
    <t>Херпес Симплекс тип 2 (HSV 2) IgG</t>
  </si>
  <si>
    <t xml:space="preserve">55.50 </t>
  </si>
  <si>
    <t>Херпес Симплекс тип 1/2 (HSV) IgM+IgG</t>
  </si>
  <si>
    <t xml:space="preserve">55.51 </t>
  </si>
  <si>
    <t>Паротит (anti-Mumps) IgM</t>
  </si>
  <si>
    <t xml:space="preserve">55.52 </t>
  </si>
  <si>
    <t>Паротит (anti-Mumps) IgG</t>
  </si>
  <si>
    <t xml:space="preserve">55.53 </t>
  </si>
  <si>
    <t>Скрининг тест грип А + B</t>
  </si>
  <si>
    <t xml:space="preserve">55.54 </t>
  </si>
  <si>
    <t>Parvovirus B19 IgM (Пета болест; Erythema infectiosum)</t>
  </si>
  <si>
    <t xml:space="preserve">55.55 </t>
  </si>
  <si>
    <t>Марсилска треска (Ricettsia conorii) IgM</t>
  </si>
  <si>
    <t xml:space="preserve">55.56 </t>
  </si>
  <si>
    <t>Марсилска треска (Ricettsia conorii) IgG</t>
  </si>
  <si>
    <t xml:space="preserve">55.57 </t>
  </si>
  <si>
    <t>Ку-треска (Coxiella Burnetii Q-fever) IgG IIF</t>
  </si>
  <si>
    <t xml:space="preserve">55.58 </t>
  </si>
  <si>
    <t>Ку-треска (Coxiella Burnetii Q-fever) IgM IIF</t>
  </si>
  <si>
    <t xml:space="preserve">55.59 </t>
  </si>
  <si>
    <t>Ку-треска (Coxiella Burnetii - Q-fever) IgG IIF</t>
  </si>
  <si>
    <t xml:space="preserve">55.60 </t>
  </si>
  <si>
    <t>Ку-треска (Coxiella Burnetii - Q-fever) IgM IIF</t>
  </si>
  <si>
    <t xml:space="preserve">60.01 </t>
  </si>
  <si>
    <t>Клостридиум Дифисиле (Clostridium difficile) antigen</t>
  </si>
  <si>
    <t xml:space="preserve">60.02 </t>
  </si>
  <si>
    <t>Клостридиум Дифисиле (Clostridium difficile)</t>
  </si>
  <si>
    <t xml:space="preserve">60.03 </t>
  </si>
  <si>
    <t>Аспергилус антиген (Aspergillus Antigen)</t>
  </si>
  <si>
    <t xml:space="preserve">60.04 </t>
  </si>
  <si>
    <t>Кампилобактериоза (Campylobacter jejuni) (фецес)</t>
  </si>
  <si>
    <t xml:space="preserve">60.05 </t>
  </si>
  <si>
    <t>Кампилобактериоза (Campylobacter) (бърз фекален тест)</t>
  </si>
  <si>
    <t xml:space="preserve">60.06 </t>
  </si>
  <si>
    <t>Ротавирус (Rotavirus) (фецес бърз тест)</t>
  </si>
  <si>
    <t>Имунология</t>
  </si>
  <si>
    <t xml:space="preserve">59.01 </t>
  </si>
  <si>
    <t>Helicobacter Pylori IgG (количествен ELISA)</t>
  </si>
  <si>
    <t xml:space="preserve">59.02 </t>
  </si>
  <si>
    <t>Anti-Helicobacter pylori IgA</t>
  </si>
  <si>
    <t xml:space="preserve">59.03 </t>
  </si>
  <si>
    <t>Chlamydia trachomatis IgA+IgG антитела (ELISA)</t>
  </si>
  <si>
    <t xml:space="preserve">59.04 </t>
  </si>
  <si>
    <t>Chlamydia trachomatis IgM+IgG aнтитела (ELISA)</t>
  </si>
  <si>
    <t xml:space="preserve">59.05 </t>
  </si>
  <si>
    <t>Chlamydia trachomatis IgM Abs. антитела (ELISA)</t>
  </si>
  <si>
    <t xml:space="preserve">59.06 </t>
  </si>
  <si>
    <t>Chlamydia trachomatis IgG антитела (ELISA)</t>
  </si>
  <si>
    <t xml:space="preserve">59.07 </t>
  </si>
  <si>
    <t>Chlamydia trachomatis IgA антитела ЕLISA</t>
  </si>
  <si>
    <t xml:space="preserve">59.08 </t>
  </si>
  <si>
    <t>Chlamydophila pneumoniae</t>
  </si>
  <si>
    <t xml:space="preserve">59.09 </t>
  </si>
  <si>
    <t>Chlamydophila pneumoniae IgG</t>
  </si>
  <si>
    <t xml:space="preserve">59.10 </t>
  </si>
  <si>
    <t>Лаймска болест IgM+IgG</t>
  </si>
  <si>
    <t xml:space="preserve">59.11 </t>
  </si>
  <si>
    <t>Лаймска болест IgM</t>
  </si>
  <si>
    <t xml:space="preserve">59.12 </t>
  </si>
  <si>
    <t>Лаймска болест IgG</t>
  </si>
  <si>
    <t xml:space="preserve">59.13 </t>
  </si>
  <si>
    <t>Лаймска болест Immunoblot IgM (потвърдителен)</t>
  </si>
  <si>
    <t xml:space="preserve">59.14 </t>
  </si>
  <si>
    <t>Лаймска болест Immunoblot IgG (потвърдителен)</t>
  </si>
  <si>
    <t xml:space="preserve">59.15 </t>
  </si>
  <si>
    <t>Лаймска болест от кърлеж</t>
  </si>
  <si>
    <t xml:space="preserve">59.16 </t>
  </si>
  <si>
    <t>Йерсиния (Anti Yersinia) IgA</t>
  </si>
  <si>
    <t xml:space="preserve">59.17 </t>
  </si>
  <si>
    <t>Йерсиния (Anti Yersinia) IgG</t>
  </si>
  <si>
    <t xml:space="preserve">59.18 </t>
  </si>
  <si>
    <t>Йерсиния (Anti Yersinia) IgA+IgG</t>
  </si>
  <si>
    <t xml:space="preserve">59.19 </t>
  </si>
  <si>
    <t xml:space="preserve">59.20 </t>
  </si>
  <si>
    <t xml:space="preserve">59.22 </t>
  </si>
  <si>
    <t>Микоплазма пневмония (Mycoplasma Pneumonie)</t>
  </si>
  <si>
    <t xml:space="preserve">59.23 </t>
  </si>
  <si>
    <t>Микоплазма пневмония (Mycoplasma Pneumonie) IgM/IgG</t>
  </si>
  <si>
    <t xml:space="preserve">59.24 </t>
  </si>
  <si>
    <t>Листерии (Listeria) ab</t>
  </si>
  <si>
    <t xml:space="preserve">59.25 </t>
  </si>
  <si>
    <t>Anti COVID - 19 IgG тест /серум/</t>
  </si>
  <si>
    <t>Бърз тест за антигени COVID - 19/назофаренгиален секрет/</t>
  </si>
  <si>
    <t>Anti Covid 19 IgG/ вирус- неутрализиращи антитела -серум/</t>
  </si>
  <si>
    <t xml:space="preserve">Лабораторни пакети </t>
  </si>
  <si>
    <t>Пакет " Детска ясла "- / кр.картина, урина, сифилис, Бацилоносителство, хелминти/</t>
  </si>
  <si>
    <t>Пакет " Детска градина" - / кр.картина, урина, Бацилоносителство, хелминти/</t>
  </si>
  <si>
    <t xml:space="preserve">Пакет " Детска градина" - съкратен  </t>
  </si>
  <si>
    <t xml:space="preserve">Пакет " Здравни книжки" </t>
  </si>
  <si>
    <t>ИЗВЪРШВАНЕ НА ПОСЕЩЕНИЯ И УСЛУГИ ПО ДОМОВЕТЕ</t>
  </si>
  <si>
    <t>Манипулации</t>
  </si>
  <si>
    <t xml:space="preserve">Смяна на катетър </t>
  </si>
  <si>
    <t>Вземане на кръв с консумативи и транспорт на ЛЗ</t>
  </si>
  <si>
    <t xml:space="preserve">Вземане на кръв с консумативи и транспорт на ЛЗ за повече от един човек </t>
  </si>
  <si>
    <t>Вземане на кръв с консумативи с личен транспорт</t>
  </si>
  <si>
    <t xml:space="preserve">Трикратно вземане на кръв с личен траспорт </t>
  </si>
  <si>
    <t xml:space="preserve">Консулт с лекар специалист </t>
  </si>
  <si>
    <t xml:space="preserve">Домашен медицински преглед от лекар- специалист с транспорт на ЛЗ </t>
  </si>
  <si>
    <t>Домашен медицински преглед с ехография</t>
  </si>
  <si>
    <t>Домашен медицински преглед с направление бл. 3 на НЗОК с ехография и транспорт на ЛЗ</t>
  </si>
  <si>
    <t>Домашна рехабилитация</t>
  </si>
  <si>
    <t>Обучение в грижи за болния</t>
  </si>
  <si>
    <t>Раздвижване и профилактика на лежащо болен</t>
  </si>
  <si>
    <t>Вертикализация на пациенти</t>
  </si>
  <si>
    <t>Обучение в ходене със и без помощни средства</t>
  </si>
  <si>
    <t>Раздвижване на пациенти след мозъчен инсулт</t>
  </si>
  <si>
    <t>Рехабилитация след ортопедични операции</t>
  </si>
  <si>
    <t>Рехабилитация на деца с ДЦП</t>
  </si>
  <si>
    <t>За повече от 5 процедури отстъпка - 5%</t>
  </si>
  <si>
    <t>За повече от 10 процедури отстъпка - 10%</t>
  </si>
  <si>
    <t xml:space="preserve">Организиране и уговаряне на часове за прегледи и процедури </t>
  </si>
  <si>
    <t xml:space="preserve">Специализиран медицински транспорт  - в рамките на града </t>
  </si>
  <si>
    <t xml:space="preserve">Специализиран медицински транспорт  - извън  града </t>
  </si>
  <si>
    <t>км.</t>
  </si>
  <si>
    <t>Престой на специализиран мед. транспорт над 10 мин.</t>
  </si>
  <si>
    <t>мин.</t>
  </si>
  <si>
    <t>Забележка! Специализирания медицински тронспорт след работно време/ 16.00ч./ се предлага с предварителна заявка по индивидуална оферта.</t>
  </si>
  <si>
    <t xml:space="preserve">Административни такси - подготовка на договор </t>
  </si>
  <si>
    <t xml:space="preserve">Тръжна документация за участие в процедура </t>
  </si>
  <si>
    <t>АНЕСТЕЗИЯ</t>
  </si>
  <si>
    <t>Венозна анестезия</t>
  </si>
  <si>
    <t xml:space="preserve">АМБУЛАТОРНИ ПРОЦЕДУРИ </t>
  </si>
  <si>
    <t>Амбулаторна процедура № 18 - Оперативни процедури в областта на ушите, носа и гърлото и лицево-челюстната област с малък обем и сложност.</t>
  </si>
  <si>
    <t>Амбулаторна процедура № 19 - Оперативно отстраняване на катаракта</t>
  </si>
  <si>
    <t>Амбулаторна процедура № 21-Оперативни интервенции върху окото и придатъците му със среден обем и сложност.</t>
  </si>
  <si>
    <t xml:space="preserve">Амбулаторна процедура № 29 - Поетапна вертикализация и обучение в ходене </t>
  </si>
  <si>
    <t>Първичен амбулаторен медицински преглед с ехография на коремни органи</t>
  </si>
  <si>
    <t>Вторичен амбулаторен медицински преглед с ехография на коремни органи</t>
  </si>
  <si>
    <t>Обща анестезия</t>
  </si>
  <si>
    <t>Утвърден ценоразпис на предоставяните медицински услуги гарантирани от бюджета на НЗОК съгласно НРД 2023-2025   и платени медицински  услуги</t>
  </si>
  <si>
    <t>Сваляне на конци - малка рана</t>
  </si>
  <si>
    <t xml:space="preserve">Сваляне на конци - голяма рана </t>
  </si>
  <si>
    <t>Отктраняване на гипс / малък /</t>
  </si>
  <si>
    <t>Отктраняване на гипс / голям/</t>
  </si>
  <si>
    <t>Отктраняване на гипс / синтетичен/</t>
  </si>
  <si>
    <t>Периартикуларна инжекция</t>
  </si>
  <si>
    <t>Венозна инфузия - 1 банка</t>
  </si>
  <si>
    <t>Венозна инфузия - 2 и повече банки</t>
  </si>
  <si>
    <t>/Интернист, Невролог, Хирург/ на специалист по 20,00лв.</t>
  </si>
  <si>
    <t>Мануална мобилизация на периферни стави - 10бр.</t>
  </si>
  <si>
    <t>Микробиологично изследване на еакулат</t>
  </si>
  <si>
    <t xml:space="preserve">Сваляне на конци малка рана </t>
  </si>
  <si>
    <t xml:space="preserve">Сваляне на конци голяма рана </t>
  </si>
  <si>
    <t xml:space="preserve">Наем зала </t>
  </si>
  <si>
    <t>час</t>
  </si>
  <si>
    <t>Ексцизия на ксантелазма,верука, киста, хиперплазия на клепач с оперативен шев</t>
  </si>
  <si>
    <t>Еритропоетин</t>
  </si>
  <si>
    <t>Остеокалцин</t>
  </si>
  <si>
    <t>Микробиологично изследване на очен секрет</t>
  </si>
  <si>
    <t xml:space="preserve">Амбулаторен първичен преглед </t>
  </si>
  <si>
    <t xml:space="preserve">Амбулаторен вторичен преглед </t>
  </si>
  <si>
    <t>Първичен/вторичен амбулаторен преглед</t>
  </si>
  <si>
    <t>51.300</t>
  </si>
  <si>
    <t>Глутен F 79</t>
  </si>
  <si>
    <t>Осигуряване на медицински екип -  лекар и/или медицинска сестра за спортни и културни мероприятия</t>
  </si>
  <si>
    <t>цена по договаряне</t>
  </si>
  <si>
    <t>Пациент -цена в лева</t>
  </si>
  <si>
    <t>Пациент -цена в евро</t>
  </si>
  <si>
    <t>НЗОК-цена в лева</t>
  </si>
  <si>
    <t>НЗОК-цена в евро</t>
  </si>
  <si>
    <t>51.000</t>
  </si>
  <si>
    <t>Аполипопротеин - А</t>
  </si>
  <si>
    <t>51.001</t>
  </si>
  <si>
    <t>Аполипопротеин - В</t>
  </si>
  <si>
    <t>51.002</t>
  </si>
  <si>
    <t>Аполипопротеин - а</t>
  </si>
  <si>
    <t>51.003</t>
  </si>
  <si>
    <t xml:space="preserve">Липопротеин </t>
  </si>
  <si>
    <t>Цитонамазка - натривка /след преглед/</t>
  </si>
  <si>
    <t>Цитонамазка - течно базирана среда /след преглед/</t>
  </si>
  <si>
    <t>Медицинско удостоверение шофьори: кат. С</t>
  </si>
  <si>
    <r>
      <rPr>
        <b/>
        <u/>
        <sz val="10"/>
        <rFont val="Times New Roman"/>
        <family val="1"/>
        <charset val="204"/>
      </rPr>
      <t>Медицинско удостоверение за деца от 16 до 18 г</t>
    </r>
    <r>
      <rPr>
        <sz val="10"/>
        <rFont val="Times New Roman"/>
        <family val="1"/>
        <charset val="204"/>
      </rPr>
      <t>.: /вкл.  Офталмолог,УНГ, Невролог, Хирург и Педиатър/ на специалист по 5,00лв.</t>
    </r>
  </si>
  <si>
    <t xml:space="preserve">Рентгеново изследване на хранопровод, стомах </t>
  </si>
  <si>
    <t>36.00/14.00</t>
  </si>
  <si>
    <r>
      <t>18.41/7.16</t>
    </r>
    <r>
      <rPr>
        <sz val="10"/>
        <rFont val="Calibri"/>
        <family val="2"/>
        <charset val="204"/>
      </rPr>
      <t>€</t>
    </r>
  </si>
  <si>
    <t>PSA свободен</t>
  </si>
  <si>
    <t>Определяне на албумин - креатининово отношение в урината</t>
  </si>
  <si>
    <r>
      <t>Изчислена гломерулна филтрация (eGFR) mL/min/1.73m</t>
    </r>
    <r>
      <rPr>
        <sz val="10"/>
        <rFont val="Calibri"/>
        <family val="2"/>
        <charset val="204"/>
      </rPr>
      <t>²</t>
    </r>
  </si>
  <si>
    <t>PSA - общ</t>
  </si>
  <si>
    <t>Тест за рота вирус фецес</t>
  </si>
  <si>
    <t>Кампилобактер - бърз тест</t>
  </si>
  <si>
    <r>
      <t>Медицинско осигуряване на линейка и шофоьор за спортни и културни мероприятия -</t>
    </r>
    <r>
      <rPr>
        <b/>
        <sz val="10"/>
        <rFont val="Times New Roman"/>
        <family val="1"/>
        <charset val="204"/>
      </rPr>
      <t xml:space="preserve"> делнични дни</t>
    </r>
  </si>
  <si>
    <r>
      <t>Медицинско осигуряване на линейка и шофоьор  за спортни и културни мероприятия -</t>
    </r>
    <r>
      <rPr>
        <b/>
        <sz val="10"/>
        <rFont val="Times New Roman"/>
        <family val="1"/>
        <charset val="204"/>
      </rPr>
      <t>почивни и празнични дни</t>
    </r>
  </si>
  <si>
    <t xml:space="preserve">Такса леглоден </t>
  </si>
  <si>
    <t>ден</t>
  </si>
  <si>
    <t xml:space="preserve">"Диагностично - консултативен център -1 Добрич" ЕООД     - към 01.09.2025г.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</si>
</sst>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лв.-402]_-;\-* #,##0.00\ [$лв.-402]_-;_-* &quot;-&quot;??\ [$лв.-402]_-;_-@_-"/>
    <numFmt numFmtId="165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Garamond"/>
      <family val="1"/>
      <charset val="204"/>
    </font>
    <font>
      <i/>
      <u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left" vertical="center" wrapText="1" inden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164" fontId="1" fillId="0" borderId="1" xfId="0" applyNumberFormat="1" applyFont="1" applyBorder="1" applyAlignment="1">
      <alignment horizontal="right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64" fontId="1" fillId="3" borderId="6" xfId="0" applyNumberFormat="1" applyFont="1" applyFill="1" applyBorder="1" applyAlignment="1">
      <alignment horizontal="right" vertical="center" wrapText="1"/>
    </xf>
    <xf numFmtId="165" fontId="1" fillId="3" borderId="2" xfId="0" applyNumberFormat="1" applyFont="1" applyFill="1" applyBorder="1" applyAlignment="1">
      <alignment horizontal="right" vertical="center" wrapText="1"/>
    </xf>
    <xf numFmtId="0" fontId="1" fillId="3" borderId="7" xfId="0" applyFont="1" applyFill="1" applyBorder="1" applyAlignment="1">
      <alignment vertical="center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3" borderId="10" xfId="0" applyNumberFormat="1" applyFont="1" applyFill="1" applyBorder="1" applyAlignment="1">
      <alignment horizontal="right" vertical="center" wrapText="1"/>
    </xf>
    <xf numFmtId="0" fontId="1" fillId="0" borderId="11" xfId="0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/>
    </xf>
    <xf numFmtId="164" fontId="1" fillId="0" borderId="6" xfId="0" applyNumberFormat="1" applyFont="1" applyBorder="1"/>
    <xf numFmtId="165" fontId="1" fillId="0" borderId="1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/>
    </xf>
    <xf numFmtId="164" fontId="6" fillId="0" borderId="6" xfId="0" applyNumberFormat="1" applyFont="1" applyBorder="1"/>
    <xf numFmtId="164" fontId="1" fillId="0" borderId="6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6" fillId="0" borderId="1" xfId="0" applyNumberFormat="1" applyFont="1" applyBorder="1"/>
    <xf numFmtId="0" fontId="2" fillId="4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5" borderId="12" xfId="0" applyFont="1" applyFill="1" applyBorder="1"/>
    <xf numFmtId="0" fontId="1" fillId="0" borderId="0" xfId="0" applyFont="1"/>
    <xf numFmtId="164" fontId="1" fillId="0" borderId="0" xfId="0" applyNumberFormat="1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 applyAlignment="1">
      <alignment horizontal="right"/>
    </xf>
    <xf numFmtId="2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vertical="center" wrapText="1"/>
    </xf>
    <xf numFmtId="165" fontId="1" fillId="0" borderId="4" xfId="0" applyNumberFormat="1" applyFont="1" applyBorder="1" applyAlignment="1">
      <alignment horizontal="left" vertical="center" wrapText="1" indent="1"/>
    </xf>
    <xf numFmtId="164" fontId="1" fillId="0" borderId="19" xfId="0" applyNumberFormat="1" applyFont="1" applyBorder="1" applyAlignment="1">
      <alignment vertical="center" wrapText="1"/>
    </xf>
    <xf numFmtId="165" fontId="1" fillId="0" borderId="7" xfId="0" applyNumberFormat="1" applyFont="1" applyBorder="1" applyAlignment="1">
      <alignment horizontal="left" vertical="center" wrapText="1" indent="1"/>
    </xf>
    <xf numFmtId="0" fontId="1" fillId="0" borderId="11" xfId="0" applyFont="1" applyBorder="1" applyAlignment="1">
      <alignment vertical="center" wrapText="1"/>
    </xf>
    <xf numFmtId="164" fontId="1" fillId="0" borderId="20" xfId="0" applyNumberFormat="1" applyFont="1" applyBorder="1" applyAlignment="1">
      <alignment vertical="center" wrapText="1"/>
    </xf>
    <xf numFmtId="165" fontId="9" fillId="0" borderId="1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/>
    </xf>
    <xf numFmtId="2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Alignment="1">
      <alignment horizontal="right" vertical="center" wrapText="1"/>
    </xf>
    <xf numFmtId="165" fontId="6" fillId="0" borderId="0" xfId="0" applyNumberFormat="1" applyFont="1" applyAlignment="1">
      <alignment horizontal="right" vertical="center" wrapText="1"/>
    </xf>
    <xf numFmtId="164" fontId="6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horizontal="left" vertical="center" wrapText="1" indent="1"/>
    </xf>
    <xf numFmtId="2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horizontal="left" vertical="center" wrapText="1" indent="1"/>
    </xf>
    <xf numFmtId="164" fontId="6" fillId="0" borderId="1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164" fontId="1" fillId="0" borderId="12" xfId="0" applyNumberFormat="1" applyFont="1" applyBorder="1" applyAlignment="1">
      <alignment horizontal="right" vertical="center" wrapText="1"/>
    </xf>
    <xf numFmtId="164" fontId="1" fillId="0" borderId="11" xfId="0" applyNumberFormat="1" applyFont="1" applyBorder="1" applyAlignment="1">
      <alignment horizontal="right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DB079-5AB3-4524-8165-C9A13C1FF684}">
  <dimension ref="A1:G771"/>
  <sheetViews>
    <sheetView tabSelected="1" workbookViewId="0">
      <pane ySplit="4" topLeftCell="A707" activePane="bottomLeft" state="frozen"/>
      <selection pane="bottomLeft" activeCell="M722" sqref="M721:M722"/>
    </sheetView>
  </sheetViews>
  <sheetFormatPr defaultColWidth="11" defaultRowHeight="12.75" x14ac:dyDescent="0.25"/>
  <cols>
    <col min="1" max="1" width="6.42578125" style="79" customWidth="1"/>
    <col min="2" max="2" width="49.5703125" style="3" customWidth="1"/>
    <col min="3" max="3" width="6.42578125" style="3" customWidth="1"/>
    <col min="4" max="4" width="9.7109375" style="80" customWidth="1"/>
    <col min="5" max="5" width="9.28515625" style="81" customWidth="1"/>
    <col min="6" max="6" width="9.140625" style="77" customWidth="1"/>
    <col min="7" max="7" width="9" style="82" customWidth="1"/>
    <col min="8" max="16384" width="11" style="3"/>
  </cols>
  <sheetData>
    <row r="1" spans="1:7" ht="34.5" customHeight="1" x14ac:dyDescent="0.25">
      <c r="A1" s="103" t="s">
        <v>1085</v>
      </c>
      <c r="B1" s="103"/>
      <c r="C1" s="103"/>
      <c r="D1" s="103"/>
      <c r="E1" s="103"/>
      <c r="F1" s="103"/>
      <c r="G1" s="103"/>
    </row>
    <row r="2" spans="1:7" ht="17.25" customHeight="1" x14ac:dyDescent="0.25">
      <c r="A2" s="103" t="s">
        <v>1141</v>
      </c>
      <c r="B2" s="103"/>
      <c r="C2" s="103"/>
      <c r="D2" s="103"/>
      <c r="E2" s="103"/>
      <c r="F2" s="103"/>
      <c r="G2" s="103"/>
    </row>
    <row r="3" spans="1:7" x14ac:dyDescent="0.25">
      <c r="A3" s="104" t="s">
        <v>0</v>
      </c>
      <c r="B3" s="105" t="s">
        <v>1</v>
      </c>
      <c r="C3" s="106" t="s">
        <v>2</v>
      </c>
      <c r="D3" s="104" t="s">
        <v>3</v>
      </c>
      <c r="E3" s="104"/>
      <c r="F3" s="104"/>
      <c r="G3" s="104"/>
    </row>
    <row r="4" spans="1:7" ht="33.75" customHeight="1" x14ac:dyDescent="0.25">
      <c r="A4" s="104"/>
      <c r="B4" s="105"/>
      <c r="C4" s="106"/>
      <c r="D4" s="1" t="s">
        <v>1112</v>
      </c>
      <c r="E4" s="2" t="s">
        <v>1113</v>
      </c>
      <c r="F4" s="1" t="s">
        <v>1114</v>
      </c>
      <c r="G4" s="2" t="s">
        <v>1115</v>
      </c>
    </row>
    <row r="5" spans="1:7" x14ac:dyDescent="0.25">
      <c r="A5" s="84" t="s">
        <v>4</v>
      </c>
      <c r="B5" s="85"/>
      <c r="C5" s="85"/>
      <c r="D5" s="85"/>
      <c r="E5" s="85"/>
      <c r="F5" s="85"/>
      <c r="G5" s="86"/>
    </row>
    <row r="6" spans="1:7" x14ac:dyDescent="0.25">
      <c r="A6" s="4"/>
      <c r="B6" s="5" t="s">
        <v>5</v>
      </c>
      <c r="C6" s="6" t="s">
        <v>6</v>
      </c>
      <c r="D6" s="7">
        <v>2.9</v>
      </c>
      <c r="E6" s="8">
        <f>SUM(D6/1.95583)</f>
        <v>1.4827464554690335</v>
      </c>
      <c r="F6" s="9">
        <v>0</v>
      </c>
      <c r="G6" s="10">
        <f>SUM(F6/1.95583)</f>
        <v>0</v>
      </c>
    </row>
    <row r="7" spans="1:7" ht="25.5" x14ac:dyDescent="0.25">
      <c r="A7" s="4"/>
      <c r="B7" s="5" t="s">
        <v>7</v>
      </c>
      <c r="C7" s="6" t="s">
        <v>6</v>
      </c>
      <c r="D7" s="7">
        <v>1</v>
      </c>
      <c r="E7" s="8">
        <f t="shared" ref="E7:E25" si="0">SUM(D7/1.95583)</f>
        <v>0.51129188119621849</v>
      </c>
      <c r="F7" s="9">
        <v>0</v>
      </c>
      <c r="G7" s="10">
        <f t="shared" ref="G7:G72" si="1">SUM(F7/1.95583)</f>
        <v>0</v>
      </c>
    </row>
    <row r="8" spans="1:7" x14ac:dyDescent="0.25">
      <c r="A8" s="4"/>
      <c r="B8" s="5" t="s">
        <v>8</v>
      </c>
      <c r="C8" s="6" t="s">
        <v>6</v>
      </c>
      <c r="D8" s="7">
        <v>2</v>
      </c>
      <c r="E8" s="8">
        <f t="shared" si="0"/>
        <v>1.022583762392437</v>
      </c>
      <c r="F8" s="9">
        <v>0</v>
      </c>
      <c r="G8" s="10">
        <f t="shared" si="1"/>
        <v>0</v>
      </c>
    </row>
    <row r="9" spans="1:7" ht="25.5" x14ac:dyDescent="0.25">
      <c r="A9" s="4"/>
      <c r="B9" s="5" t="s">
        <v>9</v>
      </c>
      <c r="C9" s="6" t="s">
        <v>6</v>
      </c>
      <c r="D9" s="7">
        <v>60</v>
      </c>
      <c r="E9" s="8">
        <f t="shared" si="0"/>
        <v>30.677512871773111</v>
      </c>
      <c r="F9" s="9">
        <v>50</v>
      </c>
      <c r="G9" s="10">
        <f t="shared" si="1"/>
        <v>25.564594059810926</v>
      </c>
    </row>
    <row r="10" spans="1:7" ht="25.5" x14ac:dyDescent="0.25">
      <c r="A10" s="4"/>
      <c r="B10" s="5" t="s">
        <v>10</v>
      </c>
      <c r="C10" s="6" t="s">
        <v>6</v>
      </c>
      <c r="D10" s="7">
        <v>40</v>
      </c>
      <c r="E10" s="8">
        <f t="shared" si="0"/>
        <v>20.45167524784874</v>
      </c>
      <c r="F10" s="9">
        <v>20.5</v>
      </c>
      <c r="G10" s="10">
        <f t="shared" si="1"/>
        <v>10.481483564522479</v>
      </c>
    </row>
    <row r="11" spans="1:7" x14ac:dyDescent="0.25">
      <c r="A11" s="4"/>
      <c r="B11" s="5" t="s">
        <v>11</v>
      </c>
      <c r="C11" s="6" t="s">
        <v>6</v>
      </c>
      <c r="D11" s="7">
        <v>80</v>
      </c>
      <c r="E11" s="8">
        <f t="shared" si="0"/>
        <v>40.903350495697481</v>
      </c>
      <c r="F11" s="9">
        <v>0</v>
      </c>
      <c r="G11" s="10">
        <f t="shared" si="1"/>
        <v>0</v>
      </c>
    </row>
    <row r="12" spans="1:7" x14ac:dyDescent="0.25">
      <c r="A12" s="4"/>
      <c r="B12" s="5" t="s">
        <v>12</v>
      </c>
      <c r="C12" s="6" t="s">
        <v>6</v>
      </c>
      <c r="D12" s="7">
        <v>50</v>
      </c>
      <c r="E12" s="8">
        <f t="shared" si="0"/>
        <v>25.564594059810926</v>
      </c>
      <c r="F12" s="9">
        <v>50</v>
      </c>
      <c r="G12" s="10">
        <f t="shared" si="1"/>
        <v>25.564594059810926</v>
      </c>
    </row>
    <row r="13" spans="1:7" x14ac:dyDescent="0.25">
      <c r="A13" s="4"/>
      <c r="B13" s="5" t="s">
        <v>13</v>
      </c>
      <c r="C13" s="6" t="s">
        <v>6</v>
      </c>
      <c r="D13" s="7">
        <v>0</v>
      </c>
      <c r="E13" s="8">
        <f t="shared" si="0"/>
        <v>0</v>
      </c>
      <c r="F13" s="9">
        <v>50</v>
      </c>
      <c r="G13" s="10">
        <f t="shared" si="1"/>
        <v>25.564594059810926</v>
      </c>
    </row>
    <row r="14" spans="1:7" x14ac:dyDescent="0.25">
      <c r="A14" s="4"/>
      <c r="B14" s="5" t="s">
        <v>14</v>
      </c>
      <c r="C14" s="6" t="s">
        <v>6</v>
      </c>
      <c r="D14" s="7">
        <v>40</v>
      </c>
      <c r="E14" s="8">
        <f t="shared" si="0"/>
        <v>20.45167524784874</v>
      </c>
      <c r="F14" s="9">
        <v>30.5</v>
      </c>
      <c r="G14" s="10">
        <f t="shared" si="1"/>
        <v>15.594402376484664</v>
      </c>
    </row>
    <row r="15" spans="1:7" x14ac:dyDescent="0.25">
      <c r="A15" s="4"/>
      <c r="B15" s="5" t="s">
        <v>15</v>
      </c>
      <c r="C15" s="6" t="s">
        <v>6</v>
      </c>
      <c r="D15" s="7">
        <v>0</v>
      </c>
      <c r="E15" s="8">
        <f t="shared" si="0"/>
        <v>0</v>
      </c>
      <c r="F15" s="9">
        <v>41</v>
      </c>
      <c r="G15" s="10">
        <f t="shared" si="1"/>
        <v>20.962967129044959</v>
      </c>
    </row>
    <row r="16" spans="1:7" ht="25.5" x14ac:dyDescent="0.25">
      <c r="A16" s="4"/>
      <c r="B16" s="5" t="s">
        <v>1082</v>
      </c>
      <c r="C16" s="6" t="s">
        <v>6</v>
      </c>
      <c r="D16" s="7">
        <v>60</v>
      </c>
      <c r="E16" s="8">
        <f t="shared" si="0"/>
        <v>30.677512871773111</v>
      </c>
      <c r="F16" s="9">
        <v>0</v>
      </c>
      <c r="G16" s="10">
        <f t="shared" si="1"/>
        <v>0</v>
      </c>
    </row>
    <row r="17" spans="1:7" ht="25.5" x14ac:dyDescent="0.25">
      <c r="A17" s="4"/>
      <c r="B17" s="5" t="s">
        <v>1083</v>
      </c>
      <c r="C17" s="6" t="s">
        <v>6</v>
      </c>
      <c r="D17" s="7">
        <v>40</v>
      </c>
      <c r="E17" s="8">
        <f t="shared" si="0"/>
        <v>20.45167524784874</v>
      </c>
      <c r="F17" s="9">
        <v>0</v>
      </c>
      <c r="G17" s="10">
        <f t="shared" si="1"/>
        <v>0</v>
      </c>
    </row>
    <row r="18" spans="1:7" x14ac:dyDescent="0.25">
      <c r="A18" s="4"/>
      <c r="B18" s="5" t="s">
        <v>16</v>
      </c>
      <c r="C18" s="6" t="s">
        <v>6</v>
      </c>
      <c r="D18" s="7">
        <v>22</v>
      </c>
      <c r="E18" s="8">
        <f t="shared" si="0"/>
        <v>11.248421386316807</v>
      </c>
      <c r="F18" s="9">
        <v>20</v>
      </c>
      <c r="G18" s="10">
        <f t="shared" si="1"/>
        <v>10.22583762392437</v>
      </c>
    </row>
    <row r="19" spans="1:7" x14ac:dyDescent="0.25">
      <c r="A19" s="4"/>
      <c r="B19" s="5" t="s">
        <v>17</v>
      </c>
      <c r="C19" s="6" t="s">
        <v>6</v>
      </c>
      <c r="D19" s="7">
        <v>5</v>
      </c>
      <c r="E19" s="8">
        <f t="shared" si="0"/>
        <v>2.5564594059810926</v>
      </c>
      <c r="F19" s="9">
        <v>0</v>
      </c>
      <c r="G19" s="10">
        <f t="shared" si="1"/>
        <v>0</v>
      </c>
    </row>
    <row r="20" spans="1:7" x14ac:dyDescent="0.25">
      <c r="A20" s="4"/>
      <c r="B20" s="5" t="s">
        <v>18</v>
      </c>
      <c r="C20" s="6" t="s">
        <v>6</v>
      </c>
      <c r="D20" s="7">
        <v>8</v>
      </c>
      <c r="E20" s="8">
        <f t="shared" si="0"/>
        <v>4.0903350495697479</v>
      </c>
      <c r="F20" s="9">
        <v>0</v>
      </c>
      <c r="G20" s="10">
        <f t="shared" si="1"/>
        <v>0</v>
      </c>
    </row>
    <row r="21" spans="1:7" x14ac:dyDescent="0.25">
      <c r="A21" s="4"/>
      <c r="B21" s="5" t="s">
        <v>19</v>
      </c>
      <c r="C21" s="6" t="s">
        <v>6</v>
      </c>
      <c r="D21" s="7">
        <v>12</v>
      </c>
      <c r="E21" s="8">
        <f t="shared" si="0"/>
        <v>6.1355025743546223</v>
      </c>
      <c r="F21" s="9">
        <v>0</v>
      </c>
      <c r="G21" s="10">
        <f t="shared" si="1"/>
        <v>0</v>
      </c>
    </row>
    <row r="22" spans="1:7" x14ac:dyDescent="0.25">
      <c r="A22" s="4"/>
      <c r="B22" s="5" t="s">
        <v>20</v>
      </c>
      <c r="C22" s="6" t="s">
        <v>6</v>
      </c>
      <c r="D22" s="7">
        <v>30</v>
      </c>
      <c r="E22" s="8">
        <f t="shared" si="0"/>
        <v>15.338756435886555</v>
      </c>
      <c r="F22" s="9">
        <v>0</v>
      </c>
      <c r="G22" s="10">
        <f t="shared" si="1"/>
        <v>0</v>
      </c>
    </row>
    <row r="23" spans="1:7" x14ac:dyDescent="0.25">
      <c r="A23" s="4"/>
      <c r="B23" s="5" t="s">
        <v>21</v>
      </c>
      <c r="C23" s="6" t="s">
        <v>6</v>
      </c>
      <c r="D23" s="7">
        <v>3</v>
      </c>
      <c r="E23" s="8">
        <f t="shared" si="0"/>
        <v>1.5338756435886556</v>
      </c>
      <c r="F23" s="9">
        <v>0</v>
      </c>
      <c r="G23" s="10">
        <f t="shared" si="1"/>
        <v>0</v>
      </c>
    </row>
    <row r="24" spans="1:7" x14ac:dyDescent="0.25">
      <c r="A24" s="4"/>
      <c r="B24" s="5" t="s">
        <v>22</v>
      </c>
      <c r="C24" s="6" t="s">
        <v>6</v>
      </c>
      <c r="D24" s="7">
        <v>7</v>
      </c>
      <c r="E24" s="8">
        <f t="shared" si="0"/>
        <v>3.5790431683735293</v>
      </c>
      <c r="F24" s="9">
        <v>0</v>
      </c>
      <c r="G24" s="10">
        <f t="shared" si="1"/>
        <v>0</v>
      </c>
    </row>
    <row r="25" spans="1:7" x14ac:dyDescent="0.25">
      <c r="A25" s="4"/>
      <c r="B25" s="5" t="s">
        <v>23</v>
      </c>
      <c r="C25" s="6" t="s">
        <v>6</v>
      </c>
      <c r="D25" s="7">
        <v>10</v>
      </c>
      <c r="E25" s="8">
        <f t="shared" si="0"/>
        <v>5.1129188119621851</v>
      </c>
      <c r="F25" s="9">
        <v>0</v>
      </c>
      <c r="G25" s="10">
        <f t="shared" si="1"/>
        <v>0</v>
      </c>
    </row>
    <row r="26" spans="1:7" x14ac:dyDescent="0.25">
      <c r="A26" s="84" t="s">
        <v>24</v>
      </c>
      <c r="B26" s="85"/>
      <c r="C26" s="85"/>
      <c r="D26" s="85"/>
      <c r="E26" s="85"/>
      <c r="F26" s="85"/>
      <c r="G26" s="86"/>
    </row>
    <row r="27" spans="1:7" x14ac:dyDescent="0.25">
      <c r="A27" s="4"/>
      <c r="B27" s="11" t="s">
        <v>25</v>
      </c>
      <c r="C27" s="12" t="s">
        <v>6</v>
      </c>
      <c r="D27" s="13">
        <v>60</v>
      </c>
      <c r="E27" s="8">
        <f t="shared" ref="E27:E64" si="2">SUM(D27/1.95583)</f>
        <v>30.677512871773111</v>
      </c>
      <c r="F27" s="9">
        <v>0</v>
      </c>
      <c r="G27" s="10">
        <f t="shared" si="1"/>
        <v>0</v>
      </c>
    </row>
    <row r="28" spans="1:7" x14ac:dyDescent="0.25">
      <c r="A28" s="4"/>
      <c r="B28" s="11" t="s">
        <v>26</v>
      </c>
      <c r="C28" s="12" t="s">
        <v>6</v>
      </c>
      <c r="D28" s="13">
        <v>70</v>
      </c>
      <c r="E28" s="8">
        <f t="shared" si="2"/>
        <v>35.790431683735292</v>
      </c>
      <c r="F28" s="9">
        <v>0</v>
      </c>
      <c r="G28" s="10">
        <f t="shared" si="1"/>
        <v>0</v>
      </c>
    </row>
    <row r="29" spans="1:7" x14ac:dyDescent="0.25">
      <c r="A29" s="4"/>
      <c r="B29" s="11" t="s">
        <v>27</v>
      </c>
      <c r="C29" s="12" t="s">
        <v>6</v>
      </c>
      <c r="D29" s="13">
        <v>80</v>
      </c>
      <c r="E29" s="8">
        <f t="shared" si="2"/>
        <v>40.903350495697481</v>
      </c>
      <c r="F29" s="9">
        <v>0</v>
      </c>
      <c r="G29" s="10">
        <f t="shared" si="1"/>
        <v>0</v>
      </c>
    </row>
    <row r="30" spans="1:7" x14ac:dyDescent="0.25">
      <c r="A30" s="4"/>
      <c r="B30" s="11" t="s">
        <v>28</v>
      </c>
      <c r="C30" s="12" t="s">
        <v>29</v>
      </c>
      <c r="D30" s="13">
        <v>65</v>
      </c>
      <c r="E30" s="8">
        <f t="shared" si="2"/>
        <v>33.233972277754205</v>
      </c>
      <c r="F30" s="9">
        <v>0</v>
      </c>
      <c r="G30" s="10">
        <f t="shared" si="1"/>
        <v>0</v>
      </c>
    </row>
    <row r="31" spans="1:7" x14ac:dyDescent="0.25">
      <c r="A31" s="4"/>
      <c r="B31" s="11" t="s">
        <v>30</v>
      </c>
      <c r="C31" s="12" t="s">
        <v>6</v>
      </c>
      <c r="D31" s="13">
        <v>30</v>
      </c>
      <c r="E31" s="8">
        <f t="shared" si="2"/>
        <v>15.338756435886555</v>
      </c>
      <c r="F31" s="9">
        <v>0</v>
      </c>
      <c r="G31" s="10">
        <f t="shared" si="1"/>
        <v>0</v>
      </c>
    </row>
    <row r="32" spans="1:7" x14ac:dyDescent="0.25">
      <c r="A32" s="4"/>
      <c r="B32" s="11" t="s">
        <v>31</v>
      </c>
      <c r="C32" s="12" t="s">
        <v>6</v>
      </c>
      <c r="D32" s="13">
        <v>50</v>
      </c>
      <c r="E32" s="8">
        <f t="shared" si="2"/>
        <v>25.564594059810926</v>
      </c>
      <c r="F32" s="9">
        <v>0</v>
      </c>
      <c r="G32" s="10">
        <f t="shared" si="1"/>
        <v>0</v>
      </c>
    </row>
    <row r="33" spans="1:7" x14ac:dyDescent="0.25">
      <c r="A33" s="4"/>
      <c r="B33" s="11" t="s">
        <v>32</v>
      </c>
      <c r="C33" s="12" t="s">
        <v>6</v>
      </c>
      <c r="D33" s="13">
        <v>100</v>
      </c>
      <c r="E33" s="8">
        <f t="shared" si="2"/>
        <v>51.129188119621851</v>
      </c>
      <c r="F33" s="9">
        <v>0</v>
      </c>
      <c r="G33" s="10">
        <f t="shared" si="1"/>
        <v>0</v>
      </c>
    </row>
    <row r="34" spans="1:7" x14ac:dyDescent="0.25">
      <c r="A34" s="4"/>
      <c r="B34" s="11" t="s">
        <v>33</v>
      </c>
      <c r="C34" s="12" t="s">
        <v>6</v>
      </c>
      <c r="D34" s="13">
        <v>80</v>
      </c>
      <c r="E34" s="8">
        <f t="shared" si="2"/>
        <v>40.903350495697481</v>
      </c>
      <c r="F34" s="9">
        <v>0</v>
      </c>
      <c r="G34" s="10">
        <f t="shared" si="1"/>
        <v>0</v>
      </c>
    </row>
    <row r="35" spans="1:7" x14ac:dyDescent="0.25">
      <c r="A35" s="4"/>
      <c r="B35" s="11" t="s">
        <v>34</v>
      </c>
      <c r="C35" s="12" t="s">
        <v>6</v>
      </c>
      <c r="D35" s="13">
        <v>100</v>
      </c>
      <c r="E35" s="8">
        <f t="shared" si="2"/>
        <v>51.129188119621851</v>
      </c>
      <c r="F35" s="9">
        <v>0</v>
      </c>
      <c r="G35" s="10">
        <f t="shared" si="1"/>
        <v>0</v>
      </c>
    </row>
    <row r="36" spans="1:7" x14ac:dyDescent="0.25">
      <c r="A36" s="4"/>
      <c r="B36" s="11" t="s">
        <v>35</v>
      </c>
      <c r="C36" s="12" t="s">
        <v>6</v>
      </c>
      <c r="D36" s="13">
        <v>60</v>
      </c>
      <c r="E36" s="8">
        <f t="shared" si="2"/>
        <v>30.677512871773111</v>
      </c>
      <c r="F36" s="9">
        <v>0</v>
      </c>
      <c r="G36" s="10">
        <f t="shared" si="1"/>
        <v>0</v>
      </c>
    </row>
    <row r="37" spans="1:7" x14ac:dyDescent="0.25">
      <c r="A37" s="4"/>
      <c r="B37" s="11" t="s">
        <v>36</v>
      </c>
      <c r="C37" s="12" t="s">
        <v>6</v>
      </c>
      <c r="D37" s="13">
        <v>100</v>
      </c>
      <c r="E37" s="8">
        <f t="shared" si="2"/>
        <v>51.129188119621851</v>
      </c>
      <c r="F37" s="9">
        <v>0</v>
      </c>
      <c r="G37" s="10">
        <f t="shared" si="1"/>
        <v>0</v>
      </c>
    </row>
    <row r="38" spans="1:7" x14ac:dyDescent="0.25">
      <c r="A38" s="4"/>
      <c r="B38" s="11" t="s">
        <v>37</v>
      </c>
      <c r="C38" s="12" t="s">
        <v>6</v>
      </c>
      <c r="D38" s="13">
        <v>400</v>
      </c>
      <c r="E38" s="8">
        <f t="shared" si="2"/>
        <v>204.5167524784874</v>
      </c>
      <c r="F38" s="9">
        <v>0</v>
      </c>
      <c r="G38" s="10">
        <f t="shared" si="1"/>
        <v>0</v>
      </c>
    </row>
    <row r="39" spans="1:7" x14ac:dyDescent="0.25">
      <c r="A39" s="4"/>
      <c r="B39" s="11" t="s">
        <v>38</v>
      </c>
      <c r="C39" s="12" t="s">
        <v>6</v>
      </c>
      <c r="D39" s="13">
        <v>60</v>
      </c>
      <c r="E39" s="8">
        <f t="shared" si="2"/>
        <v>30.677512871773111</v>
      </c>
      <c r="F39" s="9">
        <v>0</v>
      </c>
      <c r="G39" s="10">
        <f t="shared" si="1"/>
        <v>0</v>
      </c>
    </row>
    <row r="40" spans="1:7" x14ac:dyDescent="0.25">
      <c r="A40" s="4"/>
      <c r="B40" s="11" t="s">
        <v>39</v>
      </c>
      <c r="C40" s="12" t="s">
        <v>6</v>
      </c>
      <c r="D40" s="13">
        <v>200</v>
      </c>
      <c r="E40" s="8">
        <f t="shared" si="2"/>
        <v>102.2583762392437</v>
      </c>
      <c r="F40" s="9">
        <v>0</v>
      </c>
      <c r="G40" s="10">
        <f t="shared" si="1"/>
        <v>0</v>
      </c>
    </row>
    <row r="41" spans="1:7" ht="25.5" x14ac:dyDescent="0.25">
      <c r="A41" s="4"/>
      <c r="B41" s="11" t="s">
        <v>40</v>
      </c>
      <c r="C41" s="12" t="s">
        <v>6</v>
      </c>
      <c r="D41" s="13">
        <v>400</v>
      </c>
      <c r="E41" s="8">
        <f t="shared" si="2"/>
        <v>204.5167524784874</v>
      </c>
      <c r="F41" s="9">
        <v>0</v>
      </c>
      <c r="G41" s="10">
        <f t="shared" si="1"/>
        <v>0</v>
      </c>
    </row>
    <row r="42" spans="1:7" x14ac:dyDescent="0.25">
      <c r="A42" s="4"/>
      <c r="B42" s="11" t="s">
        <v>41</v>
      </c>
      <c r="C42" s="12" t="s">
        <v>6</v>
      </c>
      <c r="D42" s="13">
        <v>100</v>
      </c>
      <c r="E42" s="8">
        <f t="shared" si="2"/>
        <v>51.129188119621851</v>
      </c>
      <c r="F42" s="9">
        <v>0</v>
      </c>
      <c r="G42" s="10">
        <f t="shared" si="1"/>
        <v>0</v>
      </c>
    </row>
    <row r="43" spans="1:7" x14ac:dyDescent="0.25">
      <c r="A43" s="4"/>
      <c r="B43" s="11" t="s">
        <v>42</v>
      </c>
      <c r="C43" s="12" t="s">
        <v>6</v>
      </c>
      <c r="D43" s="13">
        <v>300</v>
      </c>
      <c r="E43" s="8">
        <f t="shared" si="2"/>
        <v>153.38756435886555</v>
      </c>
      <c r="F43" s="9">
        <v>0</v>
      </c>
      <c r="G43" s="10">
        <f t="shared" si="1"/>
        <v>0</v>
      </c>
    </row>
    <row r="44" spans="1:7" x14ac:dyDescent="0.25">
      <c r="A44" s="4"/>
      <c r="B44" s="11" t="s">
        <v>43</v>
      </c>
      <c r="C44" s="12" t="s">
        <v>6</v>
      </c>
      <c r="D44" s="13">
        <v>80</v>
      </c>
      <c r="E44" s="8">
        <f t="shared" si="2"/>
        <v>40.903350495697481</v>
      </c>
      <c r="F44" s="9">
        <v>0</v>
      </c>
      <c r="G44" s="10">
        <f t="shared" si="1"/>
        <v>0</v>
      </c>
    </row>
    <row r="45" spans="1:7" x14ac:dyDescent="0.25">
      <c r="A45" s="4"/>
      <c r="B45" s="11" t="s">
        <v>44</v>
      </c>
      <c r="C45" s="12" t="s">
        <v>6</v>
      </c>
      <c r="D45" s="13">
        <v>40</v>
      </c>
      <c r="E45" s="8">
        <f t="shared" si="2"/>
        <v>20.45167524784874</v>
      </c>
      <c r="F45" s="9">
        <v>0</v>
      </c>
      <c r="G45" s="10">
        <f t="shared" si="1"/>
        <v>0</v>
      </c>
    </row>
    <row r="46" spans="1:7" x14ac:dyDescent="0.25">
      <c r="A46" s="4"/>
      <c r="B46" s="11" t="s">
        <v>45</v>
      </c>
      <c r="C46" s="12" t="s">
        <v>6</v>
      </c>
      <c r="D46" s="13">
        <v>20</v>
      </c>
      <c r="E46" s="8">
        <f t="shared" si="2"/>
        <v>10.22583762392437</v>
      </c>
      <c r="F46" s="9">
        <v>0</v>
      </c>
      <c r="G46" s="10">
        <f t="shared" si="1"/>
        <v>0</v>
      </c>
    </row>
    <row r="47" spans="1:7" x14ac:dyDescent="0.25">
      <c r="A47" s="4">
        <v>67.11</v>
      </c>
      <c r="B47" s="11" t="s">
        <v>46</v>
      </c>
      <c r="C47" s="12" t="s">
        <v>6</v>
      </c>
      <c r="D47" s="13">
        <v>100</v>
      </c>
      <c r="E47" s="8">
        <f t="shared" si="2"/>
        <v>51.129188119621851</v>
      </c>
      <c r="F47" s="9">
        <v>50</v>
      </c>
      <c r="G47" s="10">
        <f t="shared" si="1"/>
        <v>25.564594059810926</v>
      </c>
    </row>
    <row r="48" spans="1:7" x14ac:dyDescent="0.25">
      <c r="A48" s="4"/>
      <c r="B48" s="11" t="s">
        <v>47</v>
      </c>
      <c r="C48" s="12" t="s">
        <v>6</v>
      </c>
      <c r="D48" s="13">
        <v>30</v>
      </c>
      <c r="E48" s="8">
        <f t="shared" si="2"/>
        <v>15.338756435886555</v>
      </c>
      <c r="F48" s="9">
        <v>0</v>
      </c>
      <c r="G48" s="10">
        <f t="shared" si="1"/>
        <v>0</v>
      </c>
    </row>
    <row r="49" spans="1:7" x14ac:dyDescent="0.25">
      <c r="A49" s="4">
        <v>67.319999999999993</v>
      </c>
      <c r="B49" s="11" t="s">
        <v>48</v>
      </c>
      <c r="C49" s="12" t="s">
        <v>6</v>
      </c>
      <c r="D49" s="13">
        <v>60</v>
      </c>
      <c r="E49" s="8">
        <f t="shared" si="2"/>
        <v>30.677512871773111</v>
      </c>
      <c r="F49" s="9">
        <v>0</v>
      </c>
      <c r="G49" s="10">
        <f t="shared" si="1"/>
        <v>0</v>
      </c>
    </row>
    <row r="50" spans="1:7" x14ac:dyDescent="0.25">
      <c r="A50" s="4"/>
      <c r="B50" s="11" t="s">
        <v>49</v>
      </c>
      <c r="C50" s="12" t="s">
        <v>6</v>
      </c>
      <c r="D50" s="13">
        <v>300</v>
      </c>
      <c r="E50" s="8">
        <f t="shared" si="2"/>
        <v>153.38756435886555</v>
      </c>
      <c r="F50" s="9">
        <v>0</v>
      </c>
      <c r="G50" s="10">
        <f t="shared" si="1"/>
        <v>0</v>
      </c>
    </row>
    <row r="51" spans="1:7" x14ac:dyDescent="0.25">
      <c r="A51" s="4"/>
      <c r="B51" s="11" t="s">
        <v>50</v>
      </c>
      <c r="C51" s="12" t="s">
        <v>6</v>
      </c>
      <c r="D51" s="13">
        <v>20</v>
      </c>
      <c r="E51" s="8">
        <f t="shared" si="2"/>
        <v>10.22583762392437</v>
      </c>
      <c r="F51" s="9">
        <v>0</v>
      </c>
      <c r="G51" s="10">
        <f t="shared" si="1"/>
        <v>0</v>
      </c>
    </row>
    <row r="52" spans="1:7" x14ac:dyDescent="0.25">
      <c r="A52" s="4">
        <v>68.16</v>
      </c>
      <c r="B52" s="11" t="s">
        <v>51</v>
      </c>
      <c r="C52" s="12" t="s">
        <v>6</v>
      </c>
      <c r="D52" s="13">
        <v>300</v>
      </c>
      <c r="E52" s="8">
        <f t="shared" si="2"/>
        <v>153.38756435886555</v>
      </c>
      <c r="F52" s="9">
        <v>0</v>
      </c>
      <c r="G52" s="10">
        <f t="shared" si="1"/>
        <v>0</v>
      </c>
    </row>
    <row r="53" spans="1:7" x14ac:dyDescent="0.25">
      <c r="A53" s="4"/>
      <c r="B53" s="11" t="s">
        <v>52</v>
      </c>
      <c r="C53" s="12" t="s">
        <v>6</v>
      </c>
      <c r="D53" s="13">
        <v>270</v>
      </c>
      <c r="E53" s="8">
        <f t="shared" si="2"/>
        <v>138.04880792297899</v>
      </c>
      <c r="F53" s="9">
        <v>0</v>
      </c>
      <c r="G53" s="10">
        <f t="shared" si="1"/>
        <v>0</v>
      </c>
    </row>
    <row r="54" spans="1:7" x14ac:dyDescent="0.25">
      <c r="A54" s="4"/>
      <c r="B54" s="11" t="s">
        <v>53</v>
      </c>
      <c r="C54" s="12" t="s">
        <v>6</v>
      </c>
      <c r="D54" s="13">
        <v>300</v>
      </c>
      <c r="E54" s="8">
        <f t="shared" si="2"/>
        <v>153.38756435886555</v>
      </c>
      <c r="F54" s="9">
        <v>0</v>
      </c>
      <c r="G54" s="10">
        <f t="shared" si="1"/>
        <v>0</v>
      </c>
    </row>
    <row r="55" spans="1:7" x14ac:dyDescent="0.25">
      <c r="A55" s="4"/>
      <c r="B55" s="11" t="s">
        <v>54</v>
      </c>
      <c r="C55" s="12" t="s">
        <v>6</v>
      </c>
      <c r="D55" s="13">
        <v>300</v>
      </c>
      <c r="E55" s="8">
        <f t="shared" si="2"/>
        <v>153.38756435886555</v>
      </c>
      <c r="F55" s="9">
        <v>0</v>
      </c>
      <c r="G55" s="10">
        <f t="shared" si="1"/>
        <v>0</v>
      </c>
    </row>
    <row r="56" spans="1:7" x14ac:dyDescent="0.25">
      <c r="A56" s="4"/>
      <c r="B56" s="11" t="s">
        <v>55</v>
      </c>
      <c r="C56" s="12" t="s">
        <v>6</v>
      </c>
      <c r="D56" s="13">
        <v>50</v>
      </c>
      <c r="E56" s="8">
        <f t="shared" si="2"/>
        <v>25.564594059810926</v>
      </c>
      <c r="F56" s="9">
        <v>0</v>
      </c>
      <c r="G56" s="10">
        <f t="shared" si="1"/>
        <v>0</v>
      </c>
    </row>
    <row r="57" spans="1:7" x14ac:dyDescent="0.25">
      <c r="A57" s="4"/>
      <c r="B57" s="11" t="s">
        <v>56</v>
      </c>
      <c r="C57" s="12" t="s">
        <v>6</v>
      </c>
      <c r="D57" s="13">
        <v>60</v>
      </c>
      <c r="E57" s="8">
        <f t="shared" si="2"/>
        <v>30.677512871773111</v>
      </c>
      <c r="F57" s="9">
        <v>0</v>
      </c>
      <c r="G57" s="10">
        <f t="shared" si="1"/>
        <v>0</v>
      </c>
    </row>
    <row r="58" spans="1:7" x14ac:dyDescent="0.25">
      <c r="A58" s="4"/>
      <c r="B58" s="11" t="s">
        <v>57</v>
      </c>
      <c r="C58" s="12" t="s">
        <v>6</v>
      </c>
      <c r="D58" s="13">
        <v>170</v>
      </c>
      <c r="E58" s="8">
        <f t="shared" si="2"/>
        <v>86.919619803357151</v>
      </c>
      <c r="F58" s="9">
        <v>0</v>
      </c>
      <c r="G58" s="10">
        <f t="shared" si="1"/>
        <v>0</v>
      </c>
    </row>
    <row r="59" spans="1:7" x14ac:dyDescent="0.25">
      <c r="A59" s="4"/>
      <c r="B59" s="11" t="s">
        <v>58</v>
      </c>
      <c r="C59" s="12" t="s">
        <v>6</v>
      </c>
      <c r="D59" s="13">
        <v>150</v>
      </c>
      <c r="E59" s="8">
        <f t="shared" si="2"/>
        <v>76.693782179432773</v>
      </c>
      <c r="F59" s="9">
        <v>0</v>
      </c>
      <c r="G59" s="10">
        <f t="shared" si="1"/>
        <v>0</v>
      </c>
    </row>
    <row r="60" spans="1:7" x14ac:dyDescent="0.25">
      <c r="A60" s="4"/>
      <c r="B60" s="11" t="s">
        <v>1124</v>
      </c>
      <c r="C60" s="12" t="s">
        <v>6</v>
      </c>
      <c r="D60" s="13">
        <v>45</v>
      </c>
      <c r="E60" s="8">
        <f t="shared" si="2"/>
        <v>23.008134653829831</v>
      </c>
      <c r="F60" s="9">
        <v>0</v>
      </c>
      <c r="G60" s="10">
        <f t="shared" si="1"/>
        <v>0</v>
      </c>
    </row>
    <row r="61" spans="1:7" x14ac:dyDescent="0.25">
      <c r="A61" s="4"/>
      <c r="B61" s="11" t="s">
        <v>1125</v>
      </c>
      <c r="C61" s="12" t="s">
        <v>6</v>
      </c>
      <c r="D61" s="13">
        <v>45</v>
      </c>
      <c r="E61" s="8">
        <f t="shared" si="2"/>
        <v>23.008134653829831</v>
      </c>
      <c r="F61" s="9">
        <v>0</v>
      </c>
      <c r="G61" s="10">
        <f t="shared" si="1"/>
        <v>0</v>
      </c>
    </row>
    <row r="62" spans="1:7" x14ac:dyDescent="0.25">
      <c r="A62" s="4"/>
      <c r="B62" s="11" t="s">
        <v>59</v>
      </c>
      <c r="C62" s="12" t="s">
        <v>6</v>
      </c>
      <c r="D62" s="13">
        <v>300</v>
      </c>
      <c r="E62" s="8">
        <f t="shared" si="2"/>
        <v>153.38756435886555</v>
      </c>
      <c r="F62" s="9">
        <v>0</v>
      </c>
      <c r="G62" s="10">
        <f t="shared" si="1"/>
        <v>0</v>
      </c>
    </row>
    <row r="63" spans="1:7" x14ac:dyDescent="0.25">
      <c r="A63" s="4"/>
      <c r="B63" s="11" t="s">
        <v>60</v>
      </c>
      <c r="C63" s="12" t="s">
        <v>6</v>
      </c>
      <c r="D63" s="13">
        <v>30</v>
      </c>
      <c r="E63" s="8">
        <f t="shared" si="2"/>
        <v>15.338756435886555</v>
      </c>
      <c r="F63" s="9">
        <v>0</v>
      </c>
      <c r="G63" s="10">
        <f t="shared" si="1"/>
        <v>0</v>
      </c>
    </row>
    <row r="64" spans="1:7" x14ac:dyDescent="0.25">
      <c r="A64" s="4"/>
      <c r="B64" s="11" t="s">
        <v>1084</v>
      </c>
      <c r="C64" s="12" t="s">
        <v>6</v>
      </c>
      <c r="D64" s="13">
        <v>60</v>
      </c>
      <c r="E64" s="8">
        <f t="shared" si="2"/>
        <v>30.677512871773111</v>
      </c>
      <c r="F64" s="9">
        <v>0</v>
      </c>
      <c r="G64" s="10">
        <f t="shared" si="1"/>
        <v>0</v>
      </c>
    </row>
    <row r="65" spans="1:7" ht="13.5" customHeight="1" x14ac:dyDescent="0.25">
      <c r="A65" s="84" t="s">
        <v>61</v>
      </c>
      <c r="B65" s="93"/>
      <c r="C65" s="93"/>
      <c r="D65" s="93"/>
      <c r="E65" s="93"/>
      <c r="F65" s="85"/>
      <c r="G65" s="86"/>
    </row>
    <row r="66" spans="1:7" x14ac:dyDescent="0.25">
      <c r="A66" s="4">
        <v>44.13</v>
      </c>
      <c r="B66" s="5" t="s">
        <v>62</v>
      </c>
      <c r="C66" s="6" t="s">
        <v>6</v>
      </c>
      <c r="D66" s="7">
        <v>70</v>
      </c>
      <c r="E66" s="8">
        <f t="shared" ref="E66:E67" si="3">SUM(D66/1.95583)</f>
        <v>35.790431683735292</v>
      </c>
      <c r="F66" s="14">
        <v>0</v>
      </c>
      <c r="G66" s="10">
        <f t="shared" si="1"/>
        <v>0</v>
      </c>
    </row>
    <row r="67" spans="1:7" x14ac:dyDescent="0.25">
      <c r="A67" s="15"/>
      <c r="B67" s="5" t="s">
        <v>63</v>
      </c>
      <c r="C67" s="6" t="s">
        <v>6</v>
      </c>
      <c r="D67" s="7">
        <v>30</v>
      </c>
      <c r="E67" s="8">
        <f t="shared" si="3"/>
        <v>15.338756435886555</v>
      </c>
      <c r="F67" s="16">
        <v>0</v>
      </c>
      <c r="G67" s="10">
        <f t="shared" si="1"/>
        <v>0</v>
      </c>
    </row>
    <row r="68" spans="1:7" x14ac:dyDescent="0.25">
      <c r="A68" s="84" t="s">
        <v>64</v>
      </c>
      <c r="B68" s="93"/>
      <c r="C68" s="93"/>
      <c r="D68" s="93"/>
      <c r="E68" s="93"/>
      <c r="F68" s="85"/>
      <c r="G68" s="86"/>
    </row>
    <row r="69" spans="1:7" x14ac:dyDescent="0.25">
      <c r="A69" s="4">
        <v>86.3</v>
      </c>
      <c r="B69" s="5" t="s">
        <v>65</v>
      </c>
      <c r="C69" s="6" t="s">
        <v>6</v>
      </c>
      <c r="D69" s="7">
        <v>22</v>
      </c>
      <c r="E69" s="8">
        <f t="shared" ref="E69:E70" si="4">SUM(D69/1.95583)</f>
        <v>11.248421386316807</v>
      </c>
      <c r="F69" s="9">
        <v>20</v>
      </c>
      <c r="G69" s="10">
        <f t="shared" si="1"/>
        <v>10.22583762392437</v>
      </c>
    </row>
    <row r="70" spans="1:7" x14ac:dyDescent="0.25">
      <c r="A70" s="4">
        <v>99.59</v>
      </c>
      <c r="B70" s="5" t="s">
        <v>66</v>
      </c>
      <c r="C70" s="6" t="s">
        <v>6</v>
      </c>
      <c r="D70" s="7">
        <v>7</v>
      </c>
      <c r="E70" s="8">
        <f t="shared" si="4"/>
        <v>3.5790431683735293</v>
      </c>
      <c r="F70" s="9">
        <v>0</v>
      </c>
      <c r="G70" s="10">
        <f t="shared" si="1"/>
        <v>0</v>
      </c>
    </row>
    <row r="71" spans="1:7" x14ac:dyDescent="0.25">
      <c r="A71" s="84" t="s">
        <v>67</v>
      </c>
      <c r="B71" s="85"/>
      <c r="C71" s="85"/>
      <c r="D71" s="85"/>
      <c r="E71" s="85"/>
      <c r="F71" s="85"/>
      <c r="G71" s="86"/>
    </row>
    <row r="72" spans="1:7" ht="25.5" x14ac:dyDescent="0.25">
      <c r="A72" s="4">
        <v>89.09</v>
      </c>
      <c r="B72" s="5" t="s">
        <v>68</v>
      </c>
      <c r="C72" s="6" t="s">
        <v>6</v>
      </c>
      <c r="D72" s="7">
        <v>20</v>
      </c>
      <c r="E72" s="8">
        <f t="shared" ref="E72:E76" si="5">SUM(D72/1.95583)</f>
        <v>10.22583762392437</v>
      </c>
      <c r="F72" s="9">
        <v>0</v>
      </c>
      <c r="G72" s="10">
        <f t="shared" si="1"/>
        <v>0</v>
      </c>
    </row>
    <row r="73" spans="1:7" x14ac:dyDescent="0.25">
      <c r="A73" s="4">
        <v>92.14</v>
      </c>
      <c r="B73" s="5" t="s">
        <v>69</v>
      </c>
      <c r="C73" s="6" t="s">
        <v>6</v>
      </c>
      <c r="D73" s="7">
        <v>20</v>
      </c>
      <c r="E73" s="8">
        <f t="shared" si="5"/>
        <v>10.22583762392437</v>
      </c>
      <c r="F73" s="9">
        <v>0</v>
      </c>
      <c r="G73" s="10">
        <f t="shared" ref="G73:G76" si="6">SUM(F73/1.95583)</f>
        <v>0</v>
      </c>
    </row>
    <row r="74" spans="1:7" x14ac:dyDescent="0.25">
      <c r="A74" s="4">
        <v>99.04</v>
      </c>
      <c r="B74" s="5" t="s">
        <v>70</v>
      </c>
      <c r="C74" s="6" t="s">
        <v>6</v>
      </c>
      <c r="D74" s="7">
        <v>7</v>
      </c>
      <c r="E74" s="8">
        <f t="shared" si="5"/>
        <v>3.5790431683735293</v>
      </c>
      <c r="F74" s="9">
        <v>0</v>
      </c>
      <c r="G74" s="10">
        <f t="shared" si="6"/>
        <v>0</v>
      </c>
    </row>
    <row r="75" spans="1:7" x14ac:dyDescent="0.25">
      <c r="A75" s="4">
        <v>99.02</v>
      </c>
      <c r="B75" s="5" t="s">
        <v>71</v>
      </c>
      <c r="C75" s="6" t="s">
        <v>6</v>
      </c>
      <c r="D75" s="7">
        <v>3</v>
      </c>
      <c r="E75" s="8">
        <f t="shared" si="5"/>
        <v>1.5338756435886556</v>
      </c>
      <c r="F75" s="9">
        <v>0</v>
      </c>
      <c r="G75" s="10">
        <f t="shared" si="6"/>
        <v>0</v>
      </c>
    </row>
    <row r="76" spans="1:7" x14ac:dyDescent="0.25">
      <c r="A76" s="4">
        <v>5.0999999999999996</v>
      </c>
      <c r="B76" s="5" t="s">
        <v>72</v>
      </c>
      <c r="C76" s="6" t="s">
        <v>6</v>
      </c>
      <c r="D76" s="7">
        <v>25</v>
      </c>
      <c r="E76" s="8">
        <f t="shared" si="5"/>
        <v>12.782297029905463</v>
      </c>
      <c r="F76" s="9">
        <v>0</v>
      </c>
      <c r="G76" s="10">
        <f t="shared" si="6"/>
        <v>0</v>
      </c>
    </row>
    <row r="77" spans="1:7" x14ac:dyDescent="0.25">
      <c r="A77" s="84" t="s">
        <v>73</v>
      </c>
      <c r="B77" s="85"/>
      <c r="C77" s="85"/>
      <c r="D77" s="85"/>
      <c r="E77" s="85"/>
      <c r="F77" s="85"/>
      <c r="G77" s="86"/>
    </row>
    <row r="78" spans="1:7" x14ac:dyDescent="0.25">
      <c r="A78" s="4">
        <v>88.76</v>
      </c>
      <c r="B78" s="17" t="s">
        <v>1105</v>
      </c>
      <c r="C78" s="6" t="s">
        <v>6</v>
      </c>
      <c r="D78" s="7">
        <v>60</v>
      </c>
      <c r="E78" s="8">
        <f t="shared" ref="E78:E79" si="7">SUM(D78/1.95583)</f>
        <v>30.677512871773111</v>
      </c>
      <c r="F78" s="9">
        <v>0</v>
      </c>
      <c r="G78" s="10">
        <f t="shared" ref="G78:G79" si="8">SUM(F78/1.95583)</f>
        <v>0</v>
      </c>
    </row>
    <row r="79" spans="1:7" x14ac:dyDescent="0.25">
      <c r="A79" s="4">
        <v>88.76</v>
      </c>
      <c r="B79" s="17" t="s">
        <v>1106</v>
      </c>
      <c r="C79" s="6" t="s">
        <v>6</v>
      </c>
      <c r="D79" s="7">
        <v>40</v>
      </c>
      <c r="E79" s="8">
        <f t="shared" si="7"/>
        <v>20.45167524784874</v>
      </c>
      <c r="F79" s="9">
        <v>0</v>
      </c>
      <c r="G79" s="10">
        <f t="shared" si="8"/>
        <v>0</v>
      </c>
    </row>
    <row r="80" spans="1:7" x14ac:dyDescent="0.25">
      <c r="A80" s="84" t="s">
        <v>76</v>
      </c>
      <c r="B80" s="85"/>
      <c r="C80" s="85"/>
      <c r="D80" s="85"/>
      <c r="E80" s="85"/>
      <c r="F80" s="85"/>
      <c r="G80" s="86"/>
    </row>
    <row r="81" spans="1:7" x14ac:dyDescent="0.25">
      <c r="A81" s="4">
        <v>39.979999999999997</v>
      </c>
      <c r="B81" s="5" t="s">
        <v>21</v>
      </c>
      <c r="C81" s="6" t="s">
        <v>6</v>
      </c>
      <c r="D81" s="7">
        <v>3</v>
      </c>
      <c r="E81" s="8">
        <f t="shared" ref="E81:E84" si="9">SUM(D81/1.95583)</f>
        <v>1.5338756435886556</v>
      </c>
      <c r="F81" s="9">
        <v>0</v>
      </c>
      <c r="G81" s="10">
        <f t="shared" ref="G81:G84" si="10">SUM(F81/1.95583)</f>
        <v>0</v>
      </c>
    </row>
    <row r="82" spans="1:7" x14ac:dyDescent="0.25">
      <c r="A82" s="4">
        <v>89.52</v>
      </c>
      <c r="B82" s="5" t="s">
        <v>77</v>
      </c>
      <c r="C82" s="6" t="s">
        <v>6</v>
      </c>
      <c r="D82" s="7">
        <v>7</v>
      </c>
      <c r="E82" s="8">
        <f t="shared" si="9"/>
        <v>3.5790431683735293</v>
      </c>
      <c r="F82" s="9">
        <v>0</v>
      </c>
      <c r="G82" s="10">
        <f t="shared" si="10"/>
        <v>0</v>
      </c>
    </row>
    <row r="83" spans="1:7" x14ac:dyDescent="0.25">
      <c r="A83" s="4">
        <v>89.41</v>
      </c>
      <c r="B83" s="5" t="s">
        <v>78</v>
      </c>
      <c r="C83" s="6" t="s">
        <v>6</v>
      </c>
      <c r="D83" s="7">
        <v>60</v>
      </c>
      <c r="E83" s="8">
        <f t="shared" si="9"/>
        <v>30.677512871773111</v>
      </c>
      <c r="F83" s="9">
        <v>20.12</v>
      </c>
      <c r="G83" s="10">
        <f t="shared" si="10"/>
        <v>10.287192649667917</v>
      </c>
    </row>
    <row r="84" spans="1:7" x14ac:dyDescent="0.25">
      <c r="A84" s="4">
        <v>88.72</v>
      </c>
      <c r="B84" s="5" t="s">
        <v>79</v>
      </c>
      <c r="C84" s="6" t="s">
        <v>6</v>
      </c>
      <c r="D84" s="7">
        <v>45</v>
      </c>
      <c r="E84" s="8">
        <f t="shared" si="9"/>
        <v>23.008134653829831</v>
      </c>
      <c r="F84" s="9">
        <v>30</v>
      </c>
      <c r="G84" s="10">
        <f t="shared" si="10"/>
        <v>15.338756435886555</v>
      </c>
    </row>
    <row r="85" spans="1:7" x14ac:dyDescent="0.25">
      <c r="A85" s="84" t="s">
        <v>80</v>
      </c>
      <c r="B85" s="85"/>
      <c r="C85" s="85"/>
      <c r="D85" s="85"/>
      <c r="E85" s="85"/>
      <c r="F85" s="85"/>
      <c r="G85" s="86"/>
    </row>
    <row r="86" spans="1:7" x14ac:dyDescent="0.25">
      <c r="A86" s="4" t="s">
        <v>81</v>
      </c>
      <c r="B86" s="5" t="s">
        <v>82</v>
      </c>
      <c r="C86" s="6" t="s">
        <v>6</v>
      </c>
      <c r="D86" s="7">
        <v>50</v>
      </c>
      <c r="E86" s="8">
        <f t="shared" ref="E86:E88" si="11">SUM(D86/1.95583)</f>
        <v>25.564594059810926</v>
      </c>
      <c r="F86" s="9">
        <v>30</v>
      </c>
      <c r="G86" s="10">
        <f t="shared" ref="G86:G88" si="12">SUM(F86/1.95583)</f>
        <v>15.338756435886555</v>
      </c>
    </row>
    <row r="87" spans="1:7" x14ac:dyDescent="0.25">
      <c r="A87" s="4" t="s">
        <v>83</v>
      </c>
      <c r="B87" s="5" t="s">
        <v>84</v>
      </c>
      <c r="C87" s="6" t="s">
        <v>6</v>
      </c>
      <c r="D87" s="7">
        <v>50</v>
      </c>
      <c r="E87" s="8">
        <f t="shared" si="11"/>
        <v>25.564594059810926</v>
      </c>
      <c r="F87" s="9">
        <v>30</v>
      </c>
      <c r="G87" s="10">
        <f t="shared" si="12"/>
        <v>15.338756435886555</v>
      </c>
    </row>
    <row r="88" spans="1:7" x14ac:dyDescent="0.25">
      <c r="A88" s="4" t="s">
        <v>85</v>
      </c>
      <c r="B88" s="5" t="s">
        <v>86</v>
      </c>
      <c r="C88" s="6" t="s">
        <v>6</v>
      </c>
      <c r="D88" s="7">
        <v>50</v>
      </c>
      <c r="E88" s="8">
        <f t="shared" si="11"/>
        <v>25.564594059810926</v>
      </c>
      <c r="F88" s="9">
        <v>25</v>
      </c>
      <c r="G88" s="10">
        <f t="shared" si="12"/>
        <v>12.782297029905463</v>
      </c>
    </row>
    <row r="89" spans="1:7" x14ac:dyDescent="0.25">
      <c r="A89" s="84" t="s">
        <v>87</v>
      </c>
      <c r="B89" s="85"/>
      <c r="C89" s="85"/>
      <c r="D89" s="85"/>
      <c r="E89" s="85"/>
      <c r="F89" s="85"/>
      <c r="G89" s="86"/>
    </row>
    <row r="90" spans="1:7" ht="16.5" customHeight="1" x14ac:dyDescent="0.25">
      <c r="A90" s="4">
        <v>4.8099999999999996</v>
      </c>
      <c r="B90" s="5" t="s">
        <v>88</v>
      </c>
      <c r="C90" s="6" t="s">
        <v>6</v>
      </c>
      <c r="D90" s="7">
        <v>60</v>
      </c>
      <c r="E90" s="8">
        <f t="shared" ref="E90:E92" si="13">SUM(D90/1.95583)</f>
        <v>30.677512871773111</v>
      </c>
      <c r="F90" s="9">
        <v>0</v>
      </c>
      <c r="G90" s="10">
        <f t="shared" ref="G90:G92" si="14">SUM(F90/1.95583)</f>
        <v>0</v>
      </c>
    </row>
    <row r="91" spans="1:7" x14ac:dyDescent="0.25">
      <c r="A91" s="4">
        <v>4.8099999999999996</v>
      </c>
      <c r="B91" s="5" t="s">
        <v>89</v>
      </c>
      <c r="C91" s="6" t="s">
        <v>6</v>
      </c>
      <c r="D91" s="7">
        <v>60</v>
      </c>
      <c r="E91" s="8">
        <f t="shared" si="13"/>
        <v>30.677512871773111</v>
      </c>
      <c r="F91" s="9">
        <v>0</v>
      </c>
      <c r="G91" s="10">
        <f t="shared" si="14"/>
        <v>0</v>
      </c>
    </row>
    <row r="92" spans="1:7" ht="38.25" x14ac:dyDescent="0.25">
      <c r="A92" s="4">
        <v>86.14</v>
      </c>
      <c r="B92" s="5" t="s">
        <v>90</v>
      </c>
      <c r="C92" s="6" t="s">
        <v>6</v>
      </c>
      <c r="D92" s="7">
        <v>25</v>
      </c>
      <c r="E92" s="8">
        <f t="shared" si="13"/>
        <v>12.782297029905463</v>
      </c>
      <c r="F92" s="9">
        <v>0</v>
      </c>
      <c r="G92" s="10">
        <f t="shared" si="14"/>
        <v>0</v>
      </c>
    </row>
    <row r="93" spans="1:7" x14ac:dyDescent="0.25">
      <c r="A93" s="84" t="s">
        <v>91</v>
      </c>
      <c r="B93" s="85"/>
      <c r="C93" s="85"/>
      <c r="D93" s="85"/>
      <c r="E93" s="85"/>
      <c r="F93" s="85"/>
      <c r="G93" s="86"/>
    </row>
    <row r="94" spans="1:7" ht="25.5" x14ac:dyDescent="0.25">
      <c r="A94" s="4">
        <v>88.76</v>
      </c>
      <c r="B94" s="17" t="s">
        <v>74</v>
      </c>
      <c r="C94" s="6" t="s">
        <v>6</v>
      </c>
      <c r="D94" s="7">
        <v>60</v>
      </c>
      <c r="E94" s="8">
        <f t="shared" ref="E94:E96" si="15">SUM(D94/1.95583)</f>
        <v>30.677512871773111</v>
      </c>
      <c r="F94" s="9">
        <v>0</v>
      </c>
      <c r="G94" s="10">
        <f t="shared" ref="G94:G96" si="16">SUM(F94/1.95583)</f>
        <v>0</v>
      </c>
    </row>
    <row r="95" spans="1:7" ht="25.5" x14ac:dyDescent="0.25">
      <c r="A95" s="4">
        <v>88.76</v>
      </c>
      <c r="B95" s="17" t="s">
        <v>75</v>
      </c>
      <c r="C95" s="6" t="s">
        <v>6</v>
      </c>
      <c r="D95" s="7">
        <v>40</v>
      </c>
      <c r="E95" s="8">
        <f t="shared" si="15"/>
        <v>20.45167524784874</v>
      </c>
      <c r="F95" s="9">
        <v>0</v>
      </c>
      <c r="G95" s="10">
        <f t="shared" si="16"/>
        <v>0</v>
      </c>
    </row>
    <row r="96" spans="1:7" x14ac:dyDescent="0.25">
      <c r="A96" s="4">
        <v>57.94</v>
      </c>
      <c r="B96" s="17" t="s">
        <v>92</v>
      </c>
      <c r="C96" s="6" t="s">
        <v>6</v>
      </c>
      <c r="D96" s="7">
        <v>20</v>
      </c>
      <c r="E96" s="8">
        <f t="shared" si="15"/>
        <v>10.22583762392437</v>
      </c>
      <c r="F96" s="9">
        <v>0</v>
      </c>
      <c r="G96" s="10">
        <f t="shared" si="16"/>
        <v>0</v>
      </c>
    </row>
    <row r="97" spans="1:7" x14ac:dyDescent="0.25">
      <c r="A97" s="84" t="s">
        <v>93</v>
      </c>
      <c r="B97" s="85"/>
      <c r="C97" s="85"/>
      <c r="D97" s="85"/>
      <c r="E97" s="85"/>
      <c r="F97" s="85"/>
      <c r="G97" s="86"/>
    </row>
    <row r="98" spans="1:7" x14ac:dyDescent="0.25">
      <c r="A98" s="4"/>
      <c r="B98" s="17" t="s">
        <v>94</v>
      </c>
      <c r="C98" s="6" t="s">
        <v>6</v>
      </c>
      <c r="D98" s="7">
        <v>20</v>
      </c>
      <c r="E98" s="8">
        <f>SUM(D98/1.95583)</f>
        <v>10.22583762392437</v>
      </c>
      <c r="F98" s="9">
        <v>0</v>
      </c>
      <c r="G98" s="10">
        <f t="shared" ref="G98" si="17">SUM(F98/1.95583)</f>
        <v>0</v>
      </c>
    </row>
    <row r="99" spans="1:7" ht="13.5" customHeight="1" x14ac:dyDescent="0.25">
      <c r="A99" s="84" t="s">
        <v>95</v>
      </c>
      <c r="B99" s="85"/>
      <c r="C99" s="85"/>
      <c r="D99" s="85"/>
      <c r="E99" s="85"/>
      <c r="F99" s="85"/>
      <c r="G99" s="86"/>
    </row>
    <row r="100" spans="1:7" x14ac:dyDescent="0.25">
      <c r="A100" s="4">
        <v>90.06</v>
      </c>
      <c r="B100" s="5" t="s">
        <v>96</v>
      </c>
      <c r="C100" s="6" t="s">
        <v>6</v>
      </c>
      <c r="D100" s="7">
        <v>150</v>
      </c>
      <c r="E100" s="8">
        <f t="shared" ref="E100:E124" si="18">SUM(D100/1.95583)</f>
        <v>76.693782179432773</v>
      </c>
      <c r="F100" s="9">
        <v>0</v>
      </c>
      <c r="G100" s="10">
        <f t="shared" ref="G100:G124" si="19">SUM(F100/1.95583)</f>
        <v>0</v>
      </c>
    </row>
    <row r="101" spans="1:7" x14ac:dyDescent="0.25">
      <c r="A101" s="4">
        <v>90.05</v>
      </c>
      <c r="B101" s="5" t="s">
        <v>97</v>
      </c>
      <c r="C101" s="6" t="s">
        <v>6</v>
      </c>
      <c r="D101" s="7">
        <v>220</v>
      </c>
      <c r="E101" s="8">
        <f t="shared" si="18"/>
        <v>112.48421386316807</v>
      </c>
      <c r="F101" s="9">
        <v>0</v>
      </c>
      <c r="G101" s="10">
        <f t="shared" si="19"/>
        <v>0</v>
      </c>
    </row>
    <row r="102" spans="1:7" x14ac:dyDescent="0.25">
      <c r="A102" s="4">
        <v>39.97</v>
      </c>
      <c r="B102" s="5" t="s">
        <v>98</v>
      </c>
      <c r="C102" s="6" t="s">
        <v>6</v>
      </c>
      <c r="D102" s="7">
        <v>35</v>
      </c>
      <c r="E102" s="8">
        <f t="shared" si="18"/>
        <v>17.895215841867646</v>
      </c>
      <c r="F102" s="9">
        <v>0</v>
      </c>
      <c r="G102" s="10">
        <f t="shared" si="19"/>
        <v>0</v>
      </c>
    </row>
    <row r="103" spans="1:7" ht="12" customHeight="1" x14ac:dyDescent="0.25">
      <c r="A103" s="4">
        <v>90.02</v>
      </c>
      <c r="B103" s="5" t="s">
        <v>99</v>
      </c>
      <c r="C103" s="6" t="s">
        <v>6</v>
      </c>
      <c r="D103" s="7">
        <v>35</v>
      </c>
      <c r="E103" s="8">
        <f t="shared" si="18"/>
        <v>17.895215841867646</v>
      </c>
      <c r="F103" s="9">
        <v>0</v>
      </c>
      <c r="G103" s="10">
        <f t="shared" si="19"/>
        <v>0</v>
      </c>
    </row>
    <row r="104" spans="1:7" x14ac:dyDescent="0.25">
      <c r="A104" s="4">
        <v>90.04</v>
      </c>
      <c r="B104" s="5" t="s">
        <v>100</v>
      </c>
      <c r="C104" s="6" t="s">
        <v>6</v>
      </c>
      <c r="D104" s="7">
        <v>40</v>
      </c>
      <c r="E104" s="8">
        <f t="shared" si="18"/>
        <v>20.45167524784874</v>
      </c>
      <c r="F104" s="9">
        <v>0</v>
      </c>
      <c r="G104" s="10">
        <f t="shared" si="19"/>
        <v>0</v>
      </c>
    </row>
    <row r="105" spans="1:7" x14ac:dyDescent="0.25">
      <c r="A105" s="4">
        <v>90.08</v>
      </c>
      <c r="B105" s="5" t="s">
        <v>101</v>
      </c>
      <c r="C105" s="6" t="s">
        <v>6</v>
      </c>
      <c r="D105" s="7">
        <v>20</v>
      </c>
      <c r="E105" s="8">
        <f t="shared" si="18"/>
        <v>10.22583762392437</v>
      </c>
      <c r="F105" s="9">
        <v>0</v>
      </c>
      <c r="G105" s="10">
        <f t="shared" si="19"/>
        <v>0</v>
      </c>
    </row>
    <row r="106" spans="1:7" x14ac:dyDescent="0.25">
      <c r="A106" s="4">
        <v>90.11</v>
      </c>
      <c r="B106" s="5" t="s">
        <v>102</v>
      </c>
      <c r="C106" s="6" t="s">
        <v>6</v>
      </c>
      <c r="D106" s="7">
        <v>50</v>
      </c>
      <c r="E106" s="8">
        <f t="shared" si="18"/>
        <v>25.564594059810926</v>
      </c>
      <c r="F106" s="9">
        <v>0</v>
      </c>
      <c r="G106" s="10">
        <f t="shared" si="19"/>
        <v>0</v>
      </c>
    </row>
    <row r="107" spans="1:7" x14ac:dyDescent="0.25">
      <c r="A107" s="4">
        <v>90.01</v>
      </c>
      <c r="B107" s="5" t="s">
        <v>103</v>
      </c>
      <c r="C107" s="6" t="s">
        <v>6</v>
      </c>
      <c r="D107" s="7">
        <v>50</v>
      </c>
      <c r="E107" s="8">
        <f t="shared" si="18"/>
        <v>25.564594059810926</v>
      </c>
      <c r="F107" s="9">
        <v>0</v>
      </c>
      <c r="G107" s="10">
        <f t="shared" si="19"/>
        <v>0</v>
      </c>
    </row>
    <row r="108" spans="1:7" x14ac:dyDescent="0.25">
      <c r="A108" s="4">
        <v>39.99</v>
      </c>
      <c r="B108" s="5" t="s">
        <v>104</v>
      </c>
      <c r="C108" s="6" t="s">
        <v>6</v>
      </c>
      <c r="D108" s="7">
        <v>120</v>
      </c>
      <c r="E108" s="8">
        <f t="shared" si="18"/>
        <v>61.355025743546221</v>
      </c>
      <c r="F108" s="9">
        <v>0</v>
      </c>
      <c r="G108" s="10">
        <f t="shared" si="19"/>
        <v>0</v>
      </c>
    </row>
    <row r="109" spans="1:7" x14ac:dyDescent="0.25">
      <c r="A109" s="4">
        <v>39.4</v>
      </c>
      <c r="B109" s="5" t="s">
        <v>105</v>
      </c>
      <c r="C109" s="6" t="s">
        <v>6</v>
      </c>
      <c r="D109" s="7">
        <v>120</v>
      </c>
      <c r="E109" s="8">
        <f t="shared" si="18"/>
        <v>61.355025743546221</v>
      </c>
      <c r="F109" s="9">
        <v>0</v>
      </c>
      <c r="G109" s="10">
        <f t="shared" si="19"/>
        <v>0</v>
      </c>
    </row>
    <row r="110" spans="1:7" x14ac:dyDescent="0.25">
      <c r="A110" s="4">
        <v>39.409999999999997</v>
      </c>
      <c r="B110" s="5" t="s">
        <v>106</v>
      </c>
      <c r="C110" s="6" t="s">
        <v>6</v>
      </c>
      <c r="D110" s="7">
        <v>120</v>
      </c>
      <c r="E110" s="8">
        <f t="shared" si="18"/>
        <v>61.355025743546221</v>
      </c>
      <c r="F110" s="9">
        <v>0</v>
      </c>
      <c r="G110" s="10">
        <f t="shared" si="19"/>
        <v>0</v>
      </c>
    </row>
    <row r="111" spans="1:7" x14ac:dyDescent="0.25">
      <c r="A111" s="4">
        <v>89.98</v>
      </c>
      <c r="B111" s="5" t="s">
        <v>107</v>
      </c>
      <c r="C111" s="6" t="s">
        <v>6</v>
      </c>
      <c r="D111" s="7">
        <v>70</v>
      </c>
      <c r="E111" s="8">
        <f t="shared" si="18"/>
        <v>35.790431683735292</v>
      </c>
      <c r="F111" s="9">
        <v>0</v>
      </c>
      <c r="G111" s="10">
        <f t="shared" si="19"/>
        <v>0</v>
      </c>
    </row>
    <row r="112" spans="1:7" x14ac:dyDescent="0.25">
      <c r="A112" s="4">
        <v>89.96</v>
      </c>
      <c r="B112" s="5" t="s">
        <v>108</v>
      </c>
      <c r="C112" s="6" t="s">
        <v>6</v>
      </c>
      <c r="D112" s="7">
        <v>50</v>
      </c>
      <c r="E112" s="8">
        <f t="shared" si="18"/>
        <v>25.564594059810926</v>
      </c>
      <c r="F112" s="9">
        <v>0</v>
      </c>
      <c r="G112" s="10">
        <f t="shared" si="19"/>
        <v>0</v>
      </c>
    </row>
    <row r="113" spans="1:7" x14ac:dyDescent="0.25">
      <c r="A113" s="4">
        <v>39.42</v>
      </c>
      <c r="B113" s="5" t="s">
        <v>109</v>
      </c>
      <c r="C113" s="6" t="s">
        <v>6</v>
      </c>
      <c r="D113" s="7">
        <v>20</v>
      </c>
      <c r="E113" s="8">
        <f t="shared" si="18"/>
        <v>10.22583762392437</v>
      </c>
      <c r="F113" s="9">
        <v>0</v>
      </c>
      <c r="G113" s="10">
        <f t="shared" si="19"/>
        <v>0</v>
      </c>
    </row>
    <row r="114" spans="1:7" x14ac:dyDescent="0.25">
      <c r="A114" s="4">
        <v>39.979999999999997</v>
      </c>
      <c r="B114" s="5" t="s">
        <v>110</v>
      </c>
      <c r="C114" s="6" t="s">
        <v>6</v>
      </c>
      <c r="D114" s="7">
        <v>8</v>
      </c>
      <c r="E114" s="8">
        <f t="shared" si="18"/>
        <v>4.0903350495697479</v>
      </c>
      <c r="F114" s="9">
        <v>0</v>
      </c>
      <c r="G114" s="10">
        <f t="shared" si="19"/>
        <v>0</v>
      </c>
    </row>
    <row r="115" spans="1:7" x14ac:dyDescent="0.25">
      <c r="A115" s="4">
        <v>90.12</v>
      </c>
      <c r="B115" s="5" t="s">
        <v>111</v>
      </c>
      <c r="C115" s="6" t="s">
        <v>6</v>
      </c>
      <c r="D115" s="7">
        <v>15</v>
      </c>
      <c r="E115" s="8">
        <f t="shared" si="18"/>
        <v>7.6693782179432777</v>
      </c>
      <c r="F115" s="9">
        <v>0</v>
      </c>
      <c r="G115" s="10">
        <f t="shared" si="19"/>
        <v>0</v>
      </c>
    </row>
    <row r="116" spans="1:7" x14ac:dyDescent="0.25">
      <c r="A116" s="4">
        <v>90.13</v>
      </c>
      <c r="B116" s="5" t="s">
        <v>112</v>
      </c>
      <c r="C116" s="6" t="s">
        <v>6</v>
      </c>
      <c r="D116" s="7">
        <v>25</v>
      </c>
      <c r="E116" s="8">
        <f t="shared" si="18"/>
        <v>12.782297029905463</v>
      </c>
      <c r="F116" s="9">
        <v>0</v>
      </c>
      <c r="G116" s="10">
        <f t="shared" si="19"/>
        <v>0</v>
      </c>
    </row>
    <row r="117" spans="1:7" x14ac:dyDescent="0.25">
      <c r="A117" s="4">
        <v>90.14</v>
      </c>
      <c r="B117" s="5" t="s">
        <v>113</v>
      </c>
      <c r="C117" s="6" t="s">
        <v>6</v>
      </c>
      <c r="D117" s="7">
        <v>30</v>
      </c>
      <c r="E117" s="8">
        <f t="shared" si="18"/>
        <v>15.338756435886555</v>
      </c>
      <c r="F117" s="9">
        <v>0</v>
      </c>
      <c r="G117" s="10">
        <f t="shared" si="19"/>
        <v>0</v>
      </c>
    </row>
    <row r="118" spans="1:7" x14ac:dyDescent="0.25">
      <c r="A118" s="4">
        <v>90.1</v>
      </c>
      <c r="B118" s="5" t="s">
        <v>114</v>
      </c>
      <c r="C118" s="6" t="s">
        <v>6</v>
      </c>
      <c r="D118" s="7">
        <v>20</v>
      </c>
      <c r="E118" s="8">
        <f t="shared" si="18"/>
        <v>10.22583762392437</v>
      </c>
      <c r="F118" s="9">
        <v>0</v>
      </c>
      <c r="G118" s="10">
        <f t="shared" si="19"/>
        <v>0</v>
      </c>
    </row>
    <row r="119" spans="1:7" x14ac:dyDescent="0.25">
      <c r="A119" s="4"/>
      <c r="B119" s="5" t="s">
        <v>1086</v>
      </c>
      <c r="C119" s="6" t="s">
        <v>6</v>
      </c>
      <c r="D119" s="7">
        <v>20</v>
      </c>
      <c r="E119" s="8">
        <f t="shared" si="18"/>
        <v>10.22583762392437</v>
      </c>
      <c r="F119" s="9">
        <v>0</v>
      </c>
      <c r="G119" s="10">
        <f t="shared" si="19"/>
        <v>0</v>
      </c>
    </row>
    <row r="120" spans="1:7" x14ac:dyDescent="0.25">
      <c r="A120" s="4"/>
      <c r="B120" s="5" t="s">
        <v>1087</v>
      </c>
      <c r="C120" s="6" t="s">
        <v>6</v>
      </c>
      <c r="D120" s="7">
        <v>30</v>
      </c>
      <c r="E120" s="8">
        <f t="shared" si="18"/>
        <v>15.338756435886555</v>
      </c>
      <c r="F120" s="9">
        <v>0</v>
      </c>
      <c r="G120" s="10">
        <f t="shared" si="19"/>
        <v>0</v>
      </c>
    </row>
    <row r="121" spans="1:7" x14ac:dyDescent="0.25">
      <c r="A121" s="4"/>
      <c r="B121" s="5" t="s">
        <v>1088</v>
      </c>
      <c r="C121" s="6" t="s">
        <v>6</v>
      </c>
      <c r="D121" s="7">
        <v>20</v>
      </c>
      <c r="E121" s="8">
        <f t="shared" si="18"/>
        <v>10.22583762392437</v>
      </c>
      <c r="F121" s="9">
        <v>0</v>
      </c>
      <c r="G121" s="10">
        <f t="shared" si="19"/>
        <v>0</v>
      </c>
    </row>
    <row r="122" spans="1:7" x14ac:dyDescent="0.25">
      <c r="A122" s="4"/>
      <c r="B122" s="5" t="s">
        <v>1089</v>
      </c>
      <c r="C122" s="6" t="s">
        <v>6</v>
      </c>
      <c r="D122" s="7">
        <v>30</v>
      </c>
      <c r="E122" s="8">
        <f t="shared" si="18"/>
        <v>15.338756435886555</v>
      </c>
      <c r="F122" s="9">
        <v>0</v>
      </c>
      <c r="G122" s="10">
        <f t="shared" si="19"/>
        <v>0</v>
      </c>
    </row>
    <row r="123" spans="1:7" x14ac:dyDescent="0.25">
      <c r="A123" s="4"/>
      <c r="B123" s="5" t="s">
        <v>1090</v>
      </c>
      <c r="C123" s="6" t="s">
        <v>6</v>
      </c>
      <c r="D123" s="7">
        <v>30</v>
      </c>
      <c r="E123" s="8">
        <f t="shared" si="18"/>
        <v>15.338756435886555</v>
      </c>
      <c r="F123" s="9">
        <v>0</v>
      </c>
      <c r="G123" s="10">
        <f t="shared" si="19"/>
        <v>0</v>
      </c>
    </row>
    <row r="124" spans="1:7" x14ac:dyDescent="0.25">
      <c r="A124" s="4"/>
      <c r="B124" s="5" t="s">
        <v>1091</v>
      </c>
      <c r="C124" s="6" t="s">
        <v>6</v>
      </c>
      <c r="D124" s="7">
        <v>25</v>
      </c>
      <c r="E124" s="8">
        <f t="shared" si="18"/>
        <v>12.782297029905463</v>
      </c>
      <c r="F124" s="9">
        <v>0</v>
      </c>
      <c r="G124" s="10">
        <f t="shared" si="19"/>
        <v>0</v>
      </c>
    </row>
    <row r="125" spans="1:7" x14ac:dyDescent="0.25">
      <c r="A125" s="107" t="s">
        <v>115</v>
      </c>
      <c r="B125" s="107"/>
      <c r="C125" s="107"/>
      <c r="D125" s="107"/>
      <c r="E125" s="107"/>
      <c r="F125" s="107"/>
      <c r="G125" s="107"/>
    </row>
    <row r="126" spans="1:7" x14ac:dyDescent="0.25">
      <c r="A126" s="4">
        <v>9.44</v>
      </c>
      <c r="B126" s="5" t="s">
        <v>116</v>
      </c>
      <c r="C126" s="6" t="s">
        <v>6</v>
      </c>
      <c r="D126" s="7">
        <v>55</v>
      </c>
      <c r="E126" s="8">
        <f t="shared" ref="E126:E135" si="20">SUM(D126/1.95583)</f>
        <v>28.121053465792016</v>
      </c>
      <c r="F126" s="9">
        <v>0</v>
      </c>
      <c r="G126" s="10">
        <f t="shared" ref="G126:G135" si="21">SUM(F126/1.95583)</f>
        <v>0</v>
      </c>
    </row>
    <row r="127" spans="1:7" x14ac:dyDescent="0.25">
      <c r="A127" s="4">
        <v>95.03</v>
      </c>
      <c r="B127" s="5" t="s">
        <v>117</v>
      </c>
      <c r="C127" s="6" t="s">
        <v>6</v>
      </c>
      <c r="D127" s="7">
        <v>40</v>
      </c>
      <c r="E127" s="8">
        <f t="shared" si="20"/>
        <v>20.45167524784874</v>
      </c>
      <c r="F127" s="9">
        <v>0</v>
      </c>
      <c r="G127" s="10">
        <f t="shared" si="21"/>
        <v>0</v>
      </c>
    </row>
    <row r="128" spans="1:7" x14ac:dyDescent="0.25">
      <c r="A128" s="4">
        <v>95.01</v>
      </c>
      <c r="B128" s="5" t="s">
        <v>118</v>
      </c>
      <c r="C128" s="6" t="s">
        <v>6</v>
      </c>
      <c r="D128" s="7">
        <v>15</v>
      </c>
      <c r="E128" s="8">
        <f t="shared" si="20"/>
        <v>7.6693782179432777</v>
      </c>
      <c r="F128" s="9">
        <v>0</v>
      </c>
      <c r="G128" s="10">
        <f t="shared" si="21"/>
        <v>0</v>
      </c>
    </row>
    <row r="129" spans="1:7" x14ac:dyDescent="0.25">
      <c r="A129" s="4">
        <v>95.26</v>
      </c>
      <c r="B129" s="5" t="s">
        <v>119</v>
      </c>
      <c r="C129" s="6" t="s">
        <v>6</v>
      </c>
      <c r="D129" s="7">
        <v>12</v>
      </c>
      <c r="E129" s="8">
        <f t="shared" si="20"/>
        <v>6.1355025743546223</v>
      </c>
      <c r="F129" s="9">
        <v>0</v>
      </c>
      <c r="G129" s="10">
        <f t="shared" si="21"/>
        <v>0</v>
      </c>
    </row>
    <row r="130" spans="1:7" x14ac:dyDescent="0.25">
      <c r="A130" s="4">
        <v>9.43</v>
      </c>
      <c r="B130" s="5" t="s">
        <v>120</v>
      </c>
      <c r="C130" s="6" t="s">
        <v>6</v>
      </c>
      <c r="D130" s="7">
        <v>30</v>
      </c>
      <c r="E130" s="8">
        <f t="shared" si="20"/>
        <v>15.338756435886555</v>
      </c>
      <c r="F130" s="9">
        <v>0</v>
      </c>
      <c r="G130" s="10">
        <f t="shared" si="21"/>
        <v>0</v>
      </c>
    </row>
    <row r="131" spans="1:7" x14ac:dyDescent="0.25">
      <c r="A131" s="4">
        <v>95.26</v>
      </c>
      <c r="B131" s="5" t="s">
        <v>121</v>
      </c>
      <c r="C131" s="6" t="s">
        <v>6</v>
      </c>
      <c r="D131" s="7">
        <v>15</v>
      </c>
      <c r="E131" s="8">
        <f t="shared" si="20"/>
        <v>7.6693782179432777</v>
      </c>
      <c r="F131" s="9">
        <v>0</v>
      </c>
      <c r="G131" s="10">
        <f t="shared" si="21"/>
        <v>0</v>
      </c>
    </row>
    <row r="132" spans="1:7" x14ac:dyDescent="0.25">
      <c r="A132" s="4">
        <v>95.05</v>
      </c>
      <c r="B132" s="5" t="s">
        <v>122</v>
      </c>
      <c r="C132" s="6" t="s">
        <v>6</v>
      </c>
      <c r="D132" s="7">
        <v>50</v>
      </c>
      <c r="E132" s="8">
        <f t="shared" si="20"/>
        <v>25.564594059810926</v>
      </c>
      <c r="F132" s="9">
        <v>0</v>
      </c>
      <c r="G132" s="10">
        <f t="shared" si="21"/>
        <v>0</v>
      </c>
    </row>
    <row r="133" spans="1:7" x14ac:dyDescent="0.25">
      <c r="A133" s="4">
        <v>95.06</v>
      </c>
      <c r="B133" s="5" t="s">
        <v>123</v>
      </c>
      <c r="C133" s="6" t="s">
        <v>6</v>
      </c>
      <c r="D133" s="7">
        <v>10</v>
      </c>
      <c r="E133" s="8">
        <f t="shared" si="20"/>
        <v>5.1129188119621851</v>
      </c>
      <c r="F133" s="9">
        <v>0</v>
      </c>
      <c r="G133" s="10">
        <f t="shared" si="21"/>
        <v>0</v>
      </c>
    </row>
    <row r="134" spans="1:7" x14ac:dyDescent="0.25">
      <c r="A134" s="4">
        <v>95.03</v>
      </c>
      <c r="B134" s="5" t="s">
        <v>124</v>
      </c>
      <c r="C134" s="6" t="s">
        <v>6</v>
      </c>
      <c r="D134" s="7">
        <v>35</v>
      </c>
      <c r="E134" s="8">
        <f t="shared" si="20"/>
        <v>17.895215841867646</v>
      </c>
      <c r="F134" s="9">
        <v>0</v>
      </c>
      <c r="G134" s="10">
        <f t="shared" si="21"/>
        <v>0</v>
      </c>
    </row>
    <row r="135" spans="1:7" x14ac:dyDescent="0.25">
      <c r="A135" s="4">
        <v>95.03</v>
      </c>
      <c r="B135" s="5" t="s">
        <v>125</v>
      </c>
      <c r="C135" s="6" t="s">
        <v>6</v>
      </c>
      <c r="D135" s="7">
        <v>35</v>
      </c>
      <c r="E135" s="8">
        <f t="shared" si="20"/>
        <v>17.895215841867646</v>
      </c>
      <c r="F135" s="9">
        <v>0</v>
      </c>
      <c r="G135" s="10">
        <f t="shared" si="21"/>
        <v>0</v>
      </c>
    </row>
    <row r="136" spans="1:7" x14ac:dyDescent="0.25">
      <c r="A136" s="84" t="s">
        <v>126</v>
      </c>
      <c r="B136" s="85"/>
      <c r="C136" s="85"/>
      <c r="D136" s="85"/>
      <c r="E136" s="85"/>
      <c r="F136" s="85"/>
      <c r="G136" s="86"/>
    </row>
    <row r="137" spans="1:7" x14ac:dyDescent="0.25">
      <c r="A137" s="4">
        <v>95.32</v>
      </c>
      <c r="B137" s="5" t="s">
        <v>127</v>
      </c>
      <c r="C137" s="6" t="s">
        <v>6</v>
      </c>
      <c r="D137" s="7">
        <v>15</v>
      </c>
      <c r="E137" s="8">
        <f t="shared" ref="E137:E146" si="22">SUM(D137/1.95583)</f>
        <v>7.6693782179432777</v>
      </c>
      <c r="F137" s="9">
        <v>0</v>
      </c>
      <c r="G137" s="10">
        <f t="shared" ref="G137:G146" si="23">SUM(F137/1.95583)</f>
        <v>0</v>
      </c>
    </row>
    <row r="138" spans="1:7" x14ac:dyDescent="0.25">
      <c r="A138" s="4">
        <v>9.42</v>
      </c>
      <c r="B138" s="5" t="s">
        <v>128</v>
      </c>
      <c r="C138" s="6" t="s">
        <v>6</v>
      </c>
      <c r="D138" s="7">
        <v>22</v>
      </c>
      <c r="E138" s="8">
        <f t="shared" si="22"/>
        <v>11.248421386316807</v>
      </c>
      <c r="F138" s="9">
        <v>0</v>
      </c>
      <c r="G138" s="10">
        <f t="shared" si="23"/>
        <v>0</v>
      </c>
    </row>
    <row r="139" spans="1:7" x14ac:dyDescent="0.25">
      <c r="A139" s="4">
        <v>9.4499999999999993</v>
      </c>
      <c r="B139" s="5" t="s">
        <v>129</v>
      </c>
      <c r="C139" s="6" t="s">
        <v>6</v>
      </c>
      <c r="D139" s="7">
        <v>15</v>
      </c>
      <c r="E139" s="8">
        <f t="shared" si="22"/>
        <v>7.6693782179432777</v>
      </c>
      <c r="F139" s="9">
        <v>0</v>
      </c>
      <c r="G139" s="10">
        <f t="shared" si="23"/>
        <v>0</v>
      </c>
    </row>
    <row r="140" spans="1:7" x14ac:dyDescent="0.25">
      <c r="A140" s="4">
        <v>9.48</v>
      </c>
      <c r="B140" s="5" t="s">
        <v>130</v>
      </c>
      <c r="C140" s="6" t="s">
        <v>6</v>
      </c>
      <c r="D140" s="7">
        <v>100</v>
      </c>
      <c r="E140" s="8">
        <f t="shared" si="22"/>
        <v>51.129188119621851</v>
      </c>
      <c r="F140" s="9">
        <v>0</v>
      </c>
      <c r="G140" s="10">
        <f t="shared" si="23"/>
        <v>0</v>
      </c>
    </row>
    <row r="141" spans="1:7" ht="25.5" x14ac:dyDescent="0.25">
      <c r="A141" s="4">
        <v>9.49</v>
      </c>
      <c r="B141" s="5" t="s">
        <v>1101</v>
      </c>
      <c r="C141" s="6" t="s">
        <v>6</v>
      </c>
      <c r="D141" s="7">
        <v>140</v>
      </c>
      <c r="E141" s="8">
        <f t="shared" si="22"/>
        <v>71.580863367470585</v>
      </c>
      <c r="F141" s="9">
        <v>0</v>
      </c>
      <c r="G141" s="10">
        <f t="shared" si="23"/>
        <v>0</v>
      </c>
    </row>
    <row r="142" spans="1:7" x14ac:dyDescent="0.25">
      <c r="A142" s="4">
        <v>95.04</v>
      </c>
      <c r="B142" s="5" t="s">
        <v>131</v>
      </c>
      <c r="C142" s="6" t="s">
        <v>6</v>
      </c>
      <c r="D142" s="7">
        <v>40</v>
      </c>
      <c r="E142" s="8">
        <f t="shared" si="22"/>
        <v>20.45167524784874</v>
      </c>
      <c r="F142" s="9">
        <v>0</v>
      </c>
      <c r="G142" s="10">
        <f t="shared" si="23"/>
        <v>0</v>
      </c>
    </row>
    <row r="143" spans="1:7" x14ac:dyDescent="0.25">
      <c r="A143" s="4">
        <v>9.5</v>
      </c>
      <c r="B143" s="5" t="s">
        <v>132</v>
      </c>
      <c r="C143" s="6" t="s">
        <v>6</v>
      </c>
      <c r="D143" s="7">
        <v>150</v>
      </c>
      <c r="E143" s="8">
        <f t="shared" si="22"/>
        <v>76.693782179432773</v>
      </c>
      <c r="F143" s="9">
        <v>0</v>
      </c>
      <c r="G143" s="10">
        <f t="shared" si="23"/>
        <v>0</v>
      </c>
    </row>
    <row r="144" spans="1:7" ht="25.5" x14ac:dyDescent="0.25">
      <c r="A144" s="4">
        <v>9.51</v>
      </c>
      <c r="B144" s="5" t="s">
        <v>133</v>
      </c>
      <c r="C144" s="6" t="s">
        <v>6</v>
      </c>
      <c r="D144" s="7">
        <v>40</v>
      </c>
      <c r="E144" s="8">
        <f t="shared" si="22"/>
        <v>20.45167524784874</v>
      </c>
      <c r="F144" s="9">
        <v>0</v>
      </c>
      <c r="G144" s="10">
        <f t="shared" si="23"/>
        <v>0</v>
      </c>
    </row>
    <row r="145" spans="1:7" x14ac:dyDescent="0.25">
      <c r="A145" s="4">
        <v>9.4700000000000006</v>
      </c>
      <c r="B145" s="5" t="s">
        <v>134</v>
      </c>
      <c r="C145" s="6" t="s">
        <v>6</v>
      </c>
      <c r="D145" s="7">
        <v>20</v>
      </c>
      <c r="E145" s="8">
        <f t="shared" si="22"/>
        <v>10.22583762392437</v>
      </c>
      <c r="F145" s="9">
        <v>0</v>
      </c>
      <c r="G145" s="10">
        <f t="shared" si="23"/>
        <v>0</v>
      </c>
    </row>
    <row r="146" spans="1:7" x14ac:dyDescent="0.25">
      <c r="A146" s="4">
        <v>9.4600000000000009</v>
      </c>
      <c r="B146" s="5" t="s">
        <v>135</v>
      </c>
      <c r="C146" s="6" t="s">
        <v>6</v>
      </c>
      <c r="D146" s="7">
        <v>35</v>
      </c>
      <c r="E146" s="8">
        <f t="shared" si="22"/>
        <v>17.895215841867646</v>
      </c>
      <c r="F146" s="9">
        <v>0</v>
      </c>
      <c r="G146" s="10">
        <f t="shared" si="23"/>
        <v>0</v>
      </c>
    </row>
    <row r="147" spans="1:7" x14ac:dyDescent="0.25">
      <c r="A147" s="84" t="s">
        <v>136</v>
      </c>
      <c r="B147" s="85"/>
      <c r="C147" s="85"/>
      <c r="D147" s="85"/>
      <c r="E147" s="85"/>
      <c r="F147" s="85"/>
      <c r="G147" s="86"/>
    </row>
    <row r="148" spans="1:7" x14ac:dyDescent="0.25">
      <c r="A148" s="4">
        <v>88.76</v>
      </c>
      <c r="B148" s="17" t="s">
        <v>62</v>
      </c>
      <c r="C148" s="6" t="s">
        <v>6</v>
      </c>
      <c r="D148" s="7">
        <v>60</v>
      </c>
      <c r="E148" s="8">
        <f>SUM(D148/1.95583)</f>
        <v>30.677512871773111</v>
      </c>
      <c r="F148" s="9">
        <v>0</v>
      </c>
      <c r="G148" s="10">
        <f t="shared" ref="G148" si="24">SUM(F148/1.95583)</f>
        <v>0</v>
      </c>
    </row>
    <row r="149" spans="1:7" x14ac:dyDescent="0.25">
      <c r="A149" s="84" t="s">
        <v>137</v>
      </c>
      <c r="B149" s="85"/>
      <c r="C149" s="85"/>
      <c r="D149" s="85"/>
      <c r="E149" s="85"/>
      <c r="F149" s="85"/>
      <c r="G149" s="86"/>
    </row>
    <row r="150" spans="1:7" x14ac:dyDescent="0.25">
      <c r="A150" s="4">
        <v>89.09</v>
      </c>
      <c r="B150" s="5" t="s">
        <v>138</v>
      </c>
      <c r="C150" s="6" t="s">
        <v>6</v>
      </c>
      <c r="D150" s="7">
        <v>30</v>
      </c>
      <c r="E150" s="8">
        <f t="shared" ref="E150:E162" si="25">SUM(D150/1.95583)</f>
        <v>15.338756435886555</v>
      </c>
      <c r="F150" s="9">
        <v>0</v>
      </c>
      <c r="G150" s="10">
        <f t="shared" ref="G150:G162" si="26">SUM(F150/1.95583)</f>
        <v>0</v>
      </c>
    </row>
    <row r="151" spans="1:7" x14ac:dyDescent="0.25">
      <c r="A151" s="4">
        <v>94.06</v>
      </c>
      <c r="B151" s="5" t="s">
        <v>139</v>
      </c>
      <c r="C151" s="6" t="s">
        <v>6</v>
      </c>
      <c r="D151" s="7">
        <v>45</v>
      </c>
      <c r="E151" s="8">
        <f t="shared" si="25"/>
        <v>23.008134653829831</v>
      </c>
      <c r="F151" s="9">
        <v>0</v>
      </c>
      <c r="G151" s="10">
        <f t="shared" si="26"/>
        <v>0</v>
      </c>
    </row>
    <row r="152" spans="1:7" x14ac:dyDescent="0.25">
      <c r="A152" s="4">
        <v>94.07</v>
      </c>
      <c r="B152" s="5" t="s">
        <v>140</v>
      </c>
      <c r="C152" s="6" t="s">
        <v>6</v>
      </c>
      <c r="D152" s="7">
        <v>50</v>
      </c>
      <c r="E152" s="8">
        <f t="shared" si="25"/>
        <v>25.564594059810926</v>
      </c>
      <c r="F152" s="9">
        <v>0</v>
      </c>
      <c r="G152" s="10">
        <f t="shared" si="26"/>
        <v>0</v>
      </c>
    </row>
    <row r="153" spans="1:7" ht="25.5" x14ac:dyDescent="0.25">
      <c r="A153" s="4">
        <v>94.05</v>
      </c>
      <c r="B153" s="5" t="s">
        <v>141</v>
      </c>
      <c r="C153" s="6" t="s">
        <v>6</v>
      </c>
      <c r="D153" s="7">
        <v>50</v>
      </c>
      <c r="E153" s="8">
        <f t="shared" si="25"/>
        <v>25.564594059810926</v>
      </c>
      <c r="F153" s="9">
        <v>0</v>
      </c>
      <c r="G153" s="10">
        <f t="shared" si="26"/>
        <v>0</v>
      </c>
    </row>
    <row r="154" spans="1:7" x14ac:dyDescent="0.25">
      <c r="A154" s="4">
        <v>94.04</v>
      </c>
      <c r="B154" s="5" t="s">
        <v>142</v>
      </c>
      <c r="C154" s="6" t="s">
        <v>6</v>
      </c>
      <c r="D154" s="7">
        <v>45</v>
      </c>
      <c r="E154" s="8">
        <f t="shared" si="25"/>
        <v>23.008134653829831</v>
      </c>
      <c r="F154" s="9">
        <v>0</v>
      </c>
      <c r="G154" s="10">
        <f t="shared" si="26"/>
        <v>0</v>
      </c>
    </row>
    <row r="155" spans="1:7" x14ac:dyDescent="0.25">
      <c r="A155" s="4">
        <v>94.01</v>
      </c>
      <c r="B155" s="5" t="s">
        <v>143</v>
      </c>
      <c r="C155" s="6" t="s">
        <v>6</v>
      </c>
      <c r="D155" s="7">
        <v>90</v>
      </c>
      <c r="E155" s="8">
        <f t="shared" si="25"/>
        <v>46.016269307659663</v>
      </c>
      <c r="F155" s="9">
        <v>0</v>
      </c>
      <c r="G155" s="10">
        <f t="shared" si="26"/>
        <v>0</v>
      </c>
    </row>
    <row r="156" spans="1:7" x14ac:dyDescent="0.25">
      <c r="A156" s="4">
        <v>94.03</v>
      </c>
      <c r="B156" s="5" t="s">
        <v>144</v>
      </c>
      <c r="C156" s="6" t="s">
        <v>6</v>
      </c>
      <c r="D156" s="7">
        <v>40</v>
      </c>
      <c r="E156" s="8">
        <f t="shared" si="25"/>
        <v>20.45167524784874</v>
      </c>
      <c r="F156" s="9">
        <v>0</v>
      </c>
      <c r="G156" s="10">
        <f t="shared" si="26"/>
        <v>0</v>
      </c>
    </row>
    <row r="157" spans="1:7" x14ac:dyDescent="0.25">
      <c r="A157" s="4"/>
      <c r="B157" s="108" t="s">
        <v>145</v>
      </c>
      <c r="C157" s="109"/>
      <c r="D157" s="110"/>
      <c r="E157" s="8">
        <f t="shared" si="25"/>
        <v>0</v>
      </c>
      <c r="F157" s="9"/>
      <c r="G157" s="10">
        <f t="shared" si="26"/>
        <v>0</v>
      </c>
    </row>
    <row r="158" spans="1:7" x14ac:dyDescent="0.25">
      <c r="A158" s="4">
        <v>89.14</v>
      </c>
      <c r="B158" s="17" t="s">
        <v>146</v>
      </c>
      <c r="C158" s="6" t="s">
        <v>6</v>
      </c>
      <c r="D158" s="7">
        <v>30</v>
      </c>
      <c r="E158" s="8">
        <f t="shared" si="25"/>
        <v>15.338756435886555</v>
      </c>
      <c r="F158" s="9">
        <v>0</v>
      </c>
      <c r="G158" s="10">
        <f t="shared" si="26"/>
        <v>0</v>
      </c>
    </row>
    <row r="159" spans="1:7" x14ac:dyDescent="0.25">
      <c r="A159" s="4">
        <v>89.12</v>
      </c>
      <c r="B159" s="17" t="s">
        <v>147</v>
      </c>
      <c r="C159" s="6" t="s">
        <v>6</v>
      </c>
      <c r="D159" s="7">
        <v>50</v>
      </c>
      <c r="E159" s="8">
        <f t="shared" si="25"/>
        <v>25.564594059810926</v>
      </c>
      <c r="F159" s="9">
        <v>0</v>
      </c>
      <c r="G159" s="10">
        <f t="shared" si="26"/>
        <v>0</v>
      </c>
    </row>
    <row r="160" spans="1:7" x14ac:dyDescent="0.25">
      <c r="A160" s="4">
        <v>89.11</v>
      </c>
      <c r="B160" s="17" t="s">
        <v>148</v>
      </c>
      <c r="C160" s="6" t="s">
        <v>6</v>
      </c>
      <c r="D160" s="7">
        <v>20</v>
      </c>
      <c r="E160" s="8">
        <f t="shared" si="25"/>
        <v>10.22583762392437</v>
      </c>
      <c r="F160" s="9">
        <v>0</v>
      </c>
      <c r="G160" s="10">
        <f t="shared" si="26"/>
        <v>0</v>
      </c>
    </row>
    <row r="161" spans="1:7" x14ac:dyDescent="0.25">
      <c r="A161" s="4">
        <v>89.15</v>
      </c>
      <c r="B161" s="17" t="s">
        <v>149</v>
      </c>
      <c r="C161" s="6" t="s">
        <v>6</v>
      </c>
      <c r="D161" s="7">
        <v>70</v>
      </c>
      <c r="E161" s="8">
        <f t="shared" si="25"/>
        <v>35.790431683735292</v>
      </c>
      <c r="F161" s="9">
        <v>0</v>
      </c>
      <c r="G161" s="10">
        <f t="shared" si="26"/>
        <v>0</v>
      </c>
    </row>
    <row r="162" spans="1:7" x14ac:dyDescent="0.25">
      <c r="A162" s="4">
        <v>89.1</v>
      </c>
      <c r="B162" s="17" t="s">
        <v>150</v>
      </c>
      <c r="C162" s="6" t="s">
        <v>6</v>
      </c>
      <c r="D162" s="7">
        <v>30</v>
      </c>
      <c r="E162" s="8">
        <f t="shared" si="25"/>
        <v>15.338756435886555</v>
      </c>
      <c r="F162" s="9">
        <v>0</v>
      </c>
      <c r="G162" s="10">
        <f t="shared" si="26"/>
        <v>0</v>
      </c>
    </row>
    <row r="163" spans="1:7" x14ac:dyDescent="0.25">
      <c r="A163" s="84" t="s">
        <v>151</v>
      </c>
      <c r="B163" s="85"/>
      <c r="C163" s="85"/>
      <c r="D163" s="85"/>
      <c r="E163" s="85"/>
      <c r="F163" s="85"/>
      <c r="G163" s="86"/>
    </row>
    <row r="164" spans="1:7" x14ac:dyDescent="0.25">
      <c r="A164" s="4">
        <v>21.22</v>
      </c>
      <c r="B164" s="5" t="s">
        <v>152</v>
      </c>
      <c r="C164" s="6" t="s">
        <v>6</v>
      </c>
      <c r="D164" s="7">
        <v>70</v>
      </c>
      <c r="E164" s="8">
        <f t="shared" ref="E164:E186" si="27">SUM(D164/1.95583)</f>
        <v>35.790431683735292</v>
      </c>
      <c r="F164" s="9">
        <v>0</v>
      </c>
      <c r="G164" s="10">
        <f t="shared" ref="G164:G186" si="28">SUM(F164/1.95583)</f>
        <v>0</v>
      </c>
    </row>
    <row r="165" spans="1:7" x14ac:dyDescent="0.25">
      <c r="A165" s="4">
        <v>21.31</v>
      </c>
      <c r="B165" s="5" t="s">
        <v>153</v>
      </c>
      <c r="C165" s="6" t="s">
        <v>6</v>
      </c>
      <c r="D165" s="7">
        <v>170</v>
      </c>
      <c r="E165" s="8">
        <f t="shared" si="27"/>
        <v>86.919619803357151</v>
      </c>
      <c r="F165" s="9">
        <v>0</v>
      </c>
      <c r="G165" s="10">
        <f t="shared" si="28"/>
        <v>0</v>
      </c>
    </row>
    <row r="166" spans="1:7" x14ac:dyDescent="0.25">
      <c r="A166" s="4">
        <v>18.02</v>
      </c>
      <c r="B166" s="5" t="s">
        <v>154</v>
      </c>
      <c r="C166" s="6" t="s">
        <v>6</v>
      </c>
      <c r="D166" s="7">
        <v>70</v>
      </c>
      <c r="E166" s="8">
        <f t="shared" si="27"/>
        <v>35.790431683735292</v>
      </c>
      <c r="F166" s="9">
        <v>0</v>
      </c>
      <c r="G166" s="10">
        <f t="shared" si="28"/>
        <v>0</v>
      </c>
    </row>
    <row r="167" spans="1:7" x14ac:dyDescent="0.25">
      <c r="A167" s="4">
        <v>18.04</v>
      </c>
      <c r="B167" s="5" t="s">
        <v>155</v>
      </c>
      <c r="C167" s="6" t="s">
        <v>6</v>
      </c>
      <c r="D167" s="7">
        <v>170</v>
      </c>
      <c r="E167" s="8">
        <f t="shared" si="27"/>
        <v>86.919619803357151</v>
      </c>
      <c r="F167" s="9">
        <v>0</v>
      </c>
      <c r="G167" s="10">
        <f t="shared" si="28"/>
        <v>0</v>
      </c>
    </row>
    <row r="168" spans="1:7" x14ac:dyDescent="0.25">
      <c r="A168" s="4">
        <v>18.11</v>
      </c>
      <c r="B168" s="5" t="s">
        <v>156</v>
      </c>
      <c r="C168" s="6" t="s">
        <v>6</v>
      </c>
      <c r="D168" s="7">
        <v>60</v>
      </c>
      <c r="E168" s="8">
        <f t="shared" si="27"/>
        <v>30.677512871773111</v>
      </c>
      <c r="F168" s="9">
        <v>0</v>
      </c>
      <c r="G168" s="10">
        <f t="shared" si="28"/>
        <v>0</v>
      </c>
    </row>
    <row r="169" spans="1:7" ht="25.5" x14ac:dyDescent="0.25">
      <c r="A169" s="4">
        <v>18.13</v>
      </c>
      <c r="B169" s="5" t="s">
        <v>157</v>
      </c>
      <c r="C169" s="6" t="s">
        <v>6</v>
      </c>
      <c r="D169" s="7">
        <v>60</v>
      </c>
      <c r="E169" s="8">
        <f t="shared" si="27"/>
        <v>30.677512871773111</v>
      </c>
      <c r="F169" s="9">
        <v>0</v>
      </c>
      <c r="G169" s="10">
        <f t="shared" si="28"/>
        <v>0</v>
      </c>
    </row>
    <row r="170" spans="1:7" ht="25.5" x14ac:dyDescent="0.25">
      <c r="A170" s="4">
        <v>18.14</v>
      </c>
      <c r="B170" s="5" t="s">
        <v>158</v>
      </c>
      <c r="C170" s="6" t="s">
        <v>6</v>
      </c>
      <c r="D170" s="7">
        <v>150</v>
      </c>
      <c r="E170" s="8">
        <f t="shared" si="27"/>
        <v>76.693782179432773</v>
      </c>
      <c r="F170" s="9">
        <v>0</v>
      </c>
      <c r="G170" s="10">
        <f t="shared" si="28"/>
        <v>0</v>
      </c>
    </row>
    <row r="171" spans="1:7" x14ac:dyDescent="0.25">
      <c r="A171" s="4">
        <v>28</v>
      </c>
      <c r="B171" s="5" t="s">
        <v>159</v>
      </c>
      <c r="C171" s="6" t="s">
        <v>6</v>
      </c>
      <c r="D171" s="7">
        <v>70</v>
      </c>
      <c r="E171" s="8">
        <f t="shared" si="27"/>
        <v>35.790431683735292</v>
      </c>
      <c r="F171" s="9">
        <v>0</v>
      </c>
      <c r="G171" s="10">
        <f t="shared" si="28"/>
        <v>0</v>
      </c>
    </row>
    <row r="172" spans="1:7" x14ac:dyDescent="0.25">
      <c r="A172" s="4">
        <v>28.1</v>
      </c>
      <c r="B172" s="5" t="s">
        <v>160</v>
      </c>
      <c r="C172" s="6" t="s">
        <v>6</v>
      </c>
      <c r="D172" s="7">
        <v>150</v>
      </c>
      <c r="E172" s="8">
        <f t="shared" si="27"/>
        <v>76.693782179432773</v>
      </c>
      <c r="F172" s="9">
        <v>0</v>
      </c>
      <c r="G172" s="10">
        <f t="shared" si="28"/>
        <v>0</v>
      </c>
    </row>
    <row r="173" spans="1:7" x14ac:dyDescent="0.25">
      <c r="A173" s="4">
        <v>18.010000000000002</v>
      </c>
      <c r="B173" s="5" t="s">
        <v>161</v>
      </c>
      <c r="C173" s="6" t="s">
        <v>6</v>
      </c>
      <c r="D173" s="7">
        <v>50</v>
      </c>
      <c r="E173" s="8">
        <f t="shared" si="27"/>
        <v>25.564594059810926</v>
      </c>
      <c r="F173" s="9">
        <v>0</v>
      </c>
      <c r="G173" s="10">
        <f t="shared" si="28"/>
        <v>0</v>
      </c>
    </row>
    <row r="174" spans="1:7" x14ac:dyDescent="0.25">
      <c r="A174" s="4">
        <v>18.190000000000001</v>
      </c>
      <c r="B174" s="5" t="s">
        <v>162</v>
      </c>
      <c r="C174" s="6" t="s">
        <v>6</v>
      </c>
      <c r="D174" s="7">
        <v>300</v>
      </c>
      <c r="E174" s="8">
        <f t="shared" si="27"/>
        <v>153.38756435886555</v>
      </c>
      <c r="F174" s="9">
        <v>0</v>
      </c>
      <c r="G174" s="10">
        <f t="shared" si="28"/>
        <v>0</v>
      </c>
    </row>
    <row r="175" spans="1:7" x14ac:dyDescent="0.25">
      <c r="A175" s="4">
        <v>18.2</v>
      </c>
      <c r="B175" s="5" t="s">
        <v>163</v>
      </c>
      <c r="C175" s="6" t="s">
        <v>6</v>
      </c>
      <c r="D175" s="7">
        <v>500</v>
      </c>
      <c r="E175" s="8">
        <f t="shared" si="27"/>
        <v>255.64594059810923</v>
      </c>
      <c r="F175" s="9">
        <v>0</v>
      </c>
      <c r="G175" s="10">
        <f t="shared" si="28"/>
        <v>0</v>
      </c>
    </row>
    <row r="176" spans="1:7" x14ac:dyDescent="0.25">
      <c r="A176" s="4">
        <v>28.6</v>
      </c>
      <c r="B176" s="5" t="s">
        <v>164</v>
      </c>
      <c r="C176" s="6" t="s">
        <v>6</v>
      </c>
      <c r="D176" s="7">
        <v>300</v>
      </c>
      <c r="E176" s="8">
        <f t="shared" si="27"/>
        <v>153.38756435886555</v>
      </c>
      <c r="F176" s="9">
        <v>0</v>
      </c>
      <c r="G176" s="10">
        <f t="shared" si="28"/>
        <v>0</v>
      </c>
    </row>
    <row r="177" spans="1:7" x14ac:dyDescent="0.25">
      <c r="A177" s="4">
        <v>28.7</v>
      </c>
      <c r="B177" s="5" t="s">
        <v>165</v>
      </c>
      <c r="C177" s="6" t="s">
        <v>6</v>
      </c>
      <c r="D177" s="7">
        <v>600</v>
      </c>
      <c r="E177" s="8">
        <f t="shared" si="27"/>
        <v>306.77512871773109</v>
      </c>
      <c r="F177" s="9">
        <v>0</v>
      </c>
      <c r="G177" s="10">
        <f t="shared" si="28"/>
        <v>0</v>
      </c>
    </row>
    <row r="178" spans="1:7" x14ac:dyDescent="0.25">
      <c r="A178" s="4">
        <v>21.22</v>
      </c>
      <c r="B178" s="5" t="s">
        <v>166</v>
      </c>
      <c r="C178" s="6" t="s">
        <v>6</v>
      </c>
      <c r="D178" s="7">
        <v>70</v>
      </c>
      <c r="E178" s="8">
        <f t="shared" si="27"/>
        <v>35.790431683735292</v>
      </c>
      <c r="F178" s="9">
        <v>0</v>
      </c>
      <c r="G178" s="10">
        <f t="shared" si="28"/>
        <v>0</v>
      </c>
    </row>
    <row r="179" spans="1:7" x14ac:dyDescent="0.25">
      <c r="A179" s="4">
        <v>18.16</v>
      </c>
      <c r="B179" s="5" t="s">
        <v>167</v>
      </c>
      <c r="C179" s="6" t="s">
        <v>6</v>
      </c>
      <c r="D179" s="7">
        <v>70</v>
      </c>
      <c r="E179" s="8">
        <f t="shared" si="27"/>
        <v>35.790431683735292</v>
      </c>
      <c r="F179" s="9">
        <v>0</v>
      </c>
      <c r="G179" s="10">
        <f t="shared" si="28"/>
        <v>0</v>
      </c>
    </row>
    <row r="180" spans="1:7" x14ac:dyDescent="0.25">
      <c r="A180" s="4">
        <v>89.39</v>
      </c>
      <c r="B180" s="5" t="s">
        <v>168</v>
      </c>
      <c r="C180" s="6" t="s">
        <v>6</v>
      </c>
      <c r="D180" s="7">
        <v>70</v>
      </c>
      <c r="E180" s="8">
        <f t="shared" si="27"/>
        <v>35.790431683735292</v>
      </c>
      <c r="F180" s="9">
        <v>0</v>
      </c>
      <c r="G180" s="10">
        <f t="shared" si="28"/>
        <v>0</v>
      </c>
    </row>
    <row r="181" spans="1:7" x14ac:dyDescent="0.25">
      <c r="A181" s="4">
        <v>18.170000000000002</v>
      </c>
      <c r="B181" s="5" t="s">
        <v>169</v>
      </c>
      <c r="C181" s="6" t="s">
        <v>6</v>
      </c>
      <c r="D181" s="7">
        <v>5</v>
      </c>
      <c r="E181" s="8">
        <f t="shared" si="27"/>
        <v>2.5564594059810926</v>
      </c>
      <c r="F181" s="9">
        <v>0</v>
      </c>
      <c r="G181" s="10">
        <f t="shared" si="28"/>
        <v>0</v>
      </c>
    </row>
    <row r="182" spans="1:7" x14ac:dyDescent="0.25">
      <c r="A182" s="4">
        <v>89.09</v>
      </c>
      <c r="B182" s="5" t="s">
        <v>170</v>
      </c>
      <c r="C182" s="6" t="s">
        <v>6</v>
      </c>
      <c r="D182" s="7">
        <v>100</v>
      </c>
      <c r="E182" s="8">
        <f t="shared" si="27"/>
        <v>51.129188119621851</v>
      </c>
      <c r="F182" s="9">
        <v>0</v>
      </c>
      <c r="G182" s="10">
        <f t="shared" si="28"/>
        <v>0</v>
      </c>
    </row>
    <row r="183" spans="1:7" x14ac:dyDescent="0.25">
      <c r="A183" s="4">
        <v>86.5</v>
      </c>
      <c r="B183" s="5" t="s">
        <v>171</v>
      </c>
      <c r="C183" s="6" t="s">
        <v>6</v>
      </c>
      <c r="D183" s="7">
        <v>100</v>
      </c>
      <c r="E183" s="8">
        <f t="shared" si="27"/>
        <v>51.129188119621851</v>
      </c>
      <c r="F183" s="9">
        <v>0</v>
      </c>
      <c r="G183" s="10">
        <f t="shared" si="28"/>
        <v>0</v>
      </c>
    </row>
    <row r="184" spans="1:7" x14ac:dyDescent="0.25">
      <c r="A184" s="4">
        <v>86.09</v>
      </c>
      <c r="B184" s="5" t="s">
        <v>172</v>
      </c>
      <c r="C184" s="6" t="s">
        <v>6</v>
      </c>
      <c r="D184" s="7">
        <v>100</v>
      </c>
      <c r="E184" s="8">
        <f t="shared" si="27"/>
        <v>51.129188119621851</v>
      </c>
      <c r="F184" s="9">
        <v>0</v>
      </c>
      <c r="G184" s="10">
        <f t="shared" si="28"/>
        <v>0</v>
      </c>
    </row>
    <row r="185" spans="1:7" ht="19.5" customHeight="1" x14ac:dyDescent="0.2">
      <c r="A185" s="4">
        <v>49.94</v>
      </c>
      <c r="B185" s="5" t="s">
        <v>173</v>
      </c>
      <c r="C185" s="6" t="s">
        <v>6</v>
      </c>
      <c r="D185" s="18">
        <v>200</v>
      </c>
      <c r="E185" s="8">
        <f t="shared" si="27"/>
        <v>102.2583762392437</v>
      </c>
      <c r="F185" s="9">
        <v>0</v>
      </c>
      <c r="G185" s="10">
        <f t="shared" si="28"/>
        <v>0</v>
      </c>
    </row>
    <row r="186" spans="1:7" x14ac:dyDescent="0.25">
      <c r="A186" s="4">
        <v>96.52</v>
      </c>
      <c r="B186" s="5" t="s">
        <v>174</v>
      </c>
      <c r="C186" s="6" t="s">
        <v>6</v>
      </c>
      <c r="D186" s="7">
        <v>25</v>
      </c>
      <c r="E186" s="8">
        <f t="shared" si="27"/>
        <v>12.782297029905463</v>
      </c>
      <c r="F186" s="9">
        <v>0</v>
      </c>
      <c r="G186" s="10">
        <f t="shared" si="28"/>
        <v>0</v>
      </c>
    </row>
    <row r="187" spans="1:7" x14ac:dyDescent="0.25">
      <c r="A187" s="84" t="s">
        <v>175</v>
      </c>
      <c r="B187" s="85"/>
      <c r="C187" s="85"/>
      <c r="D187" s="85"/>
      <c r="E187" s="85"/>
      <c r="F187" s="85"/>
      <c r="G187" s="86"/>
    </row>
    <row r="188" spans="1:7" x14ac:dyDescent="0.25">
      <c r="A188" s="4">
        <v>4.22</v>
      </c>
      <c r="B188" s="5" t="s">
        <v>176</v>
      </c>
      <c r="C188" s="6" t="s">
        <v>6</v>
      </c>
      <c r="D188" s="7">
        <v>300</v>
      </c>
      <c r="E188" s="8">
        <f t="shared" ref="E188:E193" si="29">SUM(D188/1.95583)</f>
        <v>153.38756435886555</v>
      </c>
      <c r="F188" s="9">
        <v>0</v>
      </c>
      <c r="G188" s="10">
        <f t="shared" ref="G188:G193" si="30">SUM(F188/1.95583)</f>
        <v>0</v>
      </c>
    </row>
    <row r="189" spans="1:7" x14ac:dyDescent="0.25">
      <c r="A189" s="4">
        <v>39.47</v>
      </c>
      <c r="B189" s="5" t="s">
        <v>177</v>
      </c>
      <c r="C189" s="6" t="s">
        <v>6</v>
      </c>
      <c r="D189" s="7">
        <v>100</v>
      </c>
      <c r="E189" s="8">
        <f t="shared" si="29"/>
        <v>51.129188119621851</v>
      </c>
      <c r="F189" s="9">
        <v>0</v>
      </c>
      <c r="G189" s="10">
        <f t="shared" si="30"/>
        <v>0</v>
      </c>
    </row>
    <row r="190" spans="1:7" x14ac:dyDescent="0.25">
      <c r="A190" s="4">
        <v>4.2300000000000004</v>
      </c>
      <c r="B190" s="5" t="s">
        <v>178</v>
      </c>
      <c r="C190" s="6" t="s">
        <v>6</v>
      </c>
      <c r="D190" s="7">
        <v>150</v>
      </c>
      <c r="E190" s="8">
        <f t="shared" si="29"/>
        <v>76.693782179432773</v>
      </c>
      <c r="F190" s="9">
        <v>0</v>
      </c>
      <c r="G190" s="10">
        <f t="shared" si="30"/>
        <v>0</v>
      </c>
    </row>
    <row r="191" spans="1:7" x14ac:dyDescent="0.25">
      <c r="A191" s="4">
        <v>39.46</v>
      </c>
      <c r="B191" s="5" t="s">
        <v>179</v>
      </c>
      <c r="C191" s="6" t="s">
        <v>6</v>
      </c>
      <c r="D191" s="7">
        <v>50</v>
      </c>
      <c r="E191" s="8">
        <f t="shared" si="29"/>
        <v>25.564594059810926</v>
      </c>
      <c r="F191" s="9">
        <v>0</v>
      </c>
      <c r="G191" s="10">
        <f t="shared" si="30"/>
        <v>0</v>
      </c>
    </row>
    <row r="192" spans="1:7" x14ac:dyDescent="0.25">
      <c r="A192" s="4">
        <v>88.76</v>
      </c>
      <c r="B192" s="17" t="s">
        <v>62</v>
      </c>
      <c r="C192" s="6" t="s">
        <v>6</v>
      </c>
      <c r="D192" s="7">
        <v>60</v>
      </c>
      <c r="E192" s="8">
        <f t="shared" si="29"/>
        <v>30.677512871773111</v>
      </c>
      <c r="F192" s="9">
        <v>0</v>
      </c>
      <c r="G192" s="10">
        <f t="shared" si="30"/>
        <v>0</v>
      </c>
    </row>
    <row r="193" spans="1:7" x14ac:dyDescent="0.25">
      <c r="A193" s="4">
        <v>39.450000000000003</v>
      </c>
      <c r="B193" s="5" t="s">
        <v>180</v>
      </c>
      <c r="C193" s="6" t="s">
        <v>6</v>
      </c>
      <c r="D193" s="7">
        <v>40</v>
      </c>
      <c r="E193" s="8">
        <f t="shared" si="29"/>
        <v>20.45167524784874</v>
      </c>
      <c r="F193" s="9">
        <v>0</v>
      </c>
      <c r="G193" s="10">
        <f t="shared" si="30"/>
        <v>0</v>
      </c>
    </row>
    <row r="194" spans="1:7" x14ac:dyDescent="0.25">
      <c r="A194" s="84" t="s">
        <v>181</v>
      </c>
      <c r="B194" s="85"/>
      <c r="C194" s="85"/>
      <c r="D194" s="85"/>
      <c r="E194" s="85"/>
      <c r="F194" s="85"/>
      <c r="G194" s="86"/>
    </row>
    <row r="195" spans="1:7" ht="25.5" x14ac:dyDescent="0.25">
      <c r="A195" s="4">
        <v>97.13</v>
      </c>
      <c r="B195" s="5" t="s">
        <v>182</v>
      </c>
      <c r="C195" s="6" t="s">
        <v>6</v>
      </c>
      <c r="D195" s="7">
        <v>60</v>
      </c>
      <c r="E195" s="8">
        <f t="shared" ref="E195:E208" si="31">SUM(D195/1.95583)</f>
        <v>30.677512871773111</v>
      </c>
      <c r="F195" s="7">
        <v>0</v>
      </c>
      <c r="G195" s="10">
        <f t="shared" ref="G195:G208" si="32">SUM(F195/1.95583)</f>
        <v>0</v>
      </c>
    </row>
    <row r="196" spans="1:7" x14ac:dyDescent="0.25">
      <c r="A196" s="4"/>
      <c r="B196" s="5" t="s">
        <v>183</v>
      </c>
      <c r="C196" s="6" t="s">
        <v>6</v>
      </c>
      <c r="D196" s="7">
        <v>100</v>
      </c>
      <c r="E196" s="8">
        <f t="shared" si="31"/>
        <v>51.129188119621851</v>
      </c>
      <c r="F196" s="7">
        <v>0</v>
      </c>
      <c r="G196" s="10">
        <f t="shared" si="32"/>
        <v>0</v>
      </c>
    </row>
    <row r="197" spans="1:7" ht="25.5" x14ac:dyDescent="0.25">
      <c r="A197" s="4"/>
      <c r="B197" s="5" t="s">
        <v>184</v>
      </c>
      <c r="C197" s="6" t="s">
        <v>6</v>
      </c>
      <c r="D197" s="7">
        <v>60</v>
      </c>
      <c r="E197" s="8">
        <f t="shared" si="31"/>
        <v>30.677512871773111</v>
      </c>
      <c r="F197" s="7">
        <v>0</v>
      </c>
      <c r="G197" s="10">
        <f t="shared" si="32"/>
        <v>0</v>
      </c>
    </row>
    <row r="198" spans="1:7" ht="25.5" x14ac:dyDescent="0.25">
      <c r="A198" s="4"/>
      <c r="B198" s="5" t="s">
        <v>185</v>
      </c>
      <c r="C198" s="6" t="s">
        <v>6</v>
      </c>
      <c r="D198" s="7">
        <v>80</v>
      </c>
      <c r="E198" s="8">
        <f t="shared" si="31"/>
        <v>40.903350495697481</v>
      </c>
      <c r="F198" s="7">
        <v>0</v>
      </c>
      <c r="G198" s="10">
        <f t="shared" si="32"/>
        <v>0</v>
      </c>
    </row>
    <row r="199" spans="1:7" ht="25.5" x14ac:dyDescent="0.25">
      <c r="A199" s="4"/>
      <c r="B199" s="5" t="s">
        <v>186</v>
      </c>
      <c r="C199" s="6" t="s">
        <v>6</v>
      </c>
      <c r="D199" s="7">
        <v>120</v>
      </c>
      <c r="E199" s="8">
        <f t="shared" si="31"/>
        <v>61.355025743546221</v>
      </c>
      <c r="F199" s="7">
        <v>0</v>
      </c>
      <c r="G199" s="10">
        <f t="shared" si="32"/>
        <v>0</v>
      </c>
    </row>
    <row r="200" spans="1:7" ht="25.5" x14ac:dyDescent="0.25">
      <c r="A200" s="4"/>
      <c r="B200" s="5" t="s">
        <v>187</v>
      </c>
      <c r="C200" s="6" t="s">
        <v>6</v>
      </c>
      <c r="D200" s="7">
        <v>70</v>
      </c>
      <c r="E200" s="8">
        <f t="shared" si="31"/>
        <v>35.790431683735292</v>
      </c>
      <c r="F200" s="7">
        <v>0</v>
      </c>
      <c r="G200" s="10">
        <f t="shared" si="32"/>
        <v>0</v>
      </c>
    </row>
    <row r="201" spans="1:7" x14ac:dyDescent="0.25">
      <c r="A201" s="4"/>
      <c r="B201" s="5" t="s">
        <v>188</v>
      </c>
      <c r="C201" s="6" t="s">
        <v>6</v>
      </c>
      <c r="D201" s="7">
        <v>60</v>
      </c>
      <c r="E201" s="8">
        <f t="shared" si="31"/>
        <v>30.677512871773111</v>
      </c>
      <c r="F201" s="7">
        <v>0</v>
      </c>
      <c r="G201" s="10">
        <f t="shared" si="32"/>
        <v>0</v>
      </c>
    </row>
    <row r="202" spans="1:7" ht="25.5" x14ac:dyDescent="0.25">
      <c r="A202" s="4">
        <v>86.21</v>
      </c>
      <c r="B202" s="5" t="s">
        <v>189</v>
      </c>
      <c r="C202" s="6" t="s">
        <v>6</v>
      </c>
      <c r="D202" s="7">
        <v>300</v>
      </c>
      <c r="E202" s="8">
        <f t="shared" si="31"/>
        <v>153.38756435886555</v>
      </c>
      <c r="F202" s="7">
        <v>0</v>
      </c>
      <c r="G202" s="10">
        <f t="shared" si="32"/>
        <v>0</v>
      </c>
    </row>
    <row r="203" spans="1:7" x14ac:dyDescent="0.25">
      <c r="A203" s="4">
        <v>34.020000000000003</v>
      </c>
      <c r="B203" s="5" t="s">
        <v>190</v>
      </c>
      <c r="C203" s="6" t="s">
        <v>6</v>
      </c>
      <c r="D203" s="7">
        <v>300</v>
      </c>
      <c r="E203" s="8">
        <f t="shared" si="31"/>
        <v>153.38756435886555</v>
      </c>
      <c r="F203" s="7">
        <v>0</v>
      </c>
      <c r="G203" s="10">
        <f t="shared" si="32"/>
        <v>0</v>
      </c>
    </row>
    <row r="204" spans="1:7" ht="38.25" x14ac:dyDescent="0.25">
      <c r="A204" s="4">
        <v>98.2</v>
      </c>
      <c r="B204" s="5" t="s">
        <v>191</v>
      </c>
      <c r="C204" s="6" t="s">
        <v>6</v>
      </c>
      <c r="D204" s="7">
        <v>300</v>
      </c>
      <c r="E204" s="8">
        <f t="shared" si="31"/>
        <v>153.38756435886555</v>
      </c>
      <c r="F204" s="7">
        <v>0</v>
      </c>
      <c r="G204" s="10">
        <f t="shared" si="32"/>
        <v>0</v>
      </c>
    </row>
    <row r="205" spans="1:7" x14ac:dyDescent="0.25">
      <c r="A205" s="4">
        <v>89.98</v>
      </c>
      <c r="B205" s="5" t="s">
        <v>192</v>
      </c>
      <c r="C205" s="6" t="s">
        <v>6</v>
      </c>
      <c r="D205" s="7">
        <v>300</v>
      </c>
      <c r="E205" s="8">
        <f t="shared" si="31"/>
        <v>153.38756435886555</v>
      </c>
      <c r="F205" s="7">
        <v>0</v>
      </c>
      <c r="G205" s="10">
        <f t="shared" si="32"/>
        <v>0</v>
      </c>
    </row>
    <row r="206" spans="1:7" x14ac:dyDescent="0.25">
      <c r="A206" s="4">
        <v>98.891999999999996</v>
      </c>
      <c r="B206" s="5" t="s">
        <v>109</v>
      </c>
      <c r="C206" s="6" t="s">
        <v>6</v>
      </c>
      <c r="D206" s="7">
        <v>20</v>
      </c>
      <c r="E206" s="8">
        <f t="shared" si="31"/>
        <v>10.22583762392437</v>
      </c>
      <c r="F206" s="7">
        <v>0</v>
      </c>
      <c r="G206" s="10">
        <f t="shared" si="32"/>
        <v>0</v>
      </c>
    </row>
    <row r="207" spans="1:7" x14ac:dyDescent="0.25">
      <c r="A207" s="4">
        <v>64</v>
      </c>
      <c r="B207" s="5" t="s">
        <v>193</v>
      </c>
      <c r="C207" s="6" t="s">
        <v>6</v>
      </c>
      <c r="D207" s="7">
        <v>25</v>
      </c>
      <c r="E207" s="8">
        <f t="shared" si="31"/>
        <v>12.782297029905463</v>
      </c>
      <c r="F207" s="7">
        <v>0</v>
      </c>
      <c r="G207" s="10">
        <f t="shared" si="32"/>
        <v>0</v>
      </c>
    </row>
    <row r="208" spans="1:7" x14ac:dyDescent="0.25">
      <c r="A208" s="4">
        <v>93.57</v>
      </c>
      <c r="B208" s="5" t="s">
        <v>194</v>
      </c>
      <c r="C208" s="6" t="s">
        <v>6</v>
      </c>
      <c r="D208" s="7">
        <v>25</v>
      </c>
      <c r="E208" s="8">
        <f t="shared" si="31"/>
        <v>12.782297029905463</v>
      </c>
      <c r="F208" s="7">
        <v>0</v>
      </c>
      <c r="G208" s="10">
        <f t="shared" si="32"/>
        <v>0</v>
      </c>
    </row>
    <row r="209" spans="1:7" x14ac:dyDescent="0.25">
      <c r="A209" s="107" t="s">
        <v>195</v>
      </c>
      <c r="B209" s="107"/>
      <c r="C209" s="107"/>
      <c r="D209" s="107"/>
      <c r="E209" s="107"/>
      <c r="F209" s="107"/>
      <c r="G209" s="107"/>
    </row>
    <row r="210" spans="1:7" x14ac:dyDescent="0.25">
      <c r="A210" s="4"/>
      <c r="B210" s="5" t="s">
        <v>196</v>
      </c>
      <c r="C210" s="6" t="s">
        <v>6</v>
      </c>
      <c r="D210" s="7">
        <v>60</v>
      </c>
      <c r="E210" s="8">
        <f t="shared" ref="E210:E222" si="33">SUM(D210/1.95583)</f>
        <v>30.677512871773111</v>
      </c>
      <c r="F210" s="9">
        <v>0</v>
      </c>
      <c r="G210" s="10">
        <f t="shared" ref="G210:G222" si="34">SUM(F210/1.95583)</f>
        <v>0</v>
      </c>
    </row>
    <row r="211" spans="1:7" x14ac:dyDescent="0.25">
      <c r="A211" s="4"/>
      <c r="B211" s="5" t="s">
        <v>17</v>
      </c>
      <c r="C211" s="6" t="s">
        <v>6</v>
      </c>
      <c r="D211" s="7">
        <v>5</v>
      </c>
      <c r="E211" s="8">
        <f t="shared" si="33"/>
        <v>2.5564594059810926</v>
      </c>
      <c r="F211" s="9">
        <v>0</v>
      </c>
      <c r="G211" s="10">
        <f t="shared" si="34"/>
        <v>0</v>
      </c>
    </row>
    <row r="212" spans="1:7" x14ac:dyDescent="0.25">
      <c r="A212" s="4"/>
      <c r="B212" s="5" t="s">
        <v>197</v>
      </c>
      <c r="C212" s="6" t="s">
        <v>6</v>
      </c>
      <c r="D212" s="7">
        <v>8</v>
      </c>
      <c r="E212" s="8">
        <f t="shared" si="33"/>
        <v>4.0903350495697479</v>
      </c>
      <c r="F212" s="9">
        <v>0</v>
      </c>
      <c r="G212" s="10">
        <f t="shared" si="34"/>
        <v>0</v>
      </c>
    </row>
    <row r="213" spans="1:7" x14ac:dyDescent="0.25">
      <c r="A213" s="4"/>
      <c r="B213" s="5" t="s">
        <v>198</v>
      </c>
      <c r="C213" s="6" t="s">
        <v>6</v>
      </c>
      <c r="D213" s="7">
        <v>12</v>
      </c>
      <c r="E213" s="8">
        <f t="shared" si="33"/>
        <v>6.1355025743546223</v>
      </c>
      <c r="F213" s="9">
        <v>0</v>
      </c>
      <c r="G213" s="10">
        <f t="shared" si="34"/>
        <v>0</v>
      </c>
    </row>
    <row r="214" spans="1:7" x14ac:dyDescent="0.25">
      <c r="A214" s="4"/>
      <c r="B214" s="5" t="s">
        <v>1092</v>
      </c>
      <c r="C214" s="6" t="s">
        <v>6</v>
      </c>
      <c r="D214" s="7">
        <v>25</v>
      </c>
      <c r="E214" s="8">
        <f t="shared" si="33"/>
        <v>12.782297029905463</v>
      </c>
      <c r="F214" s="9">
        <v>0</v>
      </c>
      <c r="G214" s="10">
        <f t="shared" si="34"/>
        <v>0</v>
      </c>
    </row>
    <row r="215" spans="1:7" x14ac:dyDescent="0.25">
      <c r="A215" s="4"/>
      <c r="B215" s="5" t="s">
        <v>1093</v>
      </c>
      <c r="C215" s="6" t="s">
        <v>6</v>
      </c>
      <c r="D215" s="7">
        <v>30</v>
      </c>
      <c r="E215" s="8">
        <f t="shared" si="33"/>
        <v>15.338756435886555</v>
      </c>
      <c r="F215" s="9">
        <v>0</v>
      </c>
      <c r="G215" s="10">
        <f t="shared" si="34"/>
        <v>0</v>
      </c>
    </row>
    <row r="216" spans="1:7" x14ac:dyDescent="0.25">
      <c r="A216" s="4"/>
      <c r="B216" s="5" t="s">
        <v>200</v>
      </c>
      <c r="C216" s="6" t="s">
        <v>6</v>
      </c>
      <c r="D216" s="7">
        <v>12</v>
      </c>
      <c r="E216" s="8">
        <f t="shared" si="33"/>
        <v>6.1355025743546223</v>
      </c>
      <c r="F216" s="9">
        <v>0</v>
      </c>
      <c r="G216" s="10">
        <f t="shared" si="34"/>
        <v>0</v>
      </c>
    </row>
    <row r="217" spans="1:7" x14ac:dyDescent="0.25">
      <c r="A217" s="4"/>
      <c r="B217" s="5" t="s">
        <v>201</v>
      </c>
      <c r="C217" s="6" t="s">
        <v>6</v>
      </c>
      <c r="D217" s="7">
        <v>15</v>
      </c>
      <c r="E217" s="8">
        <f t="shared" si="33"/>
        <v>7.6693782179432777</v>
      </c>
      <c r="F217" s="9">
        <v>0</v>
      </c>
      <c r="G217" s="10">
        <f t="shared" si="34"/>
        <v>0</v>
      </c>
    </row>
    <row r="218" spans="1:7" x14ac:dyDescent="0.25">
      <c r="A218" s="4"/>
      <c r="B218" s="5" t="s">
        <v>21</v>
      </c>
      <c r="C218" s="6" t="s">
        <v>6</v>
      </c>
      <c r="D218" s="7">
        <v>3</v>
      </c>
      <c r="E218" s="8">
        <f t="shared" si="33"/>
        <v>1.5338756435886556</v>
      </c>
      <c r="F218" s="9">
        <v>0</v>
      </c>
      <c r="G218" s="10">
        <f t="shared" si="34"/>
        <v>0</v>
      </c>
    </row>
    <row r="219" spans="1:7" x14ac:dyDescent="0.25">
      <c r="A219" s="4"/>
      <c r="B219" s="5" t="s">
        <v>70</v>
      </c>
      <c r="C219" s="6" t="s">
        <v>6</v>
      </c>
      <c r="D219" s="7">
        <v>7</v>
      </c>
      <c r="E219" s="8">
        <f t="shared" si="33"/>
        <v>3.5790431683735293</v>
      </c>
      <c r="F219" s="9">
        <v>0</v>
      </c>
      <c r="G219" s="10">
        <f t="shared" si="34"/>
        <v>0</v>
      </c>
    </row>
    <row r="220" spans="1:7" x14ac:dyDescent="0.25">
      <c r="A220" s="4"/>
      <c r="B220" s="5" t="s">
        <v>202</v>
      </c>
      <c r="C220" s="6" t="s">
        <v>6</v>
      </c>
      <c r="D220" s="7">
        <v>25</v>
      </c>
      <c r="E220" s="8">
        <f t="shared" si="33"/>
        <v>12.782297029905463</v>
      </c>
      <c r="F220" s="9">
        <v>0</v>
      </c>
      <c r="G220" s="10">
        <f t="shared" si="34"/>
        <v>0</v>
      </c>
    </row>
    <row r="221" spans="1:7" x14ac:dyDescent="0.25">
      <c r="A221" s="4"/>
      <c r="B221" s="19" t="s">
        <v>23</v>
      </c>
      <c r="C221" s="20" t="s">
        <v>6</v>
      </c>
      <c r="D221" s="21">
        <v>10</v>
      </c>
      <c r="E221" s="8">
        <f t="shared" si="33"/>
        <v>5.1129188119621851</v>
      </c>
      <c r="F221" s="9">
        <v>0</v>
      </c>
      <c r="G221" s="10">
        <f t="shared" si="34"/>
        <v>0</v>
      </c>
    </row>
    <row r="222" spans="1:7" ht="63.75" x14ac:dyDescent="0.25">
      <c r="A222" s="4"/>
      <c r="B222" s="5" t="s">
        <v>203</v>
      </c>
      <c r="C222" s="6" t="s">
        <v>6</v>
      </c>
      <c r="D222" s="7">
        <v>60</v>
      </c>
      <c r="E222" s="8">
        <f t="shared" si="33"/>
        <v>30.677512871773111</v>
      </c>
      <c r="F222" s="9">
        <v>0</v>
      </c>
      <c r="G222" s="10">
        <f t="shared" si="34"/>
        <v>0</v>
      </c>
    </row>
    <row r="223" spans="1:7" x14ac:dyDescent="0.25">
      <c r="A223" s="84" t="s">
        <v>204</v>
      </c>
      <c r="B223" s="93"/>
      <c r="C223" s="93"/>
      <c r="D223" s="93"/>
      <c r="E223" s="93"/>
      <c r="F223" s="85"/>
      <c r="G223" s="86"/>
    </row>
    <row r="224" spans="1:7" x14ac:dyDescent="0.25">
      <c r="A224" s="4"/>
      <c r="B224" s="22" t="s">
        <v>205</v>
      </c>
      <c r="C224" s="94" t="s">
        <v>6</v>
      </c>
      <c r="D224" s="97">
        <v>30</v>
      </c>
      <c r="E224" s="100">
        <f t="shared" ref="E224:E236" si="35">SUM(D224/1.95583)</f>
        <v>15.338756435886555</v>
      </c>
      <c r="F224" s="9"/>
      <c r="G224" s="10">
        <f t="shared" ref="G224:G236" si="36">SUM(F224/1.95583)</f>
        <v>0</v>
      </c>
    </row>
    <row r="225" spans="1:7" x14ac:dyDescent="0.25">
      <c r="A225" s="4"/>
      <c r="B225" s="5" t="s">
        <v>206</v>
      </c>
      <c r="C225" s="95"/>
      <c r="D225" s="98"/>
      <c r="E225" s="101"/>
      <c r="F225" s="9">
        <v>0</v>
      </c>
      <c r="G225" s="10">
        <f t="shared" si="36"/>
        <v>0</v>
      </c>
    </row>
    <row r="226" spans="1:7" x14ac:dyDescent="0.25">
      <c r="A226" s="4"/>
      <c r="B226" s="5" t="s">
        <v>207</v>
      </c>
      <c r="C226" s="96"/>
      <c r="D226" s="99"/>
      <c r="E226" s="102"/>
      <c r="F226" s="9">
        <v>0</v>
      </c>
      <c r="G226" s="10">
        <f t="shared" si="36"/>
        <v>0</v>
      </c>
    </row>
    <row r="227" spans="1:7" x14ac:dyDescent="0.25">
      <c r="A227" s="4"/>
      <c r="B227" s="22" t="s">
        <v>208</v>
      </c>
      <c r="C227" s="6"/>
      <c r="D227" s="7"/>
      <c r="E227" s="8">
        <f t="shared" si="35"/>
        <v>0</v>
      </c>
      <c r="F227" s="9">
        <v>0</v>
      </c>
      <c r="G227" s="10">
        <f t="shared" si="36"/>
        <v>0</v>
      </c>
    </row>
    <row r="228" spans="1:7" ht="38.25" x14ac:dyDescent="0.25">
      <c r="A228" s="4"/>
      <c r="B228" s="5" t="s">
        <v>209</v>
      </c>
      <c r="C228" s="6" t="s">
        <v>6</v>
      </c>
      <c r="D228" s="7">
        <v>95</v>
      </c>
      <c r="E228" s="8">
        <f t="shared" si="35"/>
        <v>48.572728713640757</v>
      </c>
      <c r="F228" s="9">
        <v>0</v>
      </c>
      <c r="G228" s="10">
        <f t="shared" si="36"/>
        <v>0</v>
      </c>
    </row>
    <row r="229" spans="1:7" x14ac:dyDescent="0.25">
      <c r="A229" s="4"/>
      <c r="B229" s="22" t="s">
        <v>1126</v>
      </c>
      <c r="C229" s="94" t="s">
        <v>6</v>
      </c>
      <c r="D229" s="97">
        <v>60</v>
      </c>
      <c r="E229" s="100">
        <f t="shared" si="35"/>
        <v>30.677512871773111</v>
      </c>
      <c r="F229" s="9">
        <v>0</v>
      </c>
      <c r="G229" s="10">
        <f t="shared" si="36"/>
        <v>0</v>
      </c>
    </row>
    <row r="230" spans="1:7" ht="25.5" x14ac:dyDescent="0.25">
      <c r="A230" s="4"/>
      <c r="B230" s="5" t="s">
        <v>210</v>
      </c>
      <c r="C230" s="96"/>
      <c r="D230" s="99"/>
      <c r="E230" s="102"/>
      <c r="F230" s="9">
        <v>0</v>
      </c>
      <c r="G230" s="10">
        <f t="shared" si="36"/>
        <v>0</v>
      </c>
    </row>
    <row r="231" spans="1:7" ht="25.5" x14ac:dyDescent="0.25">
      <c r="A231" s="4"/>
      <c r="B231" s="5" t="s">
        <v>211</v>
      </c>
      <c r="C231" s="6"/>
      <c r="D231" s="7"/>
      <c r="E231" s="8">
        <f t="shared" si="35"/>
        <v>0</v>
      </c>
      <c r="F231" s="9">
        <v>0</v>
      </c>
      <c r="G231" s="10">
        <f t="shared" si="36"/>
        <v>0</v>
      </c>
    </row>
    <row r="232" spans="1:7" x14ac:dyDescent="0.25">
      <c r="A232" s="4"/>
      <c r="B232" s="22" t="s">
        <v>212</v>
      </c>
      <c r="C232" s="6"/>
      <c r="D232" s="7"/>
      <c r="E232" s="8">
        <f t="shared" si="35"/>
        <v>0</v>
      </c>
      <c r="F232" s="9">
        <v>0</v>
      </c>
      <c r="G232" s="10">
        <f t="shared" si="36"/>
        <v>0</v>
      </c>
    </row>
    <row r="233" spans="1:7" ht="25.5" x14ac:dyDescent="0.25">
      <c r="A233" s="4"/>
      <c r="B233" s="5" t="s">
        <v>213</v>
      </c>
      <c r="C233" s="6" t="s">
        <v>6</v>
      </c>
      <c r="D233" s="7">
        <v>70</v>
      </c>
      <c r="E233" s="8">
        <f t="shared" si="35"/>
        <v>35.790431683735292</v>
      </c>
      <c r="F233" s="9">
        <v>0</v>
      </c>
      <c r="G233" s="10">
        <f t="shared" si="36"/>
        <v>0</v>
      </c>
    </row>
    <row r="234" spans="1:7" ht="25.5" x14ac:dyDescent="0.25">
      <c r="A234" s="4"/>
      <c r="B234" s="22" t="s">
        <v>214</v>
      </c>
      <c r="C234" s="6"/>
      <c r="D234" s="7"/>
      <c r="E234" s="8">
        <f t="shared" si="35"/>
        <v>0</v>
      </c>
      <c r="F234" s="9">
        <v>0</v>
      </c>
      <c r="G234" s="10">
        <f t="shared" si="36"/>
        <v>0</v>
      </c>
    </row>
    <row r="235" spans="1:7" x14ac:dyDescent="0.25">
      <c r="A235" s="4"/>
      <c r="B235" s="5" t="s">
        <v>1094</v>
      </c>
      <c r="C235" s="6" t="s">
        <v>6</v>
      </c>
      <c r="D235" s="7">
        <v>60</v>
      </c>
      <c r="E235" s="8">
        <f t="shared" si="35"/>
        <v>30.677512871773111</v>
      </c>
      <c r="F235" s="9">
        <v>0</v>
      </c>
      <c r="G235" s="10">
        <f t="shared" si="36"/>
        <v>0</v>
      </c>
    </row>
    <row r="236" spans="1:7" ht="38.25" x14ac:dyDescent="0.25">
      <c r="A236" s="4"/>
      <c r="B236" s="5" t="s">
        <v>1127</v>
      </c>
      <c r="C236" s="6" t="s">
        <v>6</v>
      </c>
      <c r="D236" s="7">
        <v>25</v>
      </c>
      <c r="E236" s="8">
        <f t="shared" si="35"/>
        <v>12.782297029905463</v>
      </c>
      <c r="F236" s="9">
        <v>0</v>
      </c>
      <c r="G236" s="10">
        <f t="shared" si="36"/>
        <v>0</v>
      </c>
    </row>
    <row r="237" spans="1:7" x14ac:dyDescent="0.25">
      <c r="A237" s="84" t="s">
        <v>215</v>
      </c>
      <c r="B237" s="85"/>
      <c r="C237" s="85"/>
      <c r="D237" s="85"/>
      <c r="E237" s="85"/>
      <c r="F237" s="85"/>
      <c r="G237" s="86"/>
    </row>
    <row r="238" spans="1:7" x14ac:dyDescent="0.25">
      <c r="A238" s="4"/>
      <c r="B238" s="25" t="s">
        <v>216</v>
      </c>
      <c r="C238" s="6"/>
      <c r="D238" s="7"/>
      <c r="E238" s="8"/>
      <c r="F238" s="26"/>
      <c r="G238" s="10"/>
    </row>
    <row r="239" spans="1:7" x14ac:dyDescent="0.25">
      <c r="A239" s="4" t="s">
        <v>217</v>
      </c>
      <c r="B239" s="5" t="s">
        <v>218</v>
      </c>
      <c r="C239" s="6" t="s">
        <v>6</v>
      </c>
      <c r="D239" s="7">
        <v>170</v>
      </c>
      <c r="E239" s="8">
        <f t="shared" ref="E239:E291" si="37">SUM(D239/1.95583)</f>
        <v>86.919619803357151</v>
      </c>
      <c r="F239" s="9">
        <v>160</v>
      </c>
      <c r="G239" s="10">
        <f t="shared" ref="G239:G291" si="38">SUM(F239/1.95583)</f>
        <v>81.806700991394962</v>
      </c>
    </row>
    <row r="240" spans="1:7" x14ac:dyDescent="0.25">
      <c r="A240" s="4" t="s">
        <v>217</v>
      </c>
      <c r="B240" s="5" t="s">
        <v>219</v>
      </c>
      <c r="C240" s="6" t="s">
        <v>6</v>
      </c>
      <c r="D240" s="7">
        <v>170</v>
      </c>
      <c r="E240" s="8">
        <f t="shared" si="37"/>
        <v>86.919619803357151</v>
      </c>
      <c r="F240" s="9">
        <v>160</v>
      </c>
      <c r="G240" s="10">
        <f t="shared" si="38"/>
        <v>81.806700991394962</v>
      </c>
    </row>
    <row r="241" spans="1:7" x14ac:dyDescent="0.25">
      <c r="A241" s="4" t="s">
        <v>217</v>
      </c>
      <c r="B241" s="5" t="s">
        <v>220</v>
      </c>
      <c r="C241" s="6" t="s">
        <v>6</v>
      </c>
      <c r="D241" s="7">
        <v>170</v>
      </c>
      <c r="E241" s="8">
        <f t="shared" si="37"/>
        <v>86.919619803357151</v>
      </c>
      <c r="F241" s="9">
        <v>160</v>
      </c>
      <c r="G241" s="10">
        <f t="shared" si="38"/>
        <v>81.806700991394962</v>
      </c>
    </row>
    <row r="242" spans="1:7" x14ac:dyDescent="0.25">
      <c r="A242" s="4" t="s">
        <v>217</v>
      </c>
      <c r="B242" s="5" t="s">
        <v>221</v>
      </c>
      <c r="C242" s="6" t="s">
        <v>6</v>
      </c>
      <c r="D242" s="7">
        <v>170</v>
      </c>
      <c r="E242" s="8">
        <f t="shared" si="37"/>
        <v>86.919619803357151</v>
      </c>
      <c r="F242" s="9">
        <v>160</v>
      </c>
      <c r="G242" s="10">
        <f t="shared" si="38"/>
        <v>81.806700991394962</v>
      </c>
    </row>
    <row r="243" spans="1:7" x14ac:dyDescent="0.25">
      <c r="A243" s="4" t="s">
        <v>217</v>
      </c>
      <c r="B243" s="5" t="s">
        <v>222</v>
      </c>
      <c r="C243" s="6" t="s">
        <v>6</v>
      </c>
      <c r="D243" s="7">
        <v>170</v>
      </c>
      <c r="E243" s="8">
        <f t="shared" si="37"/>
        <v>86.919619803357151</v>
      </c>
      <c r="F243" s="9">
        <v>160</v>
      </c>
      <c r="G243" s="10">
        <f t="shared" si="38"/>
        <v>81.806700991394962</v>
      </c>
    </row>
    <row r="244" spans="1:7" x14ac:dyDescent="0.25">
      <c r="A244" s="4" t="s">
        <v>217</v>
      </c>
      <c r="B244" s="5" t="s">
        <v>223</v>
      </c>
      <c r="C244" s="6" t="s">
        <v>6</v>
      </c>
      <c r="D244" s="7">
        <v>170</v>
      </c>
      <c r="E244" s="8">
        <f t="shared" si="37"/>
        <v>86.919619803357151</v>
      </c>
      <c r="F244" s="9">
        <v>160</v>
      </c>
      <c r="G244" s="10">
        <f t="shared" si="38"/>
        <v>81.806700991394962</v>
      </c>
    </row>
    <row r="245" spans="1:7" x14ac:dyDescent="0.25">
      <c r="A245" s="4" t="s">
        <v>217</v>
      </c>
      <c r="B245" s="5" t="s">
        <v>224</v>
      </c>
      <c r="C245" s="6" t="s">
        <v>6</v>
      </c>
      <c r="D245" s="7">
        <v>240</v>
      </c>
      <c r="E245" s="8">
        <f t="shared" si="37"/>
        <v>122.71005148709244</v>
      </c>
      <c r="F245" s="9">
        <v>160</v>
      </c>
      <c r="G245" s="10">
        <f t="shared" si="38"/>
        <v>81.806700991394962</v>
      </c>
    </row>
    <row r="246" spans="1:7" x14ac:dyDescent="0.25">
      <c r="A246" s="4"/>
      <c r="B246" s="27" t="s">
        <v>225</v>
      </c>
      <c r="C246" s="6"/>
      <c r="D246" s="7"/>
      <c r="E246" s="8"/>
      <c r="F246" s="26"/>
      <c r="G246" s="10">
        <f t="shared" si="38"/>
        <v>0</v>
      </c>
    </row>
    <row r="247" spans="1:7" x14ac:dyDescent="0.25">
      <c r="A247" s="4" t="s">
        <v>226</v>
      </c>
      <c r="B247" s="5" t="s">
        <v>227</v>
      </c>
      <c r="C247" s="6" t="s">
        <v>6</v>
      </c>
      <c r="D247" s="7">
        <v>30</v>
      </c>
      <c r="E247" s="8">
        <f t="shared" si="37"/>
        <v>15.338756435886555</v>
      </c>
      <c r="F247" s="9">
        <v>18.5</v>
      </c>
      <c r="G247" s="10">
        <f t="shared" si="38"/>
        <v>9.458899802130043</v>
      </c>
    </row>
    <row r="248" spans="1:7" x14ac:dyDescent="0.25">
      <c r="A248" s="4" t="s">
        <v>228</v>
      </c>
      <c r="B248" s="5" t="s">
        <v>229</v>
      </c>
      <c r="C248" s="6" t="s">
        <v>6</v>
      </c>
      <c r="D248" s="7">
        <v>30</v>
      </c>
      <c r="E248" s="8">
        <f t="shared" si="37"/>
        <v>15.338756435886555</v>
      </c>
      <c r="F248" s="9">
        <v>18.5</v>
      </c>
      <c r="G248" s="10">
        <f t="shared" si="38"/>
        <v>9.458899802130043</v>
      </c>
    </row>
    <row r="249" spans="1:7" x14ac:dyDescent="0.25">
      <c r="A249" s="4" t="s">
        <v>230</v>
      </c>
      <c r="B249" s="5" t="s">
        <v>231</v>
      </c>
      <c r="C249" s="6" t="s">
        <v>6</v>
      </c>
      <c r="D249" s="7">
        <v>30</v>
      </c>
      <c r="E249" s="8">
        <f t="shared" si="37"/>
        <v>15.338756435886555</v>
      </c>
      <c r="F249" s="9">
        <v>18.5</v>
      </c>
      <c r="G249" s="10">
        <f t="shared" si="38"/>
        <v>9.458899802130043</v>
      </c>
    </row>
    <row r="250" spans="1:7" x14ac:dyDescent="0.25">
      <c r="A250" s="4" t="s">
        <v>232</v>
      </c>
      <c r="B250" s="5" t="s">
        <v>233</v>
      </c>
      <c r="C250" s="6" t="s">
        <v>6</v>
      </c>
      <c r="D250" s="7">
        <v>30</v>
      </c>
      <c r="E250" s="8">
        <f t="shared" si="37"/>
        <v>15.338756435886555</v>
      </c>
      <c r="F250" s="9">
        <v>18.5</v>
      </c>
      <c r="G250" s="10">
        <f t="shared" si="38"/>
        <v>9.458899802130043</v>
      </c>
    </row>
    <row r="251" spans="1:7" x14ac:dyDescent="0.25">
      <c r="A251" s="4" t="s">
        <v>234</v>
      </c>
      <c r="B251" s="5" t="s">
        <v>235</v>
      </c>
      <c r="C251" s="6" t="s">
        <v>6</v>
      </c>
      <c r="D251" s="7">
        <v>30</v>
      </c>
      <c r="E251" s="8">
        <f t="shared" si="37"/>
        <v>15.338756435886555</v>
      </c>
      <c r="F251" s="9">
        <v>18.5</v>
      </c>
      <c r="G251" s="10">
        <f t="shared" si="38"/>
        <v>9.458899802130043</v>
      </c>
    </row>
    <row r="252" spans="1:7" x14ac:dyDescent="0.25">
      <c r="A252" s="4" t="s">
        <v>236</v>
      </c>
      <c r="B252" s="5" t="s">
        <v>237</v>
      </c>
      <c r="C252" s="6" t="s">
        <v>6</v>
      </c>
      <c r="D252" s="7">
        <v>30</v>
      </c>
      <c r="E252" s="8">
        <f t="shared" si="37"/>
        <v>15.338756435886555</v>
      </c>
      <c r="F252" s="9">
        <v>18.5</v>
      </c>
      <c r="G252" s="10">
        <f t="shared" si="38"/>
        <v>9.458899802130043</v>
      </c>
    </row>
    <row r="253" spans="1:7" x14ac:dyDescent="0.25">
      <c r="A253" s="4" t="s">
        <v>238</v>
      </c>
      <c r="B253" s="5" t="s">
        <v>239</v>
      </c>
      <c r="C253" s="6" t="s">
        <v>6</v>
      </c>
      <c r="D253" s="7">
        <v>30</v>
      </c>
      <c r="E253" s="8">
        <f t="shared" si="37"/>
        <v>15.338756435886555</v>
      </c>
      <c r="F253" s="9">
        <v>18.5</v>
      </c>
      <c r="G253" s="10">
        <f t="shared" si="38"/>
        <v>9.458899802130043</v>
      </c>
    </row>
    <row r="254" spans="1:7" x14ac:dyDescent="0.25">
      <c r="A254" s="4" t="s">
        <v>240</v>
      </c>
      <c r="B254" s="5" t="s">
        <v>241</v>
      </c>
      <c r="C254" s="6" t="s">
        <v>6</v>
      </c>
      <c r="D254" s="7">
        <v>30</v>
      </c>
      <c r="E254" s="8">
        <f t="shared" si="37"/>
        <v>15.338756435886555</v>
      </c>
      <c r="F254" s="9">
        <v>18.5</v>
      </c>
      <c r="G254" s="10">
        <f t="shared" si="38"/>
        <v>9.458899802130043</v>
      </c>
    </row>
    <row r="255" spans="1:7" x14ac:dyDescent="0.25">
      <c r="A255" s="4" t="s">
        <v>242</v>
      </c>
      <c r="B255" s="5" t="s">
        <v>243</v>
      </c>
      <c r="C255" s="6" t="s">
        <v>6</v>
      </c>
      <c r="D255" s="7">
        <v>30</v>
      </c>
      <c r="E255" s="8">
        <f t="shared" si="37"/>
        <v>15.338756435886555</v>
      </c>
      <c r="F255" s="9">
        <v>18.5</v>
      </c>
      <c r="G255" s="10">
        <f t="shared" si="38"/>
        <v>9.458899802130043</v>
      </c>
    </row>
    <row r="256" spans="1:7" x14ac:dyDescent="0.25">
      <c r="A256" s="4" t="s">
        <v>244</v>
      </c>
      <c r="B256" s="5" t="s">
        <v>245</v>
      </c>
      <c r="C256" s="6" t="s">
        <v>6</v>
      </c>
      <c r="D256" s="7">
        <v>30</v>
      </c>
      <c r="E256" s="8">
        <f t="shared" si="37"/>
        <v>15.338756435886555</v>
      </c>
      <c r="F256" s="9">
        <v>18.5</v>
      </c>
      <c r="G256" s="10">
        <f t="shared" si="38"/>
        <v>9.458899802130043</v>
      </c>
    </row>
    <row r="257" spans="1:7" x14ac:dyDescent="0.25">
      <c r="A257" s="4" t="s">
        <v>246</v>
      </c>
      <c r="B257" s="5" t="s">
        <v>247</v>
      </c>
      <c r="C257" s="6" t="s">
        <v>6</v>
      </c>
      <c r="D257" s="7">
        <v>30</v>
      </c>
      <c r="E257" s="8">
        <f t="shared" si="37"/>
        <v>15.338756435886555</v>
      </c>
      <c r="F257" s="9">
        <v>18.5</v>
      </c>
      <c r="G257" s="10">
        <f t="shared" si="38"/>
        <v>9.458899802130043</v>
      </c>
    </row>
    <row r="258" spans="1:7" x14ac:dyDescent="0.25">
      <c r="A258" s="4" t="s">
        <v>248</v>
      </c>
      <c r="B258" s="5" t="s">
        <v>249</v>
      </c>
      <c r="C258" s="6" t="s">
        <v>6</v>
      </c>
      <c r="D258" s="7">
        <v>30</v>
      </c>
      <c r="E258" s="8">
        <f t="shared" si="37"/>
        <v>15.338756435886555</v>
      </c>
      <c r="F258" s="9">
        <v>18.5</v>
      </c>
      <c r="G258" s="10">
        <f t="shared" si="38"/>
        <v>9.458899802130043</v>
      </c>
    </row>
    <row r="259" spans="1:7" x14ac:dyDescent="0.25">
      <c r="A259" s="4" t="s">
        <v>250</v>
      </c>
      <c r="B259" s="5" t="s">
        <v>251</v>
      </c>
      <c r="C259" s="6" t="s">
        <v>6</v>
      </c>
      <c r="D259" s="7">
        <v>30</v>
      </c>
      <c r="E259" s="8">
        <f t="shared" si="37"/>
        <v>15.338756435886555</v>
      </c>
      <c r="F259" s="9">
        <v>18.5</v>
      </c>
      <c r="G259" s="10">
        <f t="shared" si="38"/>
        <v>9.458899802130043</v>
      </c>
    </row>
    <row r="260" spans="1:7" x14ac:dyDescent="0.25">
      <c r="A260" s="4" t="s">
        <v>252</v>
      </c>
      <c r="B260" s="5" t="s">
        <v>253</v>
      </c>
      <c r="C260" s="6" t="s">
        <v>6</v>
      </c>
      <c r="D260" s="7">
        <v>30</v>
      </c>
      <c r="E260" s="8">
        <f t="shared" si="37"/>
        <v>15.338756435886555</v>
      </c>
      <c r="F260" s="9">
        <v>18.5</v>
      </c>
      <c r="G260" s="10">
        <f t="shared" si="38"/>
        <v>9.458899802130043</v>
      </c>
    </row>
    <row r="261" spans="1:7" x14ac:dyDescent="0.25">
      <c r="A261" s="4" t="s">
        <v>254</v>
      </c>
      <c r="B261" s="5" t="s">
        <v>255</v>
      </c>
      <c r="C261" s="6" t="s">
        <v>6</v>
      </c>
      <c r="D261" s="7">
        <v>30</v>
      </c>
      <c r="E261" s="8">
        <f t="shared" si="37"/>
        <v>15.338756435886555</v>
      </c>
      <c r="F261" s="9">
        <v>18.5</v>
      </c>
      <c r="G261" s="10">
        <f t="shared" si="38"/>
        <v>9.458899802130043</v>
      </c>
    </row>
    <row r="262" spans="1:7" x14ac:dyDescent="0.25">
      <c r="A262" s="4" t="s">
        <v>256</v>
      </c>
      <c r="B262" s="5" t="s">
        <v>257</v>
      </c>
      <c r="C262" s="6" t="s">
        <v>6</v>
      </c>
      <c r="D262" s="7">
        <v>30</v>
      </c>
      <c r="E262" s="8">
        <f t="shared" si="37"/>
        <v>15.338756435886555</v>
      </c>
      <c r="F262" s="9">
        <v>18.5</v>
      </c>
      <c r="G262" s="10">
        <f t="shared" si="38"/>
        <v>9.458899802130043</v>
      </c>
    </row>
    <row r="263" spans="1:7" x14ac:dyDescent="0.25">
      <c r="A263" s="4" t="s">
        <v>258</v>
      </c>
      <c r="B263" s="5" t="s">
        <v>259</v>
      </c>
      <c r="C263" s="6" t="s">
        <v>6</v>
      </c>
      <c r="D263" s="7">
        <v>30</v>
      </c>
      <c r="E263" s="8">
        <f t="shared" si="37"/>
        <v>15.338756435886555</v>
      </c>
      <c r="F263" s="9">
        <v>18.5</v>
      </c>
      <c r="G263" s="10">
        <f t="shared" si="38"/>
        <v>9.458899802130043</v>
      </c>
    </row>
    <row r="264" spans="1:7" x14ac:dyDescent="0.25">
      <c r="A264" s="4" t="s">
        <v>260</v>
      </c>
      <c r="B264" s="5" t="s">
        <v>261</v>
      </c>
      <c r="C264" s="6" t="s">
        <v>6</v>
      </c>
      <c r="D264" s="7">
        <v>30</v>
      </c>
      <c r="E264" s="8">
        <f t="shared" si="37"/>
        <v>15.338756435886555</v>
      </c>
      <c r="F264" s="9">
        <v>18.5</v>
      </c>
      <c r="G264" s="10">
        <f t="shared" si="38"/>
        <v>9.458899802130043</v>
      </c>
    </row>
    <row r="265" spans="1:7" x14ac:dyDescent="0.25">
      <c r="A265" s="4" t="s">
        <v>262</v>
      </c>
      <c r="B265" s="5" t="s">
        <v>263</v>
      </c>
      <c r="C265" s="6" t="s">
        <v>6</v>
      </c>
      <c r="D265" s="7">
        <v>30</v>
      </c>
      <c r="E265" s="8">
        <f t="shared" si="37"/>
        <v>15.338756435886555</v>
      </c>
      <c r="F265" s="9">
        <v>18.5</v>
      </c>
      <c r="G265" s="10">
        <f t="shared" si="38"/>
        <v>9.458899802130043</v>
      </c>
    </row>
    <row r="266" spans="1:7" x14ac:dyDescent="0.25">
      <c r="A266" s="4" t="s">
        <v>264</v>
      </c>
      <c r="B266" s="5" t="s">
        <v>265</v>
      </c>
      <c r="C266" s="6" t="s">
        <v>6</v>
      </c>
      <c r="D266" s="7">
        <v>30</v>
      </c>
      <c r="E266" s="8">
        <f t="shared" si="37"/>
        <v>15.338756435886555</v>
      </c>
      <c r="F266" s="9">
        <v>18.5</v>
      </c>
      <c r="G266" s="10">
        <f t="shared" si="38"/>
        <v>9.458899802130043</v>
      </c>
    </row>
    <row r="267" spans="1:7" x14ac:dyDescent="0.25">
      <c r="A267" s="4" t="s">
        <v>266</v>
      </c>
      <c r="B267" s="5" t="s">
        <v>267</v>
      </c>
      <c r="C267" s="6" t="s">
        <v>6</v>
      </c>
      <c r="D267" s="7">
        <v>30</v>
      </c>
      <c r="E267" s="8">
        <f t="shared" si="37"/>
        <v>15.338756435886555</v>
      </c>
      <c r="F267" s="9">
        <v>18.5</v>
      </c>
      <c r="G267" s="10">
        <f t="shared" si="38"/>
        <v>9.458899802130043</v>
      </c>
    </row>
    <row r="268" spans="1:7" x14ac:dyDescent="0.25">
      <c r="A268" s="28" t="s">
        <v>268</v>
      </c>
      <c r="B268" s="5" t="s">
        <v>269</v>
      </c>
      <c r="C268" s="6" t="s">
        <v>6</v>
      </c>
      <c r="D268" s="7">
        <v>30</v>
      </c>
      <c r="E268" s="8">
        <f t="shared" si="37"/>
        <v>15.338756435886555</v>
      </c>
      <c r="F268" s="9">
        <v>18.5</v>
      </c>
      <c r="G268" s="10">
        <f t="shared" si="38"/>
        <v>9.458899802130043</v>
      </c>
    </row>
    <row r="269" spans="1:7" x14ac:dyDescent="0.25">
      <c r="A269" s="4" t="s">
        <v>270</v>
      </c>
      <c r="B269" s="5" t="s">
        <v>271</v>
      </c>
      <c r="C269" s="6" t="s">
        <v>6</v>
      </c>
      <c r="D269" s="7">
        <v>30</v>
      </c>
      <c r="E269" s="8">
        <f t="shared" si="37"/>
        <v>15.338756435886555</v>
      </c>
      <c r="F269" s="9">
        <v>18.5</v>
      </c>
      <c r="G269" s="10">
        <f t="shared" si="38"/>
        <v>9.458899802130043</v>
      </c>
    </row>
    <row r="270" spans="1:7" x14ac:dyDescent="0.25">
      <c r="A270" s="28" t="s">
        <v>272</v>
      </c>
      <c r="B270" s="5" t="s">
        <v>273</v>
      </c>
      <c r="C270" s="6" t="s">
        <v>6</v>
      </c>
      <c r="D270" s="7">
        <v>30</v>
      </c>
      <c r="E270" s="8">
        <f t="shared" si="37"/>
        <v>15.338756435886555</v>
      </c>
      <c r="F270" s="9">
        <v>18.5</v>
      </c>
      <c r="G270" s="10">
        <f t="shared" si="38"/>
        <v>9.458899802130043</v>
      </c>
    </row>
    <row r="271" spans="1:7" x14ac:dyDescent="0.25">
      <c r="A271" s="4" t="s">
        <v>274</v>
      </c>
      <c r="B271" s="5" t="s">
        <v>275</v>
      </c>
      <c r="C271" s="6" t="s">
        <v>6</v>
      </c>
      <c r="D271" s="7">
        <v>30</v>
      </c>
      <c r="E271" s="8">
        <f t="shared" si="37"/>
        <v>15.338756435886555</v>
      </c>
      <c r="F271" s="9">
        <v>18.5</v>
      </c>
      <c r="G271" s="10">
        <f t="shared" si="38"/>
        <v>9.458899802130043</v>
      </c>
    </row>
    <row r="272" spans="1:7" x14ac:dyDescent="0.25">
      <c r="A272" s="4"/>
      <c r="B272" s="5" t="s">
        <v>276</v>
      </c>
      <c r="C272" s="6" t="s">
        <v>6</v>
      </c>
      <c r="D272" s="7">
        <v>30</v>
      </c>
      <c r="E272" s="8">
        <f t="shared" si="37"/>
        <v>15.338756435886555</v>
      </c>
      <c r="F272" s="9">
        <v>0</v>
      </c>
      <c r="G272" s="10">
        <f t="shared" si="38"/>
        <v>0</v>
      </c>
    </row>
    <row r="273" spans="1:7" x14ac:dyDescent="0.25">
      <c r="A273" s="4"/>
      <c r="B273" s="27" t="s">
        <v>277</v>
      </c>
      <c r="C273" s="6"/>
      <c r="D273" s="7"/>
      <c r="E273" s="8"/>
      <c r="F273" s="26"/>
      <c r="G273" s="10">
        <f t="shared" si="38"/>
        <v>0</v>
      </c>
    </row>
    <row r="274" spans="1:7" x14ac:dyDescent="0.25">
      <c r="A274" s="4" t="s">
        <v>278</v>
      </c>
      <c r="B274" s="5" t="s">
        <v>279</v>
      </c>
      <c r="C274" s="6" t="s">
        <v>6</v>
      </c>
      <c r="D274" s="7">
        <v>40</v>
      </c>
      <c r="E274" s="8">
        <f t="shared" si="37"/>
        <v>20.45167524784874</v>
      </c>
      <c r="F274" s="9">
        <v>30</v>
      </c>
      <c r="G274" s="10">
        <f t="shared" si="38"/>
        <v>15.338756435886555</v>
      </c>
    </row>
    <row r="275" spans="1:7" x14ac:dyDescent="0.25">
      <c r="A275" s="4">
        <v>6.29</v>
      </c>
      <c r="B275" s="5" t="s">
        <v>280</v>
      </c>
      <c r="C275" s="6" t="s">
        <v>6</v>
      </c>
      <c r="D275" s="7">
        <v>40</v>
      </c>
      <c r="E275" s="8">
        <f t="shared" si="37"/>
        <v>20.45167524784874</v>
      </c>
      <c r="F275" s="9">
        <v>30</v>
      </c>
      <c r="G275" s="10">
        <f t="shared" si="38"/>
        <v>15.338756435886555</v>
      </c>
    </row>
    <row r="276" spans="1:7" x14ac:dyDescent="0.25">
      <c r="A276" s="4" t="s">
        <v>281</v>
      </c>
      <c r="B276" s="5" t="s">
        <v>282</v>
      </c>
      <c r="C276" s="6" t="s">
        <v>6</v>
      </c>
      <c r="D276" s="7">
        <v>40</v>
      </c>
      <c r="E276" s="8">
        <f t="shared" si="37"/>
        <v>20.45167524784874</v>
      </c>
      <c r="F276" s="9">
        <v>30</v>
      </c>
      <c r="G276" s="10">
        <f t="shared" si="38"/>
        <v>15.338756435886555</v>
      </c>
    </row>
    <row r="277" spans="1:7" x14ac:dyDescent="0.25">
      <c r="A277" s="4" t="s">
        <v>283</v>
      </c>
      <c r="B277" s="5" t="s">
        <v>284</v>
      </c>
      <c r="C277" s="6" t="s">
        <v>6</v>
      </c>
      <c r="D277" s="7">
        <v>40</v>
      </c>
      <c r="E277" s="8">
        <f t="shared" si="37"/>
        <v>20.45167524784874</v>
      </c>
      <c r="F277" s="9">
        <v>30</v>
      </c>
      <c r="G277" s="10">
        <f t="shared" si="38"/>
        <v>15.338756435886555</v>
      </c>
    </row>
    <row r="278" spans="1:7" x14ac:dyDescent="0.25">
      <c r="A278" s="4" t="s">
        <v>285</v>
      </c>
      <c r="B278" s="5" t="s">
        <v>286</v>
      </c>
      <c r="C278" s="6" t="s">
        <v>6</v>
      </c>
      <c r="D278" s="7">
        <v>40</v>
      </c>
      <c r="E278" s="8">
        <f t="shared" si="37"/>
        <v>20.45167524784874</v>
      </c>
      <c r="F278" s="9">
        <v>30</v>
      </c>
      <c r="G278" s="10">
        <f t="shared" si="38"/>
        <v>15.338756435886555</v>
      </c>
    </row>
    <row r="279" spans="1:7" x14ac:dyDescent="0.25">
      <c r="A279" s="4" t="s">
        <v>287</v>
      </c>
      <c r="B279" s="5" t="s">
        <v>288</v>
      </c>
      <c r="C279" s="6" t="s">
        <v>6</v>
      </c>
      <c r="D279" s="7">
        <v>40</v>
      </c>
      <c r="E279" s="8">
        <f t="shared" si="37"/>
        <v>20.45167524784874</v>
      </c>
      <c r="F279" s="9">
        <v>30</v>
      </c>
      <c r="G279" s="10">
        <f t="shared" si="38"/>
        <v>15.338756435886555</v>
      </c>
    </row>
    <row r="280" spans="1:7" x14ac:dyDescent="0.25">
      <c r="A280" s="4" t="s">
        <v>289</v>
      </c>
      <c r="B280" s="5" t="s">
        <v>290</v>
      </c>
      <c r="C280" s="6" t="s">
        <v>6</v>
      </c>
      <c r="D280" s="7">
        <v>40</v>
      </c>
      <c r="E280" s="8">
        <f t="shared" si="37"/>
        <v>20.45167524784874</v>
      </c>
      <c r="F280" s="9">
        <v>40</v>
      </c>
      <c r="G280" s="10">
        <f t="shared" si="38"/>
        <v>20.45167524784874</v>
      </c>
    </row>
    <row r="281" spans="1:7" x14ac:dyDescent="0.25">
      <c r="A281" s="4">
        <v>56.4</v>
      </c>
      <c r="B281" s="5" t="s">
        <v>291</v>
      </c>
      <c r="C281" s="6" t="s">
        <v>6</v>
      </c>
      <c r="D281" s="7">
        <v>40</v>
      </c>
      <c r="E281" s="8">
        <f t="shared" si="37"/>
        <v>20.45167524784874</v>
      </c>
      <c r="F281" s="9"/>
      <c r="G281" s="10">
        <f t="shared" si="38"/>
        <v>0</v>
      </c>
    </row>
    <row r="282" spans="1:7" x14ac:dyDescent="0.25">
      <c r="A282" s="4" t="s">
        <v>292</v>
      </c>
      <c r="B282" s="5" t="s">
        <v>293</v>
      </c>
      <c r="C282" s="6" t="s">
        <v>6</v>
      </c>
      <c r="D282" s="7">
        <v>40</v>
      </c>
      <c r="E282" s="8">
        <f t="shared" si="37"/>
        <v>20.45167524784874</v>
      </c>
      <c r="F282" s="9">
        <v>40</v>
      </c>
      <c r="G282" s="10">
        <f t="shared" si="38"/>
        <v>20.45167524784874</v>
      </c>
    </row>
    <row r="283" spans="1:7" x14ac:dyDescent="0.25">
      <c r="A283" s="4"/>
      <c r="B283" s="27" t="s">
        <v>294</v>
      </c>
      <c r="C283" s="6"/>
      <c r="D283" s="7" t="s">
        <v>295</v>
      </c>
      <c r="E283" s="8"/>
      <c r="F283" s="26"/>
      <c r="G283" s="10">
        <f t="shared" si="38"/>
        <v>0</v>
      </c>
    </row>
    <row r="284" spans="1:7" x14ac:dyDescent="0.25">
      <c r="A284" s="4" t="s">
        <v>296</v>
      </c>
      <c r="B284" s="5" t="s">
        <v>297</v>
      </c>
      <c r="C284" s="6" t="s">
        <v>6</v>
      </c>
      <c r="D284" s="7">
        <v>80</v>
      </c>
      <c r="E284" s="8">
        <f t="shared" si="37"/>
        <v>40.903350495697481</v>
      </c>
      <c r="F284" s="9">
        <v>75</v>
      </c>
      <c r="G284" s="10">
        <f t="shared" si="38"/>
        <v>38.346891089716387</v>
      </c>
    </row>
    <row r="285" spans="1:7" x14ac:dyDescent="0.25">
      <c r="A285" s="4"/>
      <c r="B285" s="5" t="s">
        <v>298</v>
      </c>
      <c r="C285" s="6" t="s">
        <v>6</v>
      </c>
      <c r="D285" s="7">
        <v>40</v>
      </c>
      <c r="E285" s="8">
        <f t="shared" si="37"/>
        <v>20.45167524784874</v>
      </c>
      <c r="F285" s="9">
        <v>0</v>
      </c>
      <c r="G285" s="10">
        <f t="shared" si="38"/>
        <v>0</v>
      </c>
    </row>
    <row r="286" spans="1:7" x14ac:dyDescent="0.25">
      <c r="A286" s="4" t="s">
        <v>268</v>
      </c>
      <c r="B286" s="5" t="s">
        <v>1128</v>
      </c>
      <c r="C286" s="6" t="s">
        <v>6</v>
      </c>
      <c r="D286" s="7">
        <v>50</v>
      </c>
      <c r="E286" s="8">
        <f t="shared" si="37"/>
        <v>25.564594059810926</v>
      </c>
      <c r="F286" s="9">
        <v>46</v>
      </c>
      <c r="G286" s="10">
        <f t="shared" si="38"/>
        <v>23.519426535026049</v>
      </c>
    </row>
    <row r="287" spans="1:7" x14ac:dyDescent="0.25">
      <c r="A287" s="4" t="s">
        <v>299</v>
      </c>
      <c r="B287" s="5" t="s">
        <v>300</v>
      </c>
      <c r="C287" s="6" t="s">
        <v>6</v>
      </c>
      <c r="D287" s="7">
        <v>50</v>
      </c>
      <c r="E287" s="8">
        <f t="shared" si="37"/>
        <v>25.564594059810926</v>
      </c>
      <c r="F287" s="9">
        <v>46</v>
      </c>
      <c r="G287" s="10">
        <f t="shared" si="38"/>
        <v>23.519426535026049</v>
      </c>
    </row>
    <row r="288" spans="1:7" x14ac:dyDescent="0.25">
      <c r="A288" s="4" t="s">
        <v>301</v>
      </c>
      <c r="B288" s="5" t="s">
        <v>302</v>
      </c>
      <c r="C288" s="6" t="s">
        <v>6</v>
      </c>
      <c r="D288" s="7">
        <v>50</v>
      </c>
      <c r="E288" s="8">
        <f t="shared" si="37"/>
        <v>25.564594059810926</v>
      </c>
      <c r="F288" s="9">
        <v>46</v>
      </c>
      <c r="G288" s="10">
        <f t="shared" si="38"/>
        <v>23.519426535026049</v>
      </c>
    </row>
    <row r="289" spans="1:7" x14ac:dyDescent="0.25">
      <c r="A289" s="4" t="s">
        <v>303</v>
      </c>
      <c r="B289" s="5" t="s">
        <v>49</v>
      </c>
      <c r="C289" s="6" t="s">
        <v>6</v>
      </c>
      <c r="D289" s="7">
        <v>60</v>
      </c>
      <c r="E289" s="8">
        <f t="shared" si="37"/>
        <v>30.677512871773111</v>
      </c>
      <c r="F289" s="9">
        <v>53</v>
      </c>
      <c r="G289" s="10">
        <f t="shared" si="38"/>
        <v>27.09846970339958</v>
      </c>
    </row>
    <row r="290" spans="1:7" x14ac:dyDescent="0.25">
      <c r="A290" s="4" t="s">
        <v>304</v>
      </c>
      <c r="B290" s="5" t="s">
        <v>305</v>
      </c>
      <c r="C290" s="6" t="s">
        <v>6</v>
      </c>
      <c r="D290" s="7">
        <v>60</v>
      </c>
      <c r="E290" s="8">
        <f t="shared" si="37"/>
        <v>30.677512871773111</v>
      </c>
      <c r="F290" s="9">
        <v>53</v>
      </c>
      <c r="G290" s="10">
        <f t="shared" si="38"/>
        <v>27.09846970339958</v>
      </c>
    </row>
    <row r="291" spans="1:7" x14ac:dyDescent="0.25">
      <c r="A291" s="4">
        <v>56.72</v>
      </c>
      <c r="B291" s="5" t="s">
        <v>306</v>
      </c>
      <c r="C291" s="6" t="s">
        <v>6</v>
      </c>
      <c r="D291" s="7">
        <v>20</v>
      </c>
      <c r="E291" s="8">
        <f t="shared" si="37"/>
        <v>10.22583762392437</v>
      </c>
      <c r="F291" s="9">
        <v>0</v>
      </c>
      <c r="G291" s="10">
        <f t="shared" si="38"/>
        <v>0</v>
      </c>
    </row>
    <row r="292" spans="1:7" x14ac:dyDescent="0.25">
      <c r="A292" s="84" t="s">
        <v>307</v>
      </c>
      <c r="B292" s="85"/>
      <c r="C292" s="85"/>
      <c r="D292" s="85"/>
      <c r="E292" s="85"/>
      <c r="F292" s="85"/>
      <c r="G292" s="86"/>
    </row>
    <row r="293" spans="1:7" ht="38.25" x14ac:dyDescent="0.25">
      <c r="A293" s="4"/>
      <c r="B293" s="29" t="s">
        <v>1107</v>
      </c>
      <c r="C293" s="6" t="s">
        <v>6</v>
      </c>
      <c r="D293" s="30">
        <v>35</v>
      </c>
      <c r="E293" s="31">
        <f>SUM(D293/1.95583)</f>
        <v>17.895215841867646</v>
      </c>
      <c r="F293" s="9" t="s">
        <v>1129</v>
      </c>
      <c r="G293" s="10" t="s">
        <v>1130</v>
      </c>
    </row>
    <row r="294" spans="1:7" x14ac:dyDescent="0.25">
      <c r="A294" s="4"/>
      <c r="B294" s="29" t="s">
        <v>308</v>
      </c>
      <c r="C294" s="6" t="s">
        <v>6</v>
      </c>
      <c r="D294" s="30">
        <v>40</v>
      </c>
      <c r="E294" s="31">
        <f t="shared" ref="E294:E343" si="39">SUM(D294/1.95583)</f>
        <v>20.45167524784874</v>
      </c>
      <c r="F294" s="9">
        <v>0</v>
      </c>
      <c r="G294" s="10">
        <f t="shared" ref="G294:G343" si="40">SUM(F294/1.95583)</f>
        <v>0</v>
      </c>
    </row>
    <row r="295" spans="1:7" x14ac:dyDescent="0.25">
      <c r="A295" s="4"/>
      <c r="B295" s="29" t="s">
        <v>309</v>
      </c>
      <c r="C295" s="6" t="s">
        <v>6</v>
      </c>
      <c r="D295" s="30">
        <v>8</v>
      </c>
      <c r="E295" s="31">
        <f t="shared" si="39"/>
        <v>4.0903350495697479</v>
      </c>
      <c r="F295" s="9">
        <v>9</v>
      </c>
      <c r="G295" s="10">
        <f t="shared" si="40"/>
        <v>4.6016269307659661</v>
      </c>
    </row>
    <row r="296" spans="1:7" x14ac:dyDescent="0.25">
      <c r="A296" s="4"/>
      <c r="B296" s="29" t="s">
        <v>310</v>
      </c>
      <c r="C296" s="6" t="s">
        <v>311</v>
      </c>
      <c r="D296" s="30">
        <v>80</v>
      </c>
      <c r="E296" s="31">
        <f t="shared" si="39"/>
        <v>40.903350495697481</v>
      </c>
      <c r="F296" s="9">
        <v>0</v>
      </c>
      <c r="G296" s="10">
        <f t="shared" si="40"/>
        <v>0</v>
      </c>
    </row>
    <row r="297" spans="1:7" x14ac:dyDescent="0.25">
      <c r="A297" s="4"/>
      <c r="B297" s="29" t="s">
        <v>312</v>
      </c>
      <c r="C297" s="6" t="s">
        <v>6</v>
      </c>
      <c r="D297" s="30">
        <v>8</v>
      </c>
      <c r="E297" s="31">
        <f t="shared" si="39"/>
        <v>4.0903350495697479</v>
      </c>
      <c r="F297" s="9">
        <v>9</v>
      </c>
      <c r="G297" s="10">
        <f t="shared" si="40"/>
        <v>4.6016269307659661</v>
      </c>
    </row>
    <row r="298" spans="1:7" x14ac:dyDescent="0.25">
      <c r="A298" s="4"/>
      <c r="B298" s="29" t="s">
        <v>313</v>
      </c>
      <c r="C298" s="6" t="s">
        <v>6</v>
      </c>
      <c r="D298" s="30">
        <v>8</v>
      </c>
      <c r="E298" s="31">
        <f t="shared" si="39"/>
        <v>4.0903350495697479</v>
      </c>
      <c r="F298" s="9">
        <v>0</v>
      </c>
      <c r="G298" s="10">
        <f t="shared" si="40"/>
        <v>0</v>
      </c>
    </row>
    <row r="299" spans="1:7" x14ac:dyDescent="0.25">
      <c r="A299" s="4"/>
      <c r="B299" s="29" t="s">
        <v>314</v>
      </c>
      <c r="C299" s="6" t="s">
        <v>6</v>
      </c>
      <c r="D299" s="30">
        <v>8</v>
      </c>
      <c r="E299" s="31">
        <f t="shared" si="39"/>
        <v>4.0903350495697479</v>
      </c>
      <c r="F299" s="9">
        <v>0</v>
      </c>
      <c r="G299" s="10">
        <f t="shared" si="40"/>
        <v>0</v>
      </c>
    </row>
    <row r="300" spans="1:7" x14ac:dyDescent="0.25">
      <c r="A300" s="4"/>
      <c r="B300" s="29" t="s">
        <v>315</v>
      </c>
      <c r="C300" s="6" t="s">
        <v>6</v>
      </c>
      <c r="D300" s="30">
        <v>10</v>
      </c>
      <c r="E300" s="31">
        <f t="shared" si="39"/>
        <v>5.1129188119621851</v>
      </c>
      <c r="F300" s="9">
        <v>0</v>
      </c>
      <c r="G300" s="10">
        <f t="shared" si="40"/>
        <v>0</v>
      </c>
    </row>
    <row r="301" spans="1:7" x14ac:dyDescent="0.25">
      <c r="A301" s="4"/>
      <c r="B301" s="29" t="s">
        <v>316</v>
      </c>
      <c r="C301" s="6" t="s">
        <v>311</v>
      </c>
      <c r="D301" s="30">
        <v>100</v>
      </c>
      <c r="E301" s="31">
        <f t="shared" si="39"/>
        <v>51.129188119621851</v>
      </c>
      <c r="F301" s="9">
        <v>0</v>
      </c>
      <c r="G301" s="10">
        <f t="shared" si="40"/>
        <v>0</v>
      </c>
    </row>
    <row r="302" spans="1:7" x14ac:dyDescent="0.25">
      <c r="A302" s="4"/>
      <c r="B302" s="29" t="s">
        <v>317</v>
      </c>
      <c r="C302" s="6" t="s">
        <v>6</v>
      </c>
      <c r="D302" s="30">
        <v>8</v>
      </c>
      <c r="E302" s="31">
        <f t="shared" si="39"/>
        <v>4.0903350495697479</v>
      </c>
      <c r="F302" s="9">
        <v>0</v>
      </c>
      <c r="G302" s="10">
        <f t="shared" si="40"/>
        <v>0</v>
      </c>
    </row>
    <row r="303" spans="1:7" x14ac:dyDescent="0.25">
      <c r="A303" s="4"/>
      <c r="B303" s="29" t="s">
        <v>318</v>
      </c>
      <c r="C303" s="6" t="s">
        <v>311</v>
      </c>
      <c r="D303" s="30">
        <v>80</v>
      </c>
      <c r="E303" s="31">
        <f t="shared" si="39"/>
        <v>40.903350495697481</v>
      </c>
      <c r="F303" s="9">
        <v>0</v>
      </c>
      <c r="G303" s="10">
        <f t="shared" si="40"/>
        <v>0</v>
      </c>
    </row>
    <row r="304" spans="1:7" x14ac:dyDescent="0.25">
      <c r="A304" s="4"/>
      <c r="B304" s="29" t="s">
        <v>319</v>
      </c>
      <c r="C304" s="6" t="s">
        <v>6</v>
      </c>
      <c r="D304" s="30">
        <v>8</v>
      </c>
      <c r="E304" s="31">
        <f t="shared" si="39"/>
        <v>4.0903350495697479</v>
      </c>
      <c r="F304" s="9">
        <v>0</v>
      </c>
      <c r="G304" s="10">
        <f t="shared" si="40"/>
        <v>0</v>
      </c>
    </row>
    <row r="305" spans="1:7" x14ac:dyDescent="0.25">
      <c r="A305" s="4"/>
      <c r="B305" s="29" t="s">
        <v>320</v>
      </c>
      <c r="C305" s="6" t="s">
        <v>311</v>
      </c>
      <c r="D305" s="30">
        <v>40</v>
      </c>
      <c r="E305" s="31">
        <f t="shared" si="39"/>
        <v>20.45167524784874</v>
      </c>
      <c r="F305" s="9">
        <v>0</v>
      </c>
      <c r="G305" s="10">
        <f t="shared" si="40"/>
        <v>0</v>
      </c>
    </row>
    <row r="306" spans="1:7" x14ac:dyDescent="0.25">
      <c r="A306" s="4"/>
      <c r="B306" s="29" t="s">
        <v>321</v>
      </c>
      <c r="C306" s="6" t="s">
        <v>311</v>
      </c>
      <c r="D306" s="30">
        <v>80</v>
      </c>
      <c r="E306" s="31">
        <f t="shared" si="39"/>
        <v>40.903350495697481</v>
      </c>
      <c r="F306" s="9">
        <v>0</v>
      </c>
      <c r="G306" s="10">
        <f t="shared" si="40"/>
        <v>0</v>
      </c>
    </row>
    <row r="307" spans="1:7" x14ac:dyDescent="0.25">
      <c r="A307" s="4"/>
      <c r="B307" s="29" t="s">
        <v>322</v>
      </c>
      <c r="C307" s="6" t="s">
        <v>6</v>
      </c>
      <c r="D307" s="30">
        <v>8</v>
      </c>
      <c r="E307" s="31">
        <f t="shared" si="39"/>
        <v>4.0903350495697479</v>
      </c>
      <c r="F307" s="9">
        <v>0</v>
      </c>
      <c r="G307" s="10">
        <f t="shared" si="40"/>
        <v>0</v>
      </c>
    </row>
    <row r="308" spans="1:7" x14ac:dyDescent="0.25">
      <c r="A308" s="4"/>
      <c r="B308" s="29" t="s">
        <v>323</v>
      </c>
      <c r="C308" s="6" t="s">
        <v>311</v>
      </c>
      <c r="D308" s="30">
        <v>40</v>
      </c>
      <c r="E308" s="31">
        <f t="shared" si="39"/>
        <v>20.45167524784874</v>
      </c>
      <c r="F308" s="9">
        <v>0</v>
      </c>
      <c r="G308" s="10">
        <f t="shared" si="40"/>
        <v>0</v>
      </c>
    </row>
    <row r="309" spans="1:7" x14ac:dyDescent="0.25">
      <c r="A309" s="4"/>
      <c r="B309" s="29" t="s">
        <v>324</v>
      </c>
      <c r="C309" s="6" t="s">
        <v>311</v>
      </c>
      <c r="D309" s="30">
        <v>80</v>
      </c>
      <c r="E309" s="31">
        <f t="shared" si="39"/>
        <v>40.903350495697481</v>
      </c>
      <c r="F309" s="9">
        <v>0</v>
      </c>
      <c r="G309" s="10">
        <f t="shared" si="40"/>
        <v>0</v>
      </c>
    </row>
    <row r="310" spans="1:7" x14ac:dyDescent="0.25">
      <c r="A310" s="4"/>
      <c r="B310" s="29" t="s">
        <v>325</v>
      </c>
      <c r="C310" s="6" t="s">
        <v>6</v>
      </c>
      <c r="D310" s="30">
        <v>8</v>
      </c>
      <c r="E310" s="31">
        <f t="shared" si="39"/>
        <v>4.0903350495697479</v>
      </c>
      <c r="F310" s="9">
        <v>0</v>
      </c>
      <c r="G310" s="10">
        <f t="shared" si="40"/>
        <v>0</v>
      </c>
    </row>
    <row r="311" spans="1:7" x14ac:dyDescent="0.25">
      <c r="A311" s="4"/>
      <c r="B311" s="29" t="s">
        <v>326</v>
      </c>
      <c r="C311" s="6" t="s">
        <v>311</v>
      </c>
      <c r="D311" s="30">
        <v>40</v>
      </c>
      <c r="E311" s="31">
        <f t="shared" si="39"/>
        <v>20.45167524784874</v>
      </c>
      <c r="F311" s="9">
        <v>0</v>
      </c>
      <c r="G311" s="10">
        <f t="shared" si="40"/>
        <v>0</v>
      </c>
    </row>
    <row r="312" spans="1:7" x14ac:dyDescent="0.25">
      <c r="A312" s="4"/>
      <c r="B312" s="29" t="s">
        <v>327</v>
      </c>
      <c r="C312" s="6" t="s">
        <v>311</v>
      </c>
      <c r="D312" s="30">
        <v>80</v>
      </c>
      <c r="E312" s="31">
        <f t="shared" si="39"/>
        <v>40.903350495697481</v>
      </c>
      <c r="F312" s="9">
        <v>0</v>
      </c>
      <c r="G312" s="10">
        <f t="shared" si="40"/>
        <v>0</v>
      </c>
    </row>
    <row r="313" spans="1:7" x14ac:dyDescent="0.25">
      <c r="A313" s="4"/>
      <c r="B313" s="29" t="s">
        <v>328</v>
      </c>
      <c r="C313" s="6" t="s">
        <v>6</v>
      </c>
      <c r="D313" s="30">
        <v>8</v>
      </c>
      <c r="E313" s="31">
        <f t="shared" si="39"/>
        <v>4.0903350495697479</v>
      </c>
      <c r="F313" s="9">
        <v>0</v>
      </c>
      <c r="G313" s="10">
        <f t="shared" si="40"/>
        <v>0</v>
      </c>
    </row>
    <row r="314" spans="1:7" x14ac:dyDescent="0.25">
      <c r="A314" s="4"/>
      <c r="B314" s="29" t="s">
        <v>329</v>
      </c>
      <c r="C314" s="6" t="s">
        <v>311</v>
      </c>
      <c r="D314" s="30">
        <v>40</v>
      </c>
      <c r="E314" s="31">
        <f t="shared" si="39"/>
        <v>20.45167524784874</v>
      </c>
      <c r="F314" s="9">
        <v>0</v>
      </c>
      <c r="G314" s="10">
        <f t="shared" si="40"/>
        <v>0</v>
      </c>
    </row>
    <row r="315" spans="1:7" x14ac:dyDescent="0.25">
      <c r="A315" s="4"/>
      <c r="B315" s="29" t="s">
        <v>330</v>
      </c>
      <c r="C315" s="6" t="s">
        <v>311</v>
      </c>
      <c r="D315" s="30">
        <v>80</v>
      </c>
      <c r="E315" s="31">
        <f t="shared" si="39"/>
        <v>40.903350495697481</v>
      </c>
      <c r="F315" s="9">
        <v>0</v>
      </c>
      <c r="G315" s="10">
        <f t="shared" si="40"/>
        <v>0</v>
      </c>
    </row>
    <row r="316" spans="1:7" x14ac:dyDescent="0.25">
      <c r="A316" s="4"/>
      <c r="B316" s="29" t="s">
        <v>331</v>
      </c>
      <c r="C316" s="6" t="s">
        <v>6</v>
      </c>
      <c r="D316" s="30">
        <v>8</v>
      </c>
      <c r="E316" s="31">
        <f t="shared" si="39"/>
        <v>4.0903350495697479</v>
      </c>
      <c r="F316" s="9">
        <v>0</v>
      </c>
      <c r="G316" s="10">
        <f t="shared" si="40"/>
        <v>0</v>
      </c>
    </row>
    <row r="317" spans="1:7" x14ac:dyDescent="0.25">
      <c r="A317" s="4"/>
      <c r="B317" s="29" t="s">
        <v>332</v>
      </c>
      <c r="C317" s="6" t="s">
        <v>6</v>
      </c>
      <c r="D317" s="30">
        <v>20</v>
      </c>
      <c r="E317" s="31">
        <f t="shared" si="39"/>
        <v>10.22583762392437</v>
      </c>
      <c r="F317" s="9">
        <v>0</v>
      </c>
      <c r="G317" s="10">
        <f t="shared" si="40"/>
        <v>0</v>
      </c>
    </row>
    <row r="318" spans="1:7" x14ac:dyDescent="0.25">
      <c r="A318" s="4" t="s">
        <v>333</v>
      </c>
      <c r="B318" s="29" t="s">
        <v>334</v>
      </c>
      <c r="C318" s="6" t="s">
        <v>6</v>
      </c>
      <c r="D318" s="30">
        <v>12</v>
      </c>
      <c r="E318" s="31">
        <f t="shared" si="39"/>
        <v>6.1355025743546223</v>
      </c>
      <c r="F318" s="9">
        <v>0</v>
      </c>
      <c r="G318" s="10">
        <f t="shared" si="40"/>
        <v>0</v>
      </c>
    </row>
    <row r="319" spans="1:7" x14ac:dyDescent="0.25">
      <c r="A319" s="4"/>
      <c r="B319" s="29" t="s">
        <v>1095</v>
      </c>
      <c r="C319" s="6" t="s">
        <v>311</v>
      </c>
      <c r="D319" s="30">
        <v>120</v>
      </c>
      <c r="E319" s="31">
        <f t="shared" si="39"/>
        <v>61.355025743546221</v>
      </c>
      <c r="F319" s="9">
        <v>0</v>
      </c>
      <c r="G319" s="10">
        <f t="shared" si="40"/>
        <v>0</v>
      </c>
    </row>
    <row r="320" spans="1:7" x14ac:dyDescent="0.25">
      <c r="A320" s="4"/>
      <c r="B320" s="29" t="s">
        <v>335</v>
      </c>
      <c r="C320" s="6" t="s">
        <v>6</v>
      </c>
      <c r="D320" s="30">
        <v>15</v>
      </c>
      <c r="E320" s="31">
        <f t="shared" si="39"/>
        <v>7.6693782179432777</v>
      </c>
      <c r="F320" s="9">
        <v>0</v>
      </c>
      <c r="G320" s="10">
        <f t="shared" si="40"/>
        <v>0</v>
      </c>
    </row>
    <row r="321" spans="1:7" x14ac:dyDescent="0.25">
      <c r="A321" s="4"/>
      <c r="B321" s="29" t="s">
        <v>336</v>
      </c>
      <c r="C321" s="6" t="s">
        <v>6</v>
      </c>
      <c r="D321" s="30">
        <v>10</v>
      </c>
      <c r="E321" s="31">
        <f t="shared" si="39"/>
        <v>5.1129188119621851</v>
      </c>
      <c r="F321" s="9">
        <v>0</v>
      </c>
      <c r="G321" s="10">
        <f t="shared" si="40"/>
        <v>0</v>
      </c>
    </row>
    <row r="322" spans="1:7" ht="25.5" x14ac:dyDescent="0.25">
      <c r="A322" s="4"/>
      <c r="B322" s="29" t="s">
        <v>337</v>
      </c>
      <c r="C322" s="6" t="s">
        <v>311</v>
      </c>
      <c r="D322" s="30">
        <v>100</v>
      </c>
      <c r="E322" s="31">
        <f t="shared" si="39"/>
        <v>51.129188119621851</v>
      </c>
      <c r="F322" s="9">
        <v>0</v>
      </c>
      <c r="G322" s="10">
        <f t="shared" si="40"/>
        <v>0</v>
      </c>
    </row>
    <row r="323" spans="1:7" x14ac:dyDescent="0.25">
      <c r="A323" s="4"/>
      <c r="B323" s="29" t="s">
        <v>338</v>
      </c>
      <c r="C323" s="6" t="s">
        <v>6</v>
      </c>
      <c r="D323" s="30">
        <v>8</v>
      </c>
      <c r="E323" s="31">
        <f t="shared" si="39"/>
        <v>4.0903350495697479</v>
      </c>
      <c r="F323" s="9">
        <v>0</v>
      </c>
      <c r="G323" s="10">
        <f t="shared" si="40"/>
        <v>0</v>
      </c>
    </row>
    <row r="324" spans="1:7" x14ac:dyDescent="0.25">
      <c r="A324" s="4"/>
      <c r="B324" s="29" t="s">
        <v>339</v>
      </c>
      <c r="C324" s="6" t="s">
        <v>6</v>
      </c>
      <c r="D324" s="30">
        <v>10</v>
      </c>
      <c r="E324" s="31">
        <f t="shared" si="39"/>
        <v>5.1129188119621851</v>
      </c>
      <c r="F324" s="9">
        <v>0</v>
      </c>
      <c r="G324" s="10">
        <f t="shared" si="40"/>
        <v>0</v>
      </c>
    </row>
    <row r="325" spans="1:7" x14ac:dyDescent="0.25">
      <c r="A325" s="4"/>
      <c r="B325" s="29" t="s">
        <v>340</v>
      </c>
      <c r="C325" s="6" t="s">
        <v>6</v>
      </c>
      <c r="D325" s="30">
        <v>10</v>
      </c>
      <c r="E325" s="31">
        <f t="shared" si="39"/>
        <v>5.1129188119621851</v>
      </c>
      <c r="F325" s="9">
        <v>0</v>
      </c>
      <c r="G325" s="10">
        <f t="shared" si="40"/>
        <v>0</v>
      </c>
    </row>
    <row r="326" spans="1:7" x14ac:dyDescent="0.25">
      <c r="A326" s="4"/>
      <c r="B326" s="29" t="s">
        <v>341</v>
      </c>
      <c r="C326" s="6" t="s">
        <v>6</v>
      </c>
      <c r="D326" s="30">
        <v>10</v>
      </c>
      <c r="E326" s="31">
        <f t="shared" si="39"/>
        <v>5.1129188119621851</v>
      </c>
      <c r="F326" s="9">
        <v>0</v>
      </c>
      <c r="G326" s="10">
        <f t="shared" si="40"/>
        <v>0</v>
      </c>
    </row>
    <row r="327" spans="1:7" x14ac:dyDescent="0.25">
      <c r="A327" s="4"/>
      <c r="B327" s="29" t="s">
        <v>342</v>
      </c>
      <c r="C327" s="6" t="s">
        <v>6</v>
      </c>
      <c r="D327" s="30">
        <v>10</v>
      </c>
      <c r="E327" s="31">
        <f t="shared" si="39"/>
        <v>5.1129188119621851</v>
      </c>
      <c r="F327" s="9">
        <v>0</v>
      </c>
      <c r="G327" s="10">
        <f t="shared" si="40"/>
        <v>0</v>
      </c>
    </row>
    <row r="328" spans="1:7" x14ac:dyDescent="0.25">
      <c r="A328" s="4"/>
      <c r="B328" s="29" t="s">
        <v>343</v>
      </c>
      <c r="C328" s="6" t="s">
        <v>311</v>
      </c>
      <c r="D328" s="30">
        <v>80</v>
      </c>
      <c r="E328" s="31">
        <f t="shared" si="39"/>
        <v>40.903350495697481</v>
      </c>
      <c r="F328" s="9">
        <v>0</v>
      </c>
      <c r="G328" s="10">
        <f t="shared" si="40"/>
        <v>0</v>
      </c>
    </row>
    <row r="329" spans="1:7" x14ac:dyDescent="0.25">
      <c r="A329" s="4"/>
      <c r="B329" s="29" t="s">
        <v>344</v>
      </c>
      <c r="C329" s="6" t="s">
        <v>311</v>
      </c>
      <c r="D329" s="30">
        <v>40</v>
      </c>
      <c r="E329" s="31">
        <f t="shared" si="39"/>
        <v>20.45167524784874</v>
      </c>
      <c r="F329" s="9">
        <v>0</v>
      </c>
      <c r="G329" s="10">
        <f t="shared" si="40"/>
        <v>0</v>
      </c>
    </row>
    <row r="330" spans="1:7" x14ac:dyDescent="0.25">
      <c r="A330" s="4"/>
      <c r="B330" s="29" t="s">
        <v>345</v>
      </c>
      <c r="C330" s="6" t="s">
        <v>6</v>
      </c>
      <c r="D330" s="30">
        <v>8</v>
      </c>
      <c r="E330" s="31">
        <f t="shared" si="39"/>
        <v>4.0903350495697479</v>
      </c>
      <c r="F330" s="9">
        <v>0</v>
      </c>
      <c r="G330" s="10">
        <f t="shared" si="40"/>
        <v>0</v>
      </c>
    </row>
    <row r="331" spans="1:7" x14ac:dyDescent="0.25">
      <c r="A331" s="4" t="s">
        <v>346</v>
      </c>
      <c r="B331" s="29" t="s">
        <v>347</v>
      </c>
      <c r="C331" s="6" t="s">
        <v>6</v>
      </c>
      <c r="D331" s="30">
        <v>8</v>
      </c>
      <c r="E331" s="31">
        <f t="shared" si="39"/>
        <v>4.0903350495697479</v>
      </c>
      <c r="F331" s="9">
        <v>0</v>
      </c>
      <c r="G331" s="10">
        <f t="shared" si="40"/>
        <v>0</v>
      </c>
    </row>
    <row r="332" spans="1:7" x14ac:dyDescent="0.25">
      <c r="A332" s="4"/>
      <c r="B332" s="29" t="s">
        <v>348</v>
      </c>
      <c r="C332" s="6" t="s">
        <v>311</v>
      </c>
      <c r="D332" s="30">
        <v>40</v>
      </c>
      <c r="E332" s="31">
        <f t="shared" si="39"/>
        <v>20.45167524784874</v>
      </c>
      <c r="F332" s="9">
        <v>0</v>
      </c>
      <c r="G332" s="10">
        <f t="shared" si="40"/>
        <v>0</v>
      </c>
    </row>
    <row r="333" spans="1:7" x14ac:dyDescent="0.25">
      <c r="A333" s="4"/>
      <c r="B333" s="29" t="s">
        <v>349</v>
      </c>
      <c r="C333" s="6" t="s">
        <v>311</v>
      </c>
      <c r="D333" s="30">
        <v>80</v>
      </c>
      <c r="E333" s="31">
        <f t="shared" si="39"/>
        <v>40.903350495697481</v>
      </c>
      <c r="F333" s="9">
        <v>0</v>
      </c>
      <c r="G333" s="10">
        <f t="shared" si="40"/>
        <v>0</v>
      </c>
    </row>
    <row r="334" spans="1:7" x14ac:dyDescent="0.25">
      <c r="A334" s="4"/>
      <c r="B334" s="29" t="s">
        <v>350</v>
      </c>
      <c r="C334" s="6" t="s">
        <v>6</v>
      </c>
      <c r="D334" s="30">
        <v>12</v>
      </c>
      <c r="E334" s="31">
        <f t="shared" si="39"/>
        <v>6.1355025743546223</v>
      </c>
      <c r="F334" s="9">
        <v>0</v>
      </c>
      <c r="G334" s="10">
        <f t="shared" si="40"/>
        <v>0</v>
      </c>
    </row>
    <row r="335" spans="1:7" x14ac:dyDescent="0.25">
      <c r="A335" s="4"/>
      <c r="B335" s="29" t="s">
        <v>351</v>
      </c>
      <c r="C335" s="6" t="s">
        <v>311</v>
      </c>
      <c r="D335" s="30">
        <v>60</v>
      </c>
      <c r="E335" s="31">
        <f t="shared" si="39"/>
        <v>30.677512871773111</v>
      </c>
      <c r="F335" s="9" t="s">
        <v>352</v>
      </c>
      <c r="G335" s="10"/>
    </row>
    <row r="336" spans="1:7" x14ac:dyDescent="0.25">
      <c r="A336" s="4"/>
      <c r="B336" s="29" t="s">
        <v>353</v>
      </c>
      <c r="C336" s="6" t="s">
        <v>311</v>
      </c>
      <c r="D336" s="30">
        <v>120</v>
      </c>
      <c r="E336" s="31">
        <f t="shared" si="39"/>
        <v>61.355025743546221</v>
      </c>
      <c r="F336" s="9" t="s">
        <v>352</v>
      </c>
      <c r="G336" s="10"/>
    </row>
    <row r="337" spans="1:7" x14ac:dyDescent="0.25">
      <c r="A337" s="15"/>
      <c r="B337" s="29" t="s">
        <v>354</v>
      </c>
      <c r="C337" s="6" t="s">
        <v>6</v>
      </c>
      <c r="D337" s="30">
        <v>8</v>
      </c>
      <c r="E337" s="31">
        <f t="shared" si="39"/>
        <v>4.0903350495697479</v>
      </c>
      <c r="F337" s="16">
        <v>0</v>
      </c>
      <c r="G337" s="10">
        <f t="shared" si="40"/>
        <v>0</v>
      </c>
    </row>
    <row r="338" spans="1:7" x14ac:dyDescent="0.25">
      <c r="A338" s="15"/>
      <c r="B338" s="29" t="s">
        <v>355</v>
      </c>
      <c r="C338" s="6" t="s">
        <v>6</v>
      </c>
      <c r="D338" s="30">
        <v>10</v>
      </c>
      <c r="E338" s="31">
        <f t="shared" si="39"/>
        <v>5.1129188119621851</v>
      </c>
      <c r="F338" s="16">
        <v>0</v>
      </c>
      <c r="G338" s="10">
        <f t="shared" si="40"/>
        <v>0</v>
      </c>
    </row>
    <row r="339" spans="1:7" x14ac:dyDescent="0.25">
      <c r="A339" s="15"/>
      <c r="B339" s="29" t="s">
        <v>356</v>
      </c>
      <c r="C339" s="6" t="s">
        <v>6</v>
      </c>
      <c r="D339" s="30">
        <v>10</v>
      </c>
      <c r="E339" s="31">
        <f t="shared" si="39"/>
        <v>5.1129188119621851</v>
      </c>
      <c r="F339" s="16">
        <v>0</v>
      </c>
      <c r="G339" s="10">
        <f t="shared" si="40"/>
        <v>0</v>
      </c>
    </row>
    <row r="340" spans="1:7" x14ac:dyDescent="0.25">
      <c r="A340" s="4"/>
      <c r="B340" s="32" t="s">
        <v>357</v>
      </c>
      <c r="C340" s="20" t="s">
        <v>6</v>
      </c>
      <c r="D340" s="33">
        <v>10</v>
      </c>
      <c r="E340" s="31">
        <f t="shared" si="39"/>
        <v>5.1129188119621851</v>
      </c>
      <c r="F340" s="9">
        <v>0</v>
      </c>
      <c r="G340" s="10">
        <f t="shared" si="40"/>
        <v>0</v>
      </c>
    </row>
    <row r="341" spans="1:7" x14ac:dyDescent="0.25">
      <c r="A341" s="4"/>
      <c r="B341" s="29" t="s">
        <v>358</v>
      </c>
      <c r="C341" s="6" t="s">
        <v>6</v>
      </c>
      <c r="D341" s="30">
        <v>20</v>
      </c>
      <c r="E341" s="31">
        <f t="shared" si="39"/>
        <v>10.22583762392437</v>
      </c>
      <c r="F341" s="9">
        <v>0</v>
      </c>
      <c r="G341" s="10">
        <f t="shared" si="40"/>
        <v>0</v>
      </c>
    </row>
    <row r="342" spans="1:7" x14ac:dyDescent="0.25">
      <c r="A342" s="4"/>
      <c r="B342" s="29" t="s">
        <v>359</v>
      </c>
      <c r="C342" s="6" t="s">
        <v>6</v>
      </c>
      <c r="D342" s="30">
        <v>30</v>
      </c>
      <c r="E342" s="31">
        <f t="shared" si="39"/>
        <v>15.338756435886555</v>
      </c>
      <c r="F342" s="9">
        <v>0</v>
      </c>
      <c r="G342" s="10">
        <f t="shared" si="40"/>
        <v>0</v>
      </c>
    </row>
    <row r="343" spans="1:7" ht="13.5" thickBot="1" x14ac:dyDescent="0.3">
      <c r="A343" s="4"/>
      <c r="B343" s="29" t="s">
        <v>360</v>
      </c>
      <c r="C343" s="34" t="s">
        <v>6</v>
      </c>
      <c r="D343" s="35">
        <v>40</v>
      </c>
      <c r="E343" s="31">
        <f t="shared" si="39"/>
        <v>20.45167524784874</v>
      </c>
      <c r="F343" s="9">
        <v>0</v>
      </c>
      <c r="G343" s="10">
        <f t="shared" si="40"/>
        <v>0</v>
      </c>
    </row>
    <row r="344" spans="1:7" ht="13.5" thickBot="1" x14ac:dyDescent="0.3">
      <c r="A344" s="87" t="s">
        <v>361</v>
      </c>
      <c r="B344" s="88"/>
      <c r="C344" s="88"/>
      <c r="D344" s="88"/>
      <c r="E344" s="88"/>
      <c r="F344" s="88"/>
      <c r="G344" s="89"/>
    </row>
    <row r="345" spans="1:7" x14ac:dyDescent="0.2">
      <c r="A345" s="36" t="s">
        <v>362</v>
      </c>
      <c r="B345" s="37" t="s">
        <v>363</v>
      </c>
      <c r="C345" s="6" t="s">
        <v>6</v>
      </c>
      <c r="D345" s="38">
        <v>5</v>
      </c>
      <c r="E345" s="31">
        <f t="shared" ref="E345:E408" si="41">SUM(D345/1.95583)</f>
        <v>2.5564594059810926</v>
      </c>
      <c r="F345" s="39">
        <v>3.7</v>
      </c>
      <c r="G345" s="40">
        <f>SUM(F345/1.95583)</f>
        <v>1.8917799604260086</v>
      </c>
    </row>
    <row r="346" spans="1:7" x14ac:dyDescent="0.2">
      <c r="A346" s="41" t="s">
        <v>364</v>
      </c>
      <c r="B346" s="37" t="s">
        <v>365</v>
      </c>
      <c r="C346" s="6" t="s">
        <v>6</v>
      </c>
      <c r="D346" s="38">
        <v>12</v>
      </c>
      <c r="E346" s="31">
        <f t="shared" si="41"/>
        <v>6.1355025743546223</v>
      </c>
      <c r="F346" s="39">
        <v>4.0199999999999996</v>
      </c>
      <c r="G346" s="40">
        <f t="shared" ref="G346:G409" si="42">SUM(F346/1.95583)</f>
        <v>2.0553933624087981</v>
      </c>
    </row>
    <row r="347" spans="1:7" x14ac:dyDescent="0.2">
      <c r="A347" s="41" t="s">
        <v>366</v>
      </c>
      <c r="B347" s="37" t="s">
        <v>367</v>
      </c>
      <c r="C347" s="6" t="s">
        <v>6</v>
      </c>
      <c r="D347" s="38">
        <v>2.5</v>
      </c>
      <c r="E347" s="31">
        <f t="shared" si="41"/>
        <v>1.2782297029905463</v>
      </c>
      <c r="F347" s="39">
        <v>1.61</v>
      </c>
      <c r="G347" s="40">
        <f t="shared" si="42"/>
        <v>0.82317992872591184</v>
      </c>
    </row>
    <row r="348" spans="1:7" x14ac:dyDescent="0.2">
      <c r="A348" s="41" t="s">
        <v>368</v>
      </c>
      <c r="B348" s="37" t="s">
        <v>369</v>
      </c>
      <c r="C348" s="6" t="s">
        <v>6</v>
      </c>
      <c r="D348" s="38">
        <v>4</v>
      </c>
      <c r="E348" s="31">
        <f t="shared" si="41"/>
        <v>2.045167524784874</v>
      </c>
      <c r="F348" s="39">
        <v>2.73</v>
      </c>
      <c r="G348" s="40">
        <f t="shared" si="42"/>
        <v>1.3958268356656764</v>
      </c>
    </row>
    <row r="349" spans="1:7" x14ac:dyDescent="0.2">
      <c r="A349" s="41" t="s">
        <v>370</v>
      </c>
      <c r="B349" s="37" t="s">
        <v>371</v>
      </c>
      <c r="C349" s="6" t="s">
        <v>6</v>
      </c>
      <c r="D349" s="38">
        <v>4.2</v>
      </c>
      <c r="E349" s="31">
        <f t="shared" si="41"/>
        <v>2.1474259010241177</v>
      </c>
      <c r="F349" s="39">
        <v>3.94</v>
      </c>
      <c r="G349" s="40">
        <f t="shared" si="42"/>
        <v>2.0144900119131011</v>
      </c>
    </row>
    <row r="350" spans="1:7" x14ac:dyDescent="0.2">
      <c r="A350" s="41" t="s">
        <v>372</v>
      </c>
      <c r="B350" s="37" t="s">
        <v>373</v>
      </c>
      <c r="C350" s="6" t="s">
        <v>6</v>
      </c>
      <c r="D350" s="38">
        <v>4.2</v>
      </c>
      <c r="E350" s="31">
        <f t="shared" si="41"/>
        <v>2.1474259010241177</v>
      </c>
      <c r="F350" s="39">
        <v>3.94</v>
      </c>
      <c r="G350" s="40">
        <f t="shared" si="42"/>
        <v>2.0144900119131011</v>
      </c>
    </row>
    <row r="351" spans="1:7" x14ac:dyDescent="0.2">
      <c r="A351" s="41" t="s">
        <v>374</v>
      </c>
      <c r="B351" s="37" t="s">
        <v>375</v>
      </c>
      <c r="C351" s="6" t="s">
        <v>6</v>
      </c>
      <c r="D351" s="38">
        <v>4.2</v>
      </c>
      <c r="E351" s="31">
        <f t="shared" si="41"/>
        <v>2.1474259010241177</v>
      </c>
      <c r="F351" s="39">
        <v>3.94</v>
      </c>
      <c r="G351" s="40">
        <f t="shared" si="42"/>
        <v>2.0144900119131011</v>
      </c>
    </row>
    <row r="352" spans="1:7" x14ac:dyDescent="0.2">
      <c r="A352" s="41" t="s">
        <v>376</v>
      </c>
      <c r="B352" s="37" t="s">
        <v>377</v>
      </c>
      <c r="C352" s="6" t="s">
        <v>6</v>
      </c>
      <c r="D352" s="38">
        <v>6</v>
      </c>
      <c r="E352" s="31">
        <f t="shared" si="41"/>
        <v>3.0677512871773112</v>
      </c>
      <c r="F352" s="39">
        <v>1.77</v>
      </c>
      <c r="G352" s="40">
        <f t="shared" si="42"/>
        <v>0.9049866297173067</v>
      </c>
    </row>
    <row r="353" spans="1:7" x14ac:dyDescent="0.2">
      <c r="A353" s="41" t="s">
        <v>378</v>
      </c>
      <c r="B353" s="37" t="s">
        <v>379</v>
      </c>
      <c r="C353" s="6" t="s">
        <v>6</v>
      </c>
      <c r="D353" s="38">
        <v>2.5</v>
      </c>
      <c r="E353" s="31">
        <f t="shared" si="41"/>
        <v>1.2782297029905463</v>
      </c>
      <c r="F353" s="39">
        <v>1.77</v>
      </c>
      <c r="G353" s="40">
        <f t="shared" si="42"/>
        <v>0.9049866297173067</v>
      </c>
    </row>
    <row r="354" spans="1:7" x14ac:dyDescent="0.2">
      <c r="A354" s="41" t="s">
        <v>381</v>
      </c>
      <c r="B354" s="37" t="s">
        <v>382</v>
      </c>
      <c r="C354" s="6" t="s">
        <v>6</v>
      </c>
      <c r="D354" s="38">
        <v>1.2</v>
      </c>
      <c r="E354" s="31">
        <f t="shared" si="41"/>
        <v>0.61355025743546221</v>
      </c>
      <c r="F354" s="42"/>
      <c r="G354" s="40">
        <f t="shared" si="42"/>
        <v>0</v>
      </c>
    </row>
    <row r="355" spans="1:7" x14ac:dyDescent="0.2">
      <c r="A355" s="41" t="s">
        <v>383</v>
      </c>
      <c r="B355" s="37" t="s">
        <v>384</v>
      </c>
      <c r="C355" s="6" t="s">
        <v>6</v>
      </c>
      <c r="D355" s="38">
        <v>1.2</v>
      </c>
      <c r="E355" s="31">
        <f t="shared" si="41"/>
        <v>0.61355025743546221</v>
      </c>
      <c r="F355" s="42"/>
      <c r="G355" s="40">
        <f t="shared" si="42"/>
        <v>0</v>
      </c>
    </row>
    <row r="356" spans="1:7" x14ac:dyDescent="0.2">
      <c r="A356" s="41" t="s">
        <v>385</v>
      </c>
      <c r="B356" s="37" t="s">
        <v>386</v>
      </c>
      <c r="C356" s="6" t="s">
        <v>6</v>
      </c>
      <c r="D356" s="38">
        <v>1.2</v>
      </c>
      <c r="E356" s="31">
        <f t="shared" si="41"/>
        <v>0.61355025743546221</v>
      </c>
      <c r="F356" s="42"/>
      <c r="G356" s="40">
        <f t="shared" si="42"/>
        <v>0</v>
      </c>
    </row>
    <row r="357" spans="1:7" x14ac:dyDescent="0.2">
      <c r="A357" s="41" t="s">
        <v>387</v>
      </c>
      <c r="B357" s="37" t="s">
        <v>388</v>
      </c>
      <c r="C357" s="6" t="s">
        <v>6</v>
      </c>
      <c r="D357" s="38">
        <v>8</v>
      </c>
      <c r="E357" s="31">
        <f t="shared" si="41"/>
        <v>4.0903350495697479</v>
      </c>
      <c r="F357" s="42"/>
      <c r="G357" s="40">
        <f t="shared" si="42"/>
        <v>0</v>
      </c>
    </row>
    <row r="358" spans="1:7" x14ac:dyDescent="0.2">
      <c r="A358" s="41" t="s">
        <v>389</v>
      </c>
      <c r="B358" s="37" t="s">
        <v>390</v>
      </c>
      <c r="C358" s="6" t="s">
        <v>6</v>
      </c>
      <c r="D358" s="38">
        <v>5</v>
      </c>
      <c r="E358" s="31">
        <f t="shared" si="41"/>
        <v>2.5564594059810926</v>
      </c>
      <c r="F358" s="42"/>
      <c r="G358" s="40">
        <f t="shared" si="42"/>
        <v>0</v>
      </c>
    </row>
    <row r="359" spans="1:7" x14ac:dyDescent="0.2">
      <c r="A359" s="41" t="s">
        <v>391</v>
      </c>
      <c r="B359" s="37" t="s">
        <v>392</v>
      </c>
      <c r="C359" s="6" t="s">
        <v>6</v>
      </c>
      <c r="D359" s="38">
        <v>1.2</v>
      </c>
      <c r="E359" s="31">
        <f t="shared" si="41"/>
        <v>0.61355025743546221</v>
      </c>
      <c r="F359" s="42"/>
      <c r="G359" s="40">
        <f t="shared" si="42"/>
        <v>0</v>
      </c>
    </row>
    <row r="360" spans="1:7" x14ac:dyDescent="0.2">
      <c r="A360" s="41" t="s">
        <v>393</v>
      </c>
      <c r="B360" s="37" t="s">
        <v>394</v>
      </c>
      <c r="C360" s="6" t="s">
        <v>6</v>
      </c>
      <c r="D360" s="38">
        <v>1.2</v>
      </c>
      <c r="E360" s="31">
        <f t="shared" si="41"/>
        <v>0.61355025743546221</v>
      </c>
      <c r="F360" s="42"/>
      <c r="G360" s="40">
        <f t="shared" si="42"/>
        <v>0</v>
      </c>
    </row>
    <row r="361" spans="1:7" x14ac:dyDescent="0.2">
      <c r="A361" s="41" t="s">
        <v>395</v>
      </c>
      <c r="B361" s="37" t="s">
        <v>396</v>
      </c>
      <c r="C361" s="6" t="s">
        <v>6</v>
      </c>
      <c r="D361" s="38">
        <v>1.2</v>
      </c>
      <c r="E361" s="31">
        <f t="shared" si="41"/>
        <v>0.61355025743546221</v>
      </c>
      <c r="F361" s="42"/>
      <c r="G361" s="40">
        <f t="shared" si="42"/>
        <v>0</v>
      </c>
    </row>
    <row r="362" spans="1:7" x14ac:dyDescent="0.2">
      <c r="A362" s="41" t="s">
        <v>397</v>
      </c>
      <c r="B362" s="37" t="s">
        <v>398</v>
      </c>
      <c r="C362" s="6" t="s">
        <v>6</v>
      </c>
      <c r="D362" s="38">
        <v>1.2</v>
      </c>
      <c r="E362" s="31">
        <f t="shared" si="41"/>
        <v>0.61355025743546221</v>
      </c>
      <c r="F362" s="42"/>
      <c r="G362" s="40">
        <f t="shared" si="42"/>
        <v>0</v>
      </c>
    </row>
    <row r="363" spans="1:7" x14ac:dyDescent="0.2">
      <c r="A363" s="41" t="s">
        <v>399</v>
      </c>
      <c r="B363" s="37" t="s">
        <v>400</v>
      </c>
      <c r="C363" s="6" t="s">
        <v>6</v>
      </c>
      <c r="D363" s="38">
        <v>3.5</v>
      </c>
      <c r="E363" s="31">
        <f t="shared" si="41"/>
        <v>1.7895215841867647</v>
      </c>
      <c r="F363" s="39">
        <v>2.66</v>
      </c>
      <c r="G363" s="40">
        <f t="shared" si="42"/>
        <v>1.3600364039819413</v>
      </c>
    </row>
    <row r="364" spans="1:7" x14ac:dyDescent="0.2">
      <c r="A364" s="41" t="s">
        <v>401</v>
      </c>
      <c r="B364" s="37" t="s">
        <v>402</v>
      </c>
      <c r="C364" s="6" t="s">
        <v>6</v>
      </c>
      <c r="D364" s="38">
        <v>1.2</v>
      </c>
      <c r="E364" s="31">
        <f t="shared" si="41"/>
        <v>0.61355025743546221</v>
      </c>
      <c r="F364" s="42"/>
      <c r="G364" s="40">
        <f t="shared" si="42"/>
        <v>0</v>
      </c>
    </row>
    <row r="365" spans="1:7" x14ac:dyDescent="0.2">
      <c r="A365" s="41" t="s">
        <v>403</v>
      </c>
      <c r="B365" s="37" t="s">
        <v>404</v>
      </c>
      <c r="C365" s="6" t="s">
        <v>6</v>
      </c>
      <c r="D365" s="38">
        <v>1.2</v>
      </c>
      <c r="E365" s="31">
        <f t="shared" si="41"/>
        <v>0.61355025743546221</v>
      </c>
      <c r="F365" s="42"/>
      <c r="G365" s="40">
        <f t="shared" si="42"/>
        <v>0</v>
      </c>
    </row>
    <row r="366" spans="1:7" x14ac:dyDescent="0.2">
      <c r="A366" s="41" t="s">
        <v>405</v>
      </c>
      <c r="B366" s="37" t="s">
        <v>406</v>
      </c>
      <c r="C366" s="6" t="s">
        <v>6</v>
      </c>
      <c r="D366" s="38">
        <v>5</v>
      </c>
      <c r="E366" s="31">
        <f t="shared" si="41"/>
        <v>2.5564594059810926</v>
      </c>
      <c r="F366" s="42"/>
      <c r="G366" s="40">
        <f t="shared" si="42"/>
        <v>0</v>
      </c>
    </row>
    <row r="367" spans="1:7" x14ac:dyDescent="0.2">
      <c r="A367" s="41" t="s">
        <v>407</v>
      </c>
      <c r="B367" s="37" t="s">
        <v>408</v>
      </c>
      <c r="C367" s="6" t="s">
        <v>6</v>
      </c>
      <c r="D367" s="38">
        <v>25</v>
      </c>
      <c r="E367" s="31">
        <f t="shared" si="41"/>
        <v>12.782297029905463</v>
      </c>
      <c r="F367" s="42"/>
      <c r="G367" s="40">
        <f t="shared" si="42"/>
        <v>0</v>
      </c>
    </row>
    <row r="368" spans="1:7" x14ac:dyDescent="0.2">
      <c r="A368" s="41" t="s">
        <v>409</v>
      </c>
      <c r="B368" s="37" t="s">
        <v>410</v>
      </c>
      <c r="C368" s="6" t="s">
        <v>6</v>
      </c>
      <c r="D368" s="38">
        <v>28</v>
      </c>
      <c r="E368" s="31">
        <f t="shared" si="41"/>
        <v>14.316172673494117</v>
      </c>
      <c r="F368" s="43">
        <v>27.19</v>
      </c>
      <c r="G368" s="40">
        <f t="shared" si="42"/>
        <v>13.902026249725182</v>
      </c>
    </row>
    <row r="369" spans="1:7" x14ac:dyDescent="0.2">
      <c r="A369" s="41" t="s">
        <v>411</v>
      </c>
      <c r="B369" s="37" t="s">
        <v>412</v>
      </c>
      <c r="C369" s="6" t="s">
        <v>6</v>
      </c>
      <c r="D369" s="38">
        <v>20</v>
      </c>
      <c r="E369" s="31">
        <f t="shared" si="41"/>
        <v>10.22583762392437</v>
      </c>
      <c r="F369" s="42"/>
      <c r="G369" s="40">
        <f t="shared" si="42"/>
        <v>0</v>
      </c>
    </row>
    <row r="370" spans="1:7" x14ac:dyDescent="0.2">
      <c r="A370" s="41" t="s">
        <v>413</v>
      </c>
      <c r="B370" s="37" t="s">
        <v>414</v>
      </c>
      <c r="C370" s="6" t="s">
        <v>6</v>
      </c>
      <c r="D370" s="38">
        <v>24</v>
      </c>
      <c r="E370" s="31">
        <f t="shared" si="41"/>
        <v>12.271005148709245</v>
      </c>
      <c r="F370" s="42"/>
      <c r="G370" s="40">
        <f t="shared" si="42"/>
        <v>0</v>
      </c>
    </row>
    <row r="371" spans="1:7" x14ac:dyDescent="0.2">
      <c r="A371" s="41" t="s">
        <v>415</v>
      </c>
      <c r="B371" s="37" t="s">
        <v>416</v>
      </c>
      <c r="C371" s="6" t="s">
        <v>6</v>
      </c>
      <c r="D371" s="38">
        <v>8</v>
      </c>
      <c r="E371" s="31">
        <f t="shared" si="41"/>
        <v>4.0903350495697479</v>
      </c>
      <c r="F371" s="42"/>
      <c r="G371" s="40">
        <f t="shared" si="42"/>
        <v>0</v>
      </c>
    </row>
    <row r="372" spans="1:7" x14ac:dyDescent="0.2">
      <c r="A372" s="41" t="s">
        <v>417</v>
      </c>
      <c r="B372" s="37" t="s">
        <v>418</v>
      </c>
      <c r="C372" s="6" t="s">
        <v>6</v>
      </c>
      <c r="D372" s="38">
        <v>8</v>
      </c>
      <c r="E372" s="31">
        <f t="shared" si="41"/>
        <v>4.0903350495697479</v>
      </c>
      <c r="F372" s="39">
        <v>7.22</v>
      </c>
      <c r="G372" s="40">
        <f t="shared" si="42"/>
        <v>3.6915273822366976</v>
      </c>
    </row>
    <row r="373" spans="1:7" x14ac:dyDescent="0.2">
      <c r="A373" s="41" t="s">
        <v>419</v>
      </c>
      <c r="B373" s="37" t="s">
        <v>420</v>
      </c>
      <c r="C373" s="6" t="s">
        <v>6</v>
      </c>
      <c r="D373" s="38">
        <v>12</v>
      </c>
      <c r="E373" s="31">
        <f t="shared" si="41"/>
        <v>6.1355025743546223</v>
      </c>
      <c r="F373" s="42"/>
      <c r="G373" s="40">
        <f t="shared" si="42"/>
        <v>0</v>
      </c>
    </row>
    <row r="374" spans="1:7" x14ac:dyDescent="0.2">
      <c r="A374" s="41" t="s">
        <v>421</v>
      </c>
      <c r="B374" s="37" t="s">
        <v>422</v>
      </c>
      <c r="C374" s="6" t="s">
        <v>6</v>
      </c>
      <c r="D374" s="38">
        <v>6</v>
      </c>
      <c r="E374" s="31">
        <f t="shared" si="41"/>
        <v>3.0677512871773112</v>
      </c>
      <c r="F374" s="42"/>
      <c r="G374" s="40">
        <f t="shared" si="42"/>
        <v>0</v>
      </c>
    </row>
    <row r="375" spans="1:7" x14ac:dyDescent="0.2">
      <c r="A375" s="41" t="s">
        <v>423</v>
      </c>
      <c r="B375" s="37" t="s">
        <v>424</v>
      </c>
      <c r="C375" s="6" t="s">
        <v>6</v>
      </c>
      <c r="D375" s="38">
        <v>8</v>
      </c>
      <c r="E375" s="31">
        <f t="shared" si="41"/>
        <v>4.0903350495697479</v>
      </c>
      <c r="F375" s="42"/>
      <c r="G375" s="40">
        <f t="shared" si="42"/>
        <v>0</v>
      </c>
    </row>
    <row r="376" spans="1:7" x14ac:dyDescent="0.2">
      <c r="A376" s="41" t="s">
        <v>425</v>
      </c>
      <c r="B376" s="37" t="s">
        <v>426</v>
      </c>
      <c r="C376" s="6" t="s">
        <v>6</v>
      </c>
      <c r="D376" s="38">
        <v>40</v>
      </c>
      <c r="E376" s="31">
        <f t="shared" si="41"/>
        <v>20.45167524784874</v>
      </c>
      <c r="F376" s="42"/>
      <c r="G376" s="40">
        <f t="shared" si="42"/>
        <v>0</v>
      </c>
    </row>
    <row r="377" spans="1:7" x14ac:dyDescent="0.2">
      <c r="A377" s="41" t="s">
        <v>427</v>
      </c>
      <c r="B377" s="37" t="s">
        <v>428</v>
      </c>
      <c r="C377" s="6" t="s">
        <v>6</v>
      </c>
      <c r="D377" s="38">
        <v>6</v>
      </c>
      <c r="E377" s="31">
        <f t="shared" si="41"/>
        <v>3.0677512871773112</v>
      </c>
      <c r="F377" s="42"/>
      <c r="G377" s="40">
        <f t="shared" si="42"/>
        <v>0</v>
      </c>
    </row>
    <row r="378" spans="1:7" x14ac:dyDescent="0.2">
      <c r="A378" s="41" t="s">
        <v>429</v>
      </c>
      <c r="B378" s="37" t="s">
        <v>430</v>
      </c>
      <c r="C378" s="6" t="s">
        <v>6</v>
      </c>
      <c r="D378" s="38">
        <v>21</v>
      </c>
      <c r="E378" s="31">
        <f t="shared" si="41"/>
        <v>10.737129505120588</v>
      </c>
      <c r="F378" s="42"/>
      <c r="G378" s="40">
        <f t="shared" si="42"/>
        <v>0</v>
      </c>
    </row>
    <row r="379" spans="1:7" x14ac:dyDescent="0.2">
      <c r="A379" s="41" t="s">
        <v>431</v>
      </c>
      <c r="B379" s="37" t="s">
        <v>432</v>
      </c>
      <c r="C379" s="6" t="s">
        <v>6</v>
      </c>
      <c r="D379" s="38">
        <v>52</v>
      </c>
      <c r="E379" s="31">
        <f t="shared" si="41"/>
        <v>26.587177822203362</v>
      </c>
      <c r="F379" s="42"/>
      <c r="G379" s="40">
        <f t="shared" si="42"/>
        <v>0</v>
      </c>
    </row>
    <row r="380" spans="1:7" x14ac:dyDescent="0.2">
      <c r="A380" s="41" t="s">
        <v>433</v>
      </c>
      <c r="B380" s="37" t="s">
        <v>434</v>
      </c>
      <c r="C380" s="6" t="s">
        <v>6</v>
      </c>
      <c r="D380" s="38">
        <v>50</v>
      </c>
      <c r="E380" s="31">
        <f t="shared" si="41"/>
        <v>25.564594059810926</v>
      </c>
      <c r="F380" s="42"/>
      <c r="G380" s="40">
        <f t="shared" si="42"/>
        <v>0</v>
      </c>
    </row>
    <row r="381" spans="1:7" x14ac:dyDescent="0.2">
      <c r="A381" s="41" t="s">
        <v>435</v>
      </c>
      <c r="B381" s="37" t="s">
        <v>436</v>
      </c>
      <c r="C381" s="6" t="s">
        <v>6</v>
      </c>
      <c r="D381" s="38">
        <v>60</v>
      </c>
      <c r="E381" s="31">
        <f t="shared" si="41"/>
        <v>30.677512871773111</v>
      </c>
      <c r="F381" s="42"/>
      <c r="G381" s="40">
        <f t="shared" si="42"/>
        <v>0</v>
      </c>
    </row>
    <row r="382" spans="1:7" x14ac:dyDescent="0.2">
      <c r="A382" s="41" t="s">
        <v>437</v>
      </c>
      <c r="B382" s="37" t="s">
        <v>438</v>
      </c>
      <c r="C382" s="6" t="s">
        <v>6</v>
      </c>
      <c r="D382" s="38">
        <v>55</v>
      </c>
      <c r="E382" s="31">
        <f t="shared" si="41"/>
        <v>28.121053465792016</v>
      </c>
      <c r="F382" s="42"/>
      <c r="G382" s="40">
        <f t="shared" si="42"/>
        <v>0</v>
      </c>
    </row>
    <row r="383" spans="1:7" x14ac:dyDescent="0.2">
      <c r="A383" s="41" t="s">
        <v>439</v>
      </c>
      <c r="B383" s="37" t="s">
        <v>440</v>
      </c>
      <c r="C383" s="6" t="s">
        <v>6</v>
      </c>
      <c r="D383" s="38">
        <v>3.5</v>
      </c>
      <c r="E383" s="31">
        <f t="shared" si="41"/>
        <v>1.7895215841867647</v>
      </c>
      <c r="F383" s="39">
        <v>2.73</v>
      </c>
      <c r="G383" s="40">
        <f t="shared" si="42"/>
        <v>1.3958268356656764</v>
      </c>
    </row>
    <row r="384" spans="1:7" x14ac:dyDescent="0.2">
      <c r="A384" s="41" t="s">
        <v>441</v>
      </c>
      <c r="B384" s="37" t="s">
        <v>442</v>
      </c>
      <c r="C384" s="6" t="s">
        <v>6</v>
      </c>
      <c r="D384" s="38">
        <v>55</v>
      </c>
      <c r="E384" s="31">
        <f t="shared" si="41"/>
        <v>28.121053465792016</v>
      </c>
      <c r="F384" s="39"/>
      <c r="G384" s="40">
        <f t="shared" si="42"/>
        <v>0</v>
      </c>
    </row>
    <row r="385" spans="1:7" x14ac:dyDescent="0.2">
      <c r="A385" s="41" t="s">
        <v>443</v>
      </c>
      <c r="B385" s="37" t="s">
        <v>444</v>
      </c>
      <c r="C385" s="6" t="s">
        <v>6</v>
      </c>
      <c r="D385" s="38">
        <v>44</v>
      </c>
      <c r="E385" s="31">
        <f t="shared" si="41"/>
        <v>22.496842772633613</v>
      </c>
      <c r="F385" s="39"/>
      <c r="G385" s="40">
        <f t="shared" si="42"/>
        <v>0</v>
      </c>
    </row>
    <row r="386" spans="1:7" x14ac:dyDescent="0.2">
      <c r="A386" s="41" t="s">
        <v>445</v>
      </c>
      <c r="B386" s="37" t="s">
        <v>446</v>
      </c>
      <c r="C386" s="6" t="s">
        <v>6</v>
      </c>
      <c r="D386" s="38">
        <v>64</v>
      </c>
      <c r="E386" s="31">
        <f t="shared" si="41"/>
        <v>32.722680396557983</v>
      </c>
      <c r="F386" s="39"/>
      <c r="G386" s="40">
        <f t="shared" si="42"/>
        <v>0</v>
      </c>
    </row>
    <row r="387" spans="1:7" x14ac:dyDescent="0.2">
      <c r="A387" s="41" t="s">
        <v>447</v>
      </c>
      <c r="B387" s="37" t="s">
        <v>448</v>
      </c>
      <c r="C387" s="6" t="s">
        <v>6</v>
      </c>
      <c r="D387" s="38">
        <v>70</v>
      </c>
      <c r="E387" s="31">
        <f t="shared" si="41"/>
        <v>35.790431683735292</v>
      </c>
      <c r="F387" s="39"/>
      <c r="G387" s="40">
        <f t="shared" si="42"/>
        <v>0</v>
      </c>
    </row>
    <row r="388" spans="1:7" x14ac:dyDescent="0.2">
      <c r="A388" s="41" t="s">
        <v>449</v>
      </c>
      <c r="B388" s="37" t="s">
        <v>450</v>
      </c>
      <c r="C388" s="6" t="s">
        <v>6</v>
      </c>
      <c r="D388" s="38">
        <v>60</v>
      </c>
      <c r="E388" s="31">
        <f t="shared" si="41"/>
        <v>30.677512871773111</v>
      </c>
      <c r="F388" s="39"/>
      <c r="G388" s="40">
        <f t="shared" si="42"/>
        <v>0</v>
      </c>
    </row>
    <row r="389" spans="1:7" x14ac:dyDescent="0.2">
      <c r="A389" s="41" t="s">
        <v>451</v>
      </c>
      <c r="B389" s="37" t="s">
        <v>452</v>
      </c>
      <c r="C389" s="6" t="s">
        <v>6</v>
      </c>
      <c r="D389" s="38">
        <v>35</v>
      </c>
      <c r="E389" s="31">
        <f t="shared" si="41"/>
        <v>17.895215841867646</v>
      </c>
      <c r="F389" s="39"/>
      <c r="G389" s="40">
        <f t="shared" si="42"/>
        <v>0</v>
      </c>
    </row>
    <row r="390" spans="1:7" x14ac:dyDescent="0.2">
      <c r="A390" s="41" t="s">
        <v>453</v>
      </c>
      <c r="B390" s="37" t="s">
        <v>454</v>
      </c>
      <c r="C390" s="6" t="s">
        <v>6</v>
      </c>
      <c r="D390" s="38">
        <v>58</v>
      </c>
      <c r="E390" s="31">
        <f t="shared" si="41"/>
        <v>29.654929109380674</v>
      </c>
      <c r="F390" s="39"/>
      <c r="G390" s="40">
        <f t="shared" si="42"/>
        <v>0</v>
      </c>
    </row>
    <row r="391" spans="1:7" x14ac:dyDescent="0.2">
      <c r="A391" s="41" t="s">
        <v>455</v>
      </c>
      <c r="B391" s="37" t="s">
        <v>456</v>
      </c>
      <c r="C391" s="6" t="s">
        <v>6</v>
      </c>
      <c r="D391" s="38">
        <v>60</v>
      </c>
      <c r="E391" s="31">
        <f t="shared" si="41"/>
        <v>30.677512871773111</v>
      </c>
      <c r="F391" s="39"/>
      <c r="G391" s="40">
        <f t="shared" si="42"/>
        <v>0</v>
      </c>
    </row>
    <row r="392" spans="1:7" x14ac:dyDescent="0.2">
      <c r="A392" s="41" t="s">
        <v>457</v>
      </c>
      <c r="B392" s="37" t="s">
        <v>458</v>
      </c>
      <c r="C392" s="6" t="s">
        <v>6</v>
      </c>
      <c r="D392" s="38">
        <v>31</v>
      </c>
      <c r="E392" s="31">
        <f t="shared" si="41"/>
        <v>15.850048317082774</v>
      </c>
      <c r="F392" s="39">
        <v>30.9</v>
      </c>
      <c r="G392" s="40">
        <f t="shared" si="42"/>
        <v>15.798919128963151</v>
      </c>
    </row>
    <row r="393" spans="1:7" x14ac:dyDescent="0.2">
      <c r="A393" s="41" t="s">
        <v>459</v>
      </c>
      <c r="B393" s="37" t="s">
        <v>460</v>
      </c>
      <c r="C393" s="6" t="s">
        <v>6</v>
      </c>
      <c r="D393" s="38">
        <v>28</v>
      </c>
      <c r="E393" s="31">
        <f t="shared" si="41"/>
        <v>14.316172673494117</v>
      </c>
      <c r="F393" s="39"/>
      <c r="G393" s="40">
        <f t="shared" si="42"/>
        <v>0</v>
      </c>
    </row>
    <row r="394" spans="1:7" x14ac:dyDescent="0.2">
      <c r="A394" s="41" t="s">
        <v>461</v>
      </c>
      <c r="B394" s="37" t="s">
        <v>462</v>
      </c>
      <c r="C394" s="6" t="s">
        <v>6</v>
      </c>
      <c r="D394" s="38">
        <v>3.5</v>
      </c>
      <c r="E394" s="31">
        <f t="shared" si="41"/>
        <v>1.7895215841867647</v>
      </c>
      <c r="F394" s="39">
        <v>2.73</v>
      </c>
      <c r="G394" s="40">
        <f t="shared" si="42"/>
        <v>1.3958268356656764</v>
      </c>
    </row>
    <row r="395" spans="1:7" x14ac:dyDescent="0.2">
      <c r="A395" s="41" t="s">
        <v>463</v>
      </c>
      <c r="B395" s="37" t="s">
        <v>464</v>
      </c>
      <c r="C395" s="6" t="s">
        <v>6</v>
      </c>
      <c r="D395" s="38">
        <v>20</v>
      </c>
      <c r="E395" s="31">
        <f t="shared" si="41"/>
        <v>10.22583762392437</v>
      </c>
      <c r="F395" s="39"/>
      <c r="G395" s="40">
        <f t="shared" si="42"/>
        <v>0</v>
      </c>
    </row>
    <row r="396" spans="1:7" x14ac:dyDescent="0.2">
      <c r="A396" s="41" t="s">
        <v>465</v>
      </c>
      <c r="B396" s="37" t="s">
        <v>466</v>
      </c>
      <c r="C396" s="6" t="s">
        <v>6</v>
      </c>
      <c r="D396" s="38">
        <v>18</v>
      </c>
      <c r="E396" s="31">
        <f t="shared" si="41"/>
        <v>9.2032538615319321</v>
      </c>
      <c r="F396" s="39"/>
      <c r="G396" s="40">
        <f t="shared" si="42"/>
        <v>0</v>
      </c>
    </row>
    <row r="397" spans="1:7" x14ac:dyDescent="0.2">
      <c r="A397" s="41" t="s">
        <v>467</v>
      </c>
      <c r="B397" s="37" t="s">
        <v>468</v>
      </c>
      <c r="C397" s="6" t="s">
        <v>6</v>
      </c>
      <c r="D397" s="38">
        <v>25</v>
      </c>
      <c r="E397" s="31">
        <f t="shared" si="41"/>
        <v>12.782297029905463</v>
      </c>
      <c r="F397" s="39"/>
      <c r="G397" s="40">
        <f t="shared" si="42"/>
        <v>0</v>
      </c>
    </row>
    <row r="398" spans="1:7" x14ac:dyDescent="0.2">
      <c r="A398" s="41" t="s">
        <v>469</v>
      </c>
      <c r="B398" s="37" t="s">
        <v>470</v>
      </c>
      <c r="C398" s="6" t="s">
        <v>6</v>
      </c>
      <c r="D398" s="38">
        <v>26</v>
      </c>
      <c r="E398" s="31">
        <f t="shared" si="41"/>
        <v>13.293588911101681</v>
      </c>
      <c r="F398" s="39"/>
      <c r="G398" s="40">
        <f t="shared" si="42"/>
        <v>0</v>
      </c>
    </row>
    <row r="399" spans="1:7" x14ac:dyDescent="0.2">
      <c r="A399" s="41" t="s">
        <v>471</v>
      </c>
      <c r="B399" s="37" t="s">
        <v>472</v>
      </c>
      <c r="C399" s="6" t="s">
        <v>6</v>
      </c>
      <c r="D399" s="38">
        <v>22</v>
      </c>
      <c r="E399" s="31">
        <f t="shared" si="41"/>
        <v>11.248421386316807</v>
      </c>
      <c r="F399" s="39"/>
      <c r="G399" s="40">
        <f t="shared" si="42"/>
        <v>0</v>
      </c>
    </row>
    <row r="400" spans="1:7" x14ac:dyDescent="0.2">
      <c r="A400" s="41" t="s">
        <v>473</v>
      </c>
      <c r="B400" s="37" t="s">
        <v>474</v>
      </c>
      <c r="C400" s="6" t="s">
        <v>6</v>
      </c>
      <c r="D400" s="38">
        <v>32</v>
      </c>
      <c r="E400" s="31">
        <f t="shared" si="41"/>
        <v>16.361340198278992</v>
      </c>
      <c r="F400" s="39"/>
      <c r="G400" s="40">
        <f t="shared" si="42"/>
        <v>0</v>
      </c>
    </row>
    <row r="401" spans="1:7" x14ac:dyDescent="0.2">
      <c r="A401" s="41" t="s">
        <v>475</v>
      </c>
      <c r="B401" s="37" t="s">
        <v>476</v>
      </c>
      <c r="C401" s="6" t="s">
        <v>6</v>
      </c>
      <c r="D401" s="38">
        <v>14</v>
      </c>
      <c r="E401" s="31">
        <f t="shared" si="41"/>
        <v>7.1580863367470586</v>
      </c>
      <c r="F401" s="39"/>
      <c r="G401" s="40">
        <f t="shared" si="42"/>
        <v>0</v>
      </c>
    </row>
    <row r="402" spans="1:7" x14ac:dyDescent="0.2">
      <c r="A402" s="41" t="s">
        <v>477</v>
      </c>
      <c r="B402" s="37" t="s">
        <v>478</v>
      </c>
      <c r="C402" s="6" t="s">
        <v>6</v>
      </c>
      <c r="D402" s="38">
        <v>25</v>
      </c>
      <c r="E402" s="31">
        <f t="shared" si="41"/>
        <v>12.782297029905463</v>
      </c>
      <c r="F402" s="39"/>
      <c r="G402" s="40">
        <f t="shared" si="42"/>
        <v>0</v>
      </c>
    </row>
    <row r="403" spans="1:7" x14ac:dyDescent="0.2">
      <c r="A403" s="41" t="s">
        <v>479</v>
      </c>
      <c r="B403" s="37" t="s">
        <v>480</v>
      </c>
      <c r="C403" s="6" t="s">
        <v>6</v>
      </c>
      <c r="D403" s="38">
        <v>18</v>
      </c>
      <c r="E403" s="31">
        <f t="shared" si="41"/>
        <v>9.2032538615319321</v>
      </c>
      <c r="F403" s="39"/>
      <c r="G403" s="40">
        <f t="shared" si="42"/>
        <v>0</v>
      </c>
    </row>
    <row r="404" spans="1:7" x14ac:dyDescent="0.2">
      <c r="A404" s="41" t="s">
        <v>481</v>
      </c>
      <c r="B404" s="37" t="s">
        <v>482</v>
      </c>
      <c r="C404" s="6" t="s">
        <v>6</v>
      </c>
      <c r="D404" s="38">
        <v>20</v>
      </c>
      <c r="E404" s="31">
        <f t="shared" si="41"/>
        <v>10.22583762392437</v>
      </c>
      <c r="F404" s="39"/>
      <c r="G404" s="40">
        <f t="shared" si="42"/>
        <v>0</v>
      </c>
    </row>
    <row r="405" spans="1:7" x14ac:dyDescent="0.2">
      <c r="A405" s="41" t="s">
        <v>483</v>
      </c>
      <c r="B405" s="37" t="s">
        <v>484</v>
      </c>
      <c r="C405" s="6" t="s">
        <v>6</v>
      </c>
      <c r="D405" s="38">
        <v>3.5</v>
      </c>
      <c r="E405" s="31">
        <f t="shared" si="41"/>
        <v>1.7895215841867647</v>
      </c>
      <c r="F405" s="39">
        <v>2.73</v>
      </c>
      <c r="G405" s="40">
        <f t="shared" si="42"/>
        <v>1.3958268356656764</v>
      </c>
    </row>
    <row r="406" spans="1:7" x14ac:dyDescent="0.2">
      <c r="A406" s="41" t="s">
        <v>485</v>
      </c>
      <c r="B406" s="37" t="s">
        <v>486</v>
      </c>
      <c r="C406" s="6" t="s">
        <v>6</v>
      </c>
      <c r="D406" s="38">
        <v>18</v>
      </c>
      <c r="E406" s="31">
        <f t="shared" si="41"/>
        <v>9.2032538615319321</v>
      </c>
      <c r="F406" s="39"/>
      <c r="G406" s="40">
        <f t="shared" si="42"/>
        <v>0</v>
      </c>
    </row>
    <row r="407" spans="1:7" x14ac:dyDescent="0.2">
      <c r="A407" s="41" t="s">
        <v>487</v>
      </c>
      <c r="B407" s="37" t="s">
        <v>488</v>
      </c>
      <c r="C407" s="6" t="s">
        <v>6</v>
      </c>
      <c r="D407" s="38">
        <v>18</v>
      </c>
      <c r="E407" s="31">
        <f t="shared" si="41"/>
        <v>9.2032538615319321</v>
      </c>
      <c r="F407" s="39"/>
      <c r="G407" s="40">
        <f t="shared" si="42"/>
        <v>0</v>
      </c>
    </row>
    <row r="408" spans="1:7" x14ac:dyDescent="0.2">
      <c r="A408" s="41" t="s">
        <v>489</v>
      </c>
      <c r="B408" s="37" t="s">
        <v>490</v>
      </c>
      <c r="C408" s="6" t="s">
        <v>6</v>
      </c>
      <c r="D408" s="38">
        <v>18</v>
      </c>
      <c r="E408" s="31">
        <f t="shared" si="41"/>
        <v>9.2032538615319321</v>
      </c>
      <c r="F408" s="39"/>
      <c r="G408" s="40">
        <f t="shared" si="42"/>
        <v>0</v>
      </c>
    </row>
    <row r="409" spans="1:7" x14ac:dyDescent="0.2">
      <c r="A409" s="41" t="s">
        <v>491</v>
      </c>
      <c r="B409" s="37" t="s">
        <v>492</v>
      </c>
      <c r="C409" s="6" t="s">
        <v>6</v>
      </c>
      <c r="D409" s="38">
        <v>42</v>
      </c>
      <c r="E409" s="31">
        <f t="shared" ref="E409:E472" si="43">SUM(D409/1.95583)</f>
        <v>21.474259010241177</v>
      </c>
      <c r="F409" s="39"/>
      <c r="G409" s="40">
        <f t="shared" si="42"/>
        <v>0</v>
      </c>
    </row>
    <row r="410" spans="1:7" x14ac:dyDescent="0.2">
      <c r="A410" s="41" t="s">
        <v>493</v>
      </c>
      <c r="B410" s="37" t="s">
        <v>494</v>
      </c>
      <c r="C410" s="6" t="s">
        <v>6</v>
      </c>
      <c r="D410" s="38">
        <v>84</v>
      </c>
      <c r="E410" s="31">
        <f t="shared" si="43"/>
        <v>42.948518020482354</v>
      </c>
      <c r="F410" s="39"/>
      <c r="G410" s="40">
        <f t="shared" ref="G410:G473" si="44">SUM(F410/1.95583)</f>
        <v>0</v>
      </c>
    </row>
    <row r="411" spans="1:7" x14ac:dyDescent="0.2">
      <c r="A411" s="41" t="s">
        <v>495</v>
      </c>
      <c r="B411" s="37" t="s">
        <v>496</v>
      </c>
      <c r="C411" s="6" t="s">
        <v>6</v>
      </c>
      <c r="D411" s="38">
        <v>85</v>
      </c>
      <c r="E411" s="31">
        <f t="shared" si="43"/>
        <v>43.459809901678575</v>
      </c>
      <c r="F411" s="39"/>
      <c r="G411" s="40">
        <f t="shared" si="44"/>
        <v>0</v>
      </c>
    </row>
    <row r="412" spans="1:7" x14ac:dyDescent="0.2">
      <c r="A412" s="41" t="s">
        <v>497</v>
      </c>
      <c r="B412" s="37" t="s">
        <v>498</v>
      </c>
      <c r="C412" s="6" t="s">
        <v>6</v>
      </c>
      <c r="D412" s="38">
        <v>84</v>
      </c>
      <c r="E412" s="31">
        <f t="shared" si="43"/>
        <v>42.948518020482354</v>
      </c>
      <c r="F412" s="39"/>
      <c r="G412" s="40">
        <f t="shared" si="44"/>
        <v>0</v>
      </c>
    </row>
    <row r="413" spans="1:7" x14ac:dyDescent="0.2">
      <c r="A413" s="41" t="s">
        <v>499</v>
      </c>
      <c r="B413" s="37" t="s">
        <v>500</v>
      </c>
      <c r="C413" s="6" t="s">
        <v>6</v>
      </c>
      <c r="D413" s="38">
        <v>84</v>
      </c>
      <c r="E413" s="31">
        <f t="shared" si="43"/>
        <v>42.948518020482354</v>
      </c>
      <c r="F413" s="39"/>
      <c r="G413" s="40">
        <f t="shared" si="44"/>
        <v>0</v>
      </c>
    </row>
    <row r="414" spans="1:7" x14ac:dyDescent="0.2">
      <c r="A414" s="41" t="s">
        <v>501</v>
      </c>
      <c r="B414" s="37" t="s">
        <v>502</v>
      </c>
      <c r="C414" s="6" t="s">
        <v>6</v>
      </c>
      <c r="D414" s="38">
        <v>85</v>
      </c>
      <c r="E414" s="31">
        <f t="shared" si="43"/>
        <v>43.459809901678575</v>
      </c>
      <c r="F414" s="39"/>
      <c r="G414" s="40">
        <f t="shared" si="44"/>
        <v>0</v>
      </c>
    </row>
    <row r="415" spans="1:7" x14ac:dyDescent="0.2">
      <c r="A415" s="41" t="s">
        <v>503</v>
      </c>
      <c r="B415" s="37" t="s">
        <v>504</v>
      </c>
      <c r="C415" s="6" t="s">
        <v>6</v>
      </c>
      <c r="D415" s="38">
        <v>22</v>
      </c>
      <c r="E415" s="31">
        <f t="shared" si="43"/>
        <v>11.248421386316807</v>
      </c>
      <c r="F415" s="39"/>
      <c r="G415" s="40">
        <f t="shared" si="44"/>
        <v>0</v>
      </c>
    </row>
    <row r="416" spans="1:7" x14ac:dyDescent="0.2">
      <c r="A416" s="41" t="s">
        <v>505</v>
      </c>
      <c r="B416" s="37" t="s">
        <v>506</v>
      </c>
      <c r="C416" s="6" t="s">
        <v>6</v>
      </c>
      <c r="D416" s="38">
        <v>3.5</v>
      </c>
      <c r="E416" s="31">
        <f t="shared" si="43"/>
        <v>1.7895215841867647</v>
      </c>
      <c r="F416" s="39">
        <v>2.73</v>
      </c>
      <c r="G416" s="40">
        <f t="shared" si="44"/>
        <v>1.3958268356656764</v>
      </c>
    </row>
    <row r="417" spans="1:7" x14ac:dyDescent="0.2">
      <c r="A417" s="41" t="s">
        <v>507</v>
      </c>
      <c r="B417" s="37" t="s">
        <v>508</v>
      </c>
      <c r="C417" s="6" t="s">
        <v>6</v>
      </c>
      <c r="D417" s="38">
        <v>54</v>
      </c>
      <c r="E417" s="31">
        <f t="shared" si="43"/>
        <v>27.609761584595798</v>
      </c>
      <c r="F417" s="39"/>
      <c r="G417" s="40">
        <f t="shared" si="44"/>
        <v>0</v>
      </c>
    </row>
    <row r="418" spans="1:7" x14ac:dyDescent="0.2">
      <c r="A418" s="41" t="s">
        <v>509</v>
      </c>
      <c r="B418" s="37" t="s">
        <v>510</v>
      </c>
      <c r="C418" s="6" t="s">
        <v>6</v>
      </c>
      <c r="D418" s="38">
        <v>35</v>
      </c>
      <c r="E418" s="31">
        <f t="shared" si="43"/>
        <v>17.895215841867646</v>
      </c>
      <c r="F418" s="39"/>
      <c r="G418" s="40">
        <f t="shared" si="44"/>
        <v>0</v>
      </c>
    </row>
    <row r="419" spans="1:7" x14ac:dyDescent="0.2">
      <c r="A419" s="41" t="s">
        <v>511</v>
      </c>
      <c r="B419" s="37" t="s">
        <v>512</v>
      </c>
      <c r="C419" s="6" t="s">
        <v>6</v>
      </c>
      <c r="D419" s="38">
        <v>80</v>
      </c>
      <c r="E419" s="31">
        <f t="shared" si="43"/>
        <v>40.903350495697481</v>
      </c>
      <c r="F419" s="39"/>
      <c r="G419" s="40">
        <f t="shared" si="44"/>
        <v>0</v>
      </c>
    </row>
    <row r="420" spans="1:7" x14ac:dyDescent="0.2">
      <c r="A420" s="41" t="s">
        <v>513</v>
      </c>
      <c r="B420" s="37" t="s">
        <v>514</v>
      </c>
      <c r="C420" s="6" t="s">
        <v>6</v>
      </c>
      <c r="D420" s="38">
        <v>85</v>
      </c>
      <c r="E420" s="31">
        <f t="shared" si="43"/>
        <v>43.459809901678575</v>
      </c>
      <c r="F420" s="39"/>
      <c r="G420" s="40">
        <f t="shared" si="44"/>
        <v>0</v>
      </c>
    </row>
    <row r="421" spans="1:7" x14ac:dyDescent="0.2">
      <c r="A421" s="41" t="s">
        <v>515</v>
      </c>
      <c r="B421" s="37" t="s">
        <v>516</v>
      </c>
      <c r="C421" s="6" t="s">
        <v>6</v>
      </c>
      <c r="D421" s="38">
        <v>51</v>
      </c>
      <c r="E421" s="31">
        <f t="shared" si="43"/>
        <v>26.075885941007144</v>
      </c>
      <c r="F421" s="39"/>
      <c r="G421" s="40">
        <f t="shared" si="44"/>
        <v>0</v>
      </c>
    </row>
    <row r="422" spans="1:7" x14ac:dyDescent="0.2">
      <c r="A422" s="41" t="s">
        <v>517</v>
      </c>
      <c r="B422" s="37" t="s">
        <v>518</v>
      </c>
      <c r="C422" s="6" t="s">
        <v>6</v>
      </c>
      <c r="D422" s="38">
        <v>55</v>
      </c>
      <c r="E422" s="31">
        <f t="shared" si="43"/>
        <v>28.121053465792016</v>
      </c>
      <c r="F422" s="39"/>
      <c r="G422" s="40">
        <f t="shared" si="44"/>
        <v>0</v>
      </c>
    </row>
    <row r="423" spans="1:7" x14ac:dyDescent="0.2">
      <c r="A423" s="41" t="s">
        <v>519</v>
      </c>
      <c r="B423" s="37" t="s">
        <v>520</v>
      </c>
      <c r="C423" s="6" t="s">
        <v>6</v>
      </c>
      <c r="D423" s="38">
        <v>54</v>
      </c>
      <c r="E423" s="31">
        <f t="shared" si="43"/>
        <v>27.609761584595798</v>
      </c>
      <c r="F423" s="39"/>
      <c r="G423" s="40">
        <f t="shared" si="44"/>
        <v>0</v>
      </c>
    </row>
    <row r="424" spans="1:7" x14ac:dyDescent="0.2">
      <c r="A424" s="41" t="s">
        <v>521</v>
      </c>
      <c r="B424" s="37" t="s">
        <v>522</v>
      </c>
      <c r="C424" s="6" t="s">
        <v>6</v>
      </c>
      <c r="D424" s="38">
        <v>50</v>
      </c>
      <c r="E424" s="31">
        <f t="shared" si="43"/>
        <v>25.564594059810926</v>
      </c>
      <c r="F424" s="39"/>
      <c r="G424" s="40">
        <f t="shared" si="44"/>
        <v>0</v>
      </c>
    </row>
    <row r="425" spans="1:7" x14ac:dyDescent="0.2">
      <c r="A425" s="41" t="s">
        <v>523</v>
      </c>
      <c r="B425" s="37" t="s">
        <v>524</v>
      </c>
      <c r="C425" s="6" t="s">
        <v>6</v>
      </c>
      <c r="D425" s="38">
        <v>54</v>
      </c>
      <c r="E425" s="31">
        <f t="shared" si="43"/>
        <v>27.609761584595798</v>
      </c>
      <c r="F425" s="39"/>
      <c r="G425" s="40">
        <f t="shared" si="44"/>
        <v>0</v>
      </c>
    </row>
    <row r="426" spans="1:7" x14ac:dyDescent="0.2">
      <c r="A426" s="41" t="s">
        <v>525</v>
      </c>
      <c r="B426" s="37" t="s">
        <v>526</v>
      </c>
      <c r="C426" s="6" t="s">
        <v>6</v>
      </c>
      <c r="D426" s="38">
        <v>85</v>
      </c>
      <c r="E426" s="31">
        <f t="shared" si="43"/>
        <v>43.459809901678575</v>
      </c>
      <c r="F426" s="39"/>
      <c r="G426" s="40">
        <f t="shared" si="44"/>
        <v>0</v>
      </c>
    </row>
    <row r="427" spans="1:7" x14ac:dyDescent="0.2">
      <c r="A427" s="41" t="s">
        <v>527</v>
      </c>
      <c r="B427" s="37" t="s">
        <v>528</v>
      </c>
      <c r="C427" s="6" t="s">
        <v>6</v>
      </c>
      <c r="D427" s="38">
        <v>3.5</v>
      </c>
      <c r="E427" s="31">
        <f t="shared" si="43"/>
        <v>1.7895215841867647</v>
      </c>
      <c r="F427" s="39">
        <v>2.73</v>
      </c>
      <c r="G427" s="40">
        <f t="shared" si="44"/>
        <v>1.3958268356656764</v>
      </c>
    </row>
    <row r="428" spans="1:7" x14ac:dyDescent="0.2">
      <c r="A428" s="41" t="s">
        <v>529</v>
      </c>
      <c r="B428" s="37" t="s">
        <v>530</v>
      </c>
      <c r="C428" s="6" t="s">
        <v>6</v>
      </c>
      <c r="D428" s="38">
        <v>45</v>
      </c>
      <c r="E428" s="31">
        <f t="shared" si="43"/>
        <v>23.008134653829831</v>
      </c>
      <c r="F428" s="39"/>
      <c r="G428" s="40">
        <f t="shared" si="44"/>
        <v>0</v>
      </c>
    </row>
    <row r="429" spans="1:7" x14ac:dyDescent="0.2">
      <c r="A429" s="41" t="s">
        <v>531</v>
      </c>
      <c r="B429" s="37" t="s">
        <v>532</v>
      </c>
      <c r="C429" s="6" t="s">
        <v>6</v>
      </c>
      <c r="D429" s="38">
        <v>105</v>
      </c>
      <c r="E429" s="31">
        <f t="shared" si="43"/>
        <v>53.685647525602946</v>
      </c>
      <c r="F429" s="39"/>
      <c r="G429" s="40">
        <f t="shared" si="44"/>
        <v>0</v>
      </c>
    </row>
    <row r="430" spans="1:7" x14ac:dyDescent="0.2">
      <c r="A430" s="41" t="s">
        <v>533</v>
      </c>
      <c r="B430" s="37" t="s">
        <v>534</v>
      </c>
      <c r="C430" s="6" t="s">
        <v>6</v>
      </c>
      <c r="D430" s="38">
        <v>45</v>
      </c>
      <c r="E430" s="31">
        <f t="shared" si="43"/>
        <v>23.008134653829831</v>
      </c>
      <c r="F430" s="39"/>
      <c r="G430" s="40">
        <f t="shared" si="44"/>
        <v>0</v>
      </c>
    </row>
    <row r="431" spans="1:7" x14ac:dyDescent="0.2">
      <c r="A431" s="41" t="s">
        <v>535</v>
      </c>
      <c r="B431" s="37" t="s">
        <v>536</v>
      </c>
      <c r="C431" s="6" t="s">
        <v>6</v>
      </c>
      <c r="D431" s="38">
        <v>34</v>
      </c>
      <c r="E431" s="31">
        <f t="shared" si="43"/>
        <v>17.383923960671428</v>
      </c>
      <c r="F431" s="39"/>
      <c r="G431" s="40">
        <f t="shared" si="44"/>
        <v>0</v>
      </c>
    </row>
    <row r="432" spans="1:7" x14ac:dyDescent="0.2">
      <c r="A432" s="41" t="s">
        <v>537</v>
      </c>
      <c r="B432" s="37" t="s">
        <v>538</v>
      </c>
      <c r="C432" s="6" t="s">
        <v>6</v>
      </c>
      <c r="D432" s="38">
        <v>44</v>
      </c>
      <c r="E432" s="31">
        <f t="shared" si="43"/>
        <v>22.496842772633613</v>
      </c>
      <c r="F432" s="39"/>
      <c r="G432" s="40">
        <f t="shared" si="44"/>
        <v>0</v>
      </c>
    </row>
    <row r="433" spans="1:7" x14ac:dyDescent="0.2">
      <c r="A433" s="41" t="s">
        <v>539</v>
      </c>
      <c r="B433" s="37" t="s">
        <v>540</v>
      </c>
      <c r="C433" s="6" t="s">
        <v>6</v>
      </c>
      <c r="D433" s="38">
        <v>40</v>
      </c>
      <c r="E433" s="31">
        <f t="shared" si="43"/>
        <v>20.45167524784874</v>
      </c>
      <c r="F433" s="39"/>
      <c r="G433" s="40">
        <f t="shared" si="44"/>
        <v>0</v>
      </c>
    </row>
    <row r="434" spans="1:7" x14ac:dyDescent="0.2">
      <c r="A434" s="41" t="s">
        <v>541</v>
      </c>
      <c r="B434" s="37" t="s">
        <v>542</v>
      </c>
      <c r="C434" s="6" t="s">
        <v>6</v>
      </c>
      <c r="D434" s="38">
        <v>20</v>
      </c>
      <c r="E434" s="31">
        <f t="shared" si="43"/>
        <v>10.22583762392437</v>
      </c>
      <c r="F434" s="39"/>
      <c r="G434" s="40">
        <f t="shared" si="44"/>
        <v>0</v>
      </c>
    </row>
    <row r="435" spans="1:7" x14ac:dyDescent="0.2">
      <c r="A435" s="41" t="s">
        <v>543</v>
      </c>
      <c r="B435" s="37" t="s">
        <v>544</v>
      </c>
      <c r="C435" s="6" t="s">
        <v>6</v>
      </c>
      <c r="D435" s="38">
        <v>32</v>
      </c>
      <c r="E435" s="31">
        <f t="shared" si="43"/>
        <v>16.361340198278992</v>
      </c>
      <c r="F435" s="39"/>
      <c r="G435" s="40">
        <f t="shared" si="44"/>
        <v>0</v>
      </c>
    </row>
    <row r="436" spans="1:7" x14ac:dyDescent="0.2">
      <c r="A436" s="41" t="s">
        <v>545</v>
      </c>
      <c r="B436" s="37" t="s">
        <v>546</v>
      </c>
      <c r="C436" s="6" t="s">
        <v>6</v>
      </c>
      <c r="D436" s="38">
        <v>65</v>
      </c>
      <c r="E436" s="31">
        <f t="shared" si="43"/>
        <v>33.233972277754205</v>
      </c>
      <c r="F436" s="39"/>
      <c r="G436" s="40">
        <f t="shared" si="44"/>
        <v>0</v>
      </c>
    </row>
    <row r="437" spans="1:7" x14ac:dyDescent="0.2">
      <c r="A437" s="41" t="s">
        <v>547</v>
      </c>
      <c r="B437" s="37" t="s">
        <v>1131</v>
      </c>
      <c r="C437" s="6" t="s">
        <v>6</v>
      </c>
      <c r="D437" s="38">
        <v>25</v>
      </c>
      <c r="E437" s="31">
        <f t="shared" si="43"/>
        <v>12.782297029905463</v>
      </c>
      <c r="F437" s="39">
        <v>24.06</v>
      </c>
      <c r="G437" s="40">
        <f t="shared" si="44"/>
        <v>12.301682661581017</v>
      </c>
    </row>
    <row r="438" spans="1:7" x14ac:dyDescent="0.2">
      <c r="A438" s="41" t="s">
        <v>548</v>
      </c>
      <c r="B438" s="37" t="s">
        <v>549</v>
      </c>
      <c r="C438" s="6" t="s">
        <v>6</v>
      </c>
      <c r="D438" s="38">
        <v>3.5</v>
      </c>
      <c r="E438" s="31">
        <f t="shared" si="43"/>
        <v>1.7895215841867647</v>
      </c>
      <c r="F438" s="39">
        <v>2.73</v>
      </c>
      <c r="G438" s="40">
        <f t="shared" si="44"/>
        <v>1.3958268356656764</v>
      </c>
    </row>
    <row r="439" spans="1:7" x14ac:dyDescent="0.2">
      <c r="A439" s="41" t="s">
        <v>550</v>
      </c>
      <c r="B439" s="37" t="s">
        <v>551</v>
      </c>
      <c r="C439" s="6" t="s">
        <v>6</v>
      </c>
      <c r="D439" s="38">
        <v>73</v>
      </c>
      <c r="E439" s="31">
        <f t="shared" si="43"/>
        <v>37.32430732732395</v>
      </c>
      <c r="F439" s="39"/>
      <c r="G439" s="40">
        <f t="shared" si="44"/>
        <v>0</v>
      </c>
    </row>
    <row r="440" spans="1:7" x14ac:dyDescent="0.2">
      <c r="A440" s="41" t="s">
        <v>552</v>
      </c>
      <c r="B440" s="37" t="s">
        <v>553</v>
      </c>
      <c r="C440" s="6" t="s">
        <v>6</v>
      </c>
      <c r="D440" s="38">
        <v>38</v>
      </c>
      <c r="E440" s="31">
        <f t="shared" si="43"/>
        <v>19.429091485456304</v>
      </c>
      <c r="F440" s="39"/>
      <c r="G440" s="40">
        <f t="shared" si="44"/>
        <v>0</v>
      </c>
    </row>
    <row r="441" spans="1:7" x14ac:dyDescent="0.2">
      <c r="A441" s="41" t="s">
        <v>554</v>
      </c>
      <c r="B441" s="37" t="s">
        <v>555</v>
      </c>
      <c r="C441" s="6" t="s">
        <v>6</v>
      </c>
      <c r="D441" s="38">
        <v>22</v>
      </c>
      <c r="E441" s="31">
        <f t="shared" si="43"/>
        <v>11.248421386316807</v>
      </c>
      <c r="F441" s="39"/>
      <c r="G441" s="40">
        <f t="shared" si="44"/>
        <v>0</v>
      </c>
    </row>
    <row r="442" spans="1:7" x14ac:dyDescent="0.2">
      <c r="A442" s="41" t="s">
        <v>556</v>
      </c>
      <c r="B442" s="37" t="s">
        <v>557</v>
      </c>
      <c r="C442" s="6" t="s">
        <v>6</v>
      </c>
      <c r="D442" s="38">
        <v>95</v>
      </c>
      <c r="E442" s="31">
        <f t="shared" si="43"/>
        <v>48.572728713640757</v>
      </c>
      <c r="F442" s="39"/>
      <c r="G442" s="40">
        <f t="shared" si="44"/>
        <v>0</v>
      </c>
    </row>
    <row r="443" spans="1:7" x14ac:dyDescent="0.2">
      <c r="A443" s="41" t="s">
        <v>558</v>
      </c>
      <c r="B443" s="37" t="s">
        <v>559</v>
      </c>
      <c r="C443" s="6" t="s">
        <v>6</v>
      </c>
      <c r="D443" s="38">
        <v>22</v>
      </c>
      <c r="E443" s="31">
        <f t="shared" si="43"/>
        <v>11.248421386316807</v>
      </c>
      <c r="F443" s="39"/>
      <c r="G443" s="40">
        <f t="shared" si="44"/>
        <v>0</v>
      </c>
    </row>
    <row r="444" spans="1:7" x14ac:dyDescent="0.2">
      <c r="A444" s="41" t="s">
        <v>560</v>
      </c>
      <c r="B444" s="37" t="s">
        <v>561</v>
      </c>
      <c r="C444" s="6" t="s">
        <v>6</v>
      </c>
      <c r="D444" s="38">
        <v>24</v>
      </c>
      <c r="E444" s="31">
        <f t="shared" si="43"/>
        <v>12.271005148709245</v>
      </c>
      <c r="F444" s="39"/>
      <c r="G444" s="40">
        <f t="shared" si="44"/>
        <v>0</v>
      </c>
    </row>
    <row r="445" spans="1:7" x14ac:dyDescent="0.2">
      <c r="A445" s="41" t="s">
        <v>562</v>
      </c>
      <c r="B445" s="37" t="s">
        <v>563</v>
      </c>
      <c r="C445" s="6" t="s">
        <v>6</v>
      </c>
      <c r="D445" s="38">
        <v>30</v>
      </c>
      <c r="E445" s="31">
        <f t="shared" si="43"/>
        <v>15.338756435886555</v>
      </c>
      <c r="F445" s="39"/>
      <c r="G445" s="40">
        <f t="shared" si="44"/>
        <v>0</v>
      </c>
    </row>
    <row r="446" spans="1:7" x14ac:dyDescent="0.2">
      <c r="A446" s="41" t="s">
        <v>564</v>
      </c>
      <c r="B446" s="37" t="s">
        <v>565</v>
      </c>
      <c r="C446" s="6" t="s">
        <v>6</v>
      </c>
      <c r="D446" s="38">
        <v>28</v>
      </c>
      <c r="E446" s="31">
        <f t="shared" si="43"/>
        <v>14.316172673494117</v>
      </c>
      <c r="F446" s="39"/>
      <c r="G446" s="40">
        <f t="shared" si="44"/>
        <v>0</v>
      </c>
    </row>
    <row r="447" spans="1:7" x14ac:dyDescent="0.2">
      <c r="A447" s="41" t="s">
        <v>566</v>
      </c>
      <c r="B447" s="37" t="s">
        <v>567</v>
      </c>
      <c r="C447" s="6" t="s">
        <v>6</v>
      </c>
      <c r="D447" s="38">
        <v>70</v>
      </c>
      <c r="E447" s="31">
        <f t="shared" si="43"/>
        <v>35.790431683735292</v>
      </c>
      <c r="F447" s="39"/>
      <c r="G447" s="40">
        <f t="shared" si="44"/>
        <v>0</v>
      </c>
    </row>
    <row r="448" spans="1:7" x14ac:dyDescent="0.2">
      <c r="A448" s="41" t="s">
        <v>568</v>
      </c>
      <c r="B448" s="37" t="s">
        <v>569</v>
      </c>
      <c r="C448" s="6" t="s">
        <v>6</v>
      </c>
      <c r="D448" s="38">
        <v>28</v>
      </c>
      <c r="E448" s="31">
        <f t="shared" si="43"/>
        <v>14.316172673494117</v>
      </c>
      <c r="F448" s="39"/>
      <c r="G448" s="40">
        <f t="shared" si="44"/>
        <v>0</v>
      </c>
    </row>
    <row r="449" spans="1:7" x14ac:dyDescent="0.2">
      <c r="A449" s="41" t="s">
        <v>570</v>
      </c>
      <c r="B449" s="37" t="s">
        <v>571</v>
      </c>
      <c r="C449" s="6" t="s">
        <v>6</v>
      </c>
      <c r="D449" s="38">
        <v>3.5</v>
      </c>
      <c r="E449" s="31">
        <f t="shared" si="43"/>
        <v>1.7895215841867647</v>
      </c>
      <c r="F449" s="39">
        <v>2.73</v>
      </c>
      <c r="G449" s="40">
        <f t="shared" si="44"/>
        <v>1.3958268356656764</v>
      </c>
    </row>
    <row r="450" spans="1:7" x14ac:dyDescent="0.2">
      <c r="A450" s="41" t="s">
        <v>572</v>
      </c>
      <c r="B450" s="37" t="s">
        <v>573</v>
      </c>
      <c r="C450" s="6" t="s">
        <v>6</v>
      </c>
      <c r="D450" s="38">
        <v>18</v>
      </c>
      <c r="E450" s="31">
        <f t="shared" si="43"/>
        <v>9.2032538615319321</v>
      </c>
      <c r="F450" s="39"/>
      <c r="G450" s="40">
        <f t="shared" si="44"/>
        <v>0</v>
      </c>
    </row>
    <row r="451" spans="1:7" x14ac:dyDescent="0.2">
      <c r="A451" s="41" t="s">
        <v>574</v>
      </c>
      <c r="B451" s="37" t="s">
        <v>575</v>
      </c>
      <c r="C451" s="6" t="s">
        <v>6</v>
      </c>
      <c r="D451" s="38">
        <v>32</v>
      </c>
      <c r="E451" s="31">
        <f t="shared" si="43"/>
        <v>16.361340198278992</v>
      </c>
      <c r="F451" s="39"/>
      <c r="G451" s="40">
        <f t="shared" si="44"/>
        <v>0</v>
      </c>
    </row>
    <row r="452" spans="1:7" x14ac:dyDescent="0.2">
      <c r="A452" s="41" t="s">
        <v>576</v>
      </c>
      <c r="B452" s="37" t="s">
        <v>577</v>
      </c>
      <c r="C452" s="6" t="s">
        <v>6</v>
      </c>
      <c r="D452" s="38">
        <v>36</v>
      </c>
      <c r="E452" s="31">
        <f t="shared" si="43"/>
        <v>18.406507723063864</v>
      </c>
      <c r="F452" s="39"/>
      <c r="G452" s="40">
        <f t="shared" si="44"/>
        <v>0</v>
      </c>
    </row>
    <row r="453" spans="1:7" x14ac:dyDescent="0.2">
      <c r="A453" s="41" t="s">
        <v>578</v>
      </c>
      <c r="B453" s="37" t="s">
        <v>579</v>
      </c>
      <c r="C453" s="6" t="s">
        <v>6</v>
      </c>
      <c r="D453" s="38">
        <v>20</v>
      </c>
      <c r="E453" s="31">
        <f t="shared" si="43"/>
        <v>10.22583762392437</v>
      </c>
      <c r="F453" s="39"/>
      <c r="G453" s="40">
        <f t="shared" si="44"/>
        <v>0</v>
      </c>
    </row>
    <row r="454" spans="1:7" x14ac:dyDescent="0.2">
      <c r="A454" s="41" t="s">
        <v>580</v>
      </c>
      <c r="B454" s="37" t="s">
        <v>581</v>
      </c>
      <c r="C454" s="6" t="s">
        <v>6</v>
      </c>
      <c r="D454" s="38">
        <v>55</v>
      </c>
      <c r="E454" s="31">
        <f t="shared" si="43"/>
        <v>28.121053465792016</v>
      </c>
      <c r="F454" s="39"/>
      <c r="G454" s="40">
        <f t="shared" si="44"/>
        <v>0</v>
      </c>
    </row>
    <row r="455" spans="1:7" x14ac:dyDescent="0.2">
      <c r="A455" s="41" t="s">
        <v>582</v>
      </c>
      <c r="B455" s="37" t="s">
        <v>583</v>
      </c>
      <c r="C455" s="6" t="s">
        <v>6</v>
      </c>
      <c r="D455" s="38">
        <v>32</v>
      </c>
      <c r="E455" s="31">
        <f t="shared" si="43"/>
        <v>16.361340198278992</v>
      </c>
      <c r="F455" s="39"/>
      <c r="G455" s="40">
        <f t="shared" si="44"/>
        <v>0</v>
      </c>
    </row>
    <row r="456" spans="1:7" x14ac:dyDescent="0.2">
      <c r="A456" s="41" t="s">
        <v>584</v>
      </c>
      <c r="B456" s="37" t="s">
        <v>585</v>
      </c>
      <c r="C456" s="6" t="s">
        <v>6</v>
      </c>
      <c r="D456" s="38">
        <v>55</v>
      </c>
      <c r="E456" s="31">
        <f t="shared" si="43"/>
        <v>28.121053465792016</v>
      </c>
      <c r="F456" s="39"/>
      <c r="G456" s="40">
        <f t="shared" si="44"/>
        <v>0</v>
      </c>
    </row>
    <row r="457" spans="1:7" x14ac:dyDescent="0.2">
      <c r="A457" s="41" t="s">
        <v>586</v>
      </c>
      <c r="B457" s="37" t="s">
        <v>587</v>
      </c>
      <c r="C457" s="6" t="s">
        <v>6</v>
      </c>
      <c r="D457" s="38">
        <v>25</v>
      </c>
      <c r="E457" s="31">
        <f t="shared" si="43"/>
        <v>12.782297029905463</v>
      </c>
      <c r="F457" s="39"/>
      <c r="G457" s="40">
        <f t="shared" si="44"/>
        <v>0</v>
      </c>
    </row>
    <row r="458" spans="1:7" x14ac:dyDescent="0.2">
      <c r="A458" s="41" t="s">
        <v>588</v>
      </c>
      <c r="B458" s="37" t="s">
        <v>589</v>
      </c>
      <c r="C458" s="6" t="s">
        <v>6</v>
      </c>
      <c r="D458" s="38">
        <v>33</v>
      </c>
      <c r="E458" s="31">
        <f t="shared" si="43"/>
        <v>16.87263207947521</v>
      </c>
      <c r="F458" s="39"/>
      <c r="G458" s="40">
        <f t="shared" si="44"/>
        <v>0</v>
      </c>
    </row>
    <row r="459" spans="1:7" x14ac:dyDescent="0.2">
      <c r="A459" s="41" t="s">
        <v>590</v>
      </c>
      <c r="B459" s="37" t="s">
        <v>591</v>
      </c>
      <c r="C459" s="6" t="s">
        <v>6</v>
      </c>
      <c r="D459" s="38">
        <v>77</v>
      </c>
      <c r="E459" s="31">
        <f t="shared" si="43"/>
        <v>39.369474852108823</v>
      </c>
      <c r="F459" s="39"/>
      <c r="G459" s="40">
        <f t="shared" si="44"/>
        <v>0</v>
      </c>
    </row>
    <row r="460" spans="1:7" x14ac:dyDescent="0.2">
      <c r="A460" s="41" t="s">
        <v>592</v>
      </c>
      <c r="B460" s="37" t="s">
        <v>593</v>
      </c>
      <c r="C460" s="6" t="s">
        <v>6</v>
      </c>
      <c r="D460" s="38">
        <v>3.5</v>
      </c>
      <c r="E460" s="31">
        <f t="shared" si="43"/>
        <v>1.7895215841867647</v>
      </c>
      <c r="F460" s="39">
        <v>2.65</v>
      </c>
      <c r="G460" s="40">
        <f t="shared" si="44"/>
        <v>1.354923485169979</v>
      </c>
    </row>
    <row r="461" spans="1:7" x14ac:dyDescent="0.2">
      <c r="A461" s="41" t="s">
        <v>594</v>
      </c>
      <c r="B461" s="37" t="s">
        <v>595</v>
      </c>
      <c r="C461" s="6" t="s">
        <v>6</v>
      </c>
      <c r="D461" s="38">
        <v>22</v>
      </c>
      <c r="E461" s="31">
        <f t="shared" si="43"/>
        <v>11.248421386316807</v>
      </c>
      <c r="F461" s="42"/>
      <c r="G461" s="40">
        <f t="shared" si="44"/>
        <v>0</v>
      </c>
    </row>
    <row r="462" spans="1:7" x14ac:dyDescent="0.2">
      <c r="A462" s="41" t="s">
        <v>596</v>
      </c>
      <c r="B462" s="37" t="s">
        <v>597</v>
      </c>
      <c r="C462" s="6" t="s">
        <v>6</v>
      </c>
      <c r="D462" s="38">
        <v>35</v>
      </c>
      <c r="E462" s="31">
        <f t="shared" si="43"/>
        <v>17.895215841867646</v>
      </c>
      <c r="F462" s="42"/>
      <c r="G462" s="40">
        <f t="shared" si="44"/>
        <v>0</v>
      </c>
    </row>
    <row r="463" spans="1:7" x14ac:dyDescent="0.2">
      <c r="A463" s="41" t="s">
        <v>598</v>
      </c>
      <c r="B463" s="37" t="s">
        <v>599</v>
      </c>
      <c r="C463" s="6" t="s">
        <v>6</v>
      </c>
      <c r="D463" s="38">
        <v>35</v>
      </c>
      <c r="E463" s="31">
        <f t="shared" si="43"/>
        <v>17.895215841867646</v>
      </c>
      <c r="F463" s="42"/>
      <c r="G463" s="40">
        <f t="shared" si="44"/>
        <v>0</v>
      </c>
    </row>
    <row r="464" spans="1:7" x14ac:dyDescent="0.2">
      <c r="A464" s="41" t="s">
        <v>600</v>
      </c>
      <c r="B464" s="37" t="s">
        <v>601</v>
      </c>
      <c r="C464" s="6" t="s">
        <v>6</v>
      </c>
      <c r="D464" s="38">
        <v>65</v>
      </c>
      <c r="E464" s="31">
        <f t="shared" si="43"/>
        <v>33.233972277754205</v>
      </c>
      <c r="F464" s="42"/>
      <c r="G464" s="40">
        <f t="shared" si="44"/>
        <v>0</v>
      </c>
    </row>
    <row r="465" spans="1:7" x14ac:dyDescent="0.2">
      <c r="A465" s="41" t="s">
        <v>602</v>
      </c>
      <c r="B465" s="37" t="s">
        <v>603</v>
      </c>
      <c r="C465" s="6" t="s">
        <v>6</v>
      </c>
      <c r="D465" s="38">
        <v>32</v>
      </c>
      <c r="E465" s="31">
        <f t="shared" si="43"/>
        <v>16.361340198278992</v>
      </c>
      <c r="F465" s="42"/>
      <c r="G465" s="40">
        <f t="shared" si="44"/>
        <v>0</v>
      </c>
    </row>
    <row r="466" spans="1:7" x14ac:dyDescent="0.2">
      <c r="A466" s="41" t="s">
        <v>604</v>
      </c>
      <c r="B466" s="37" t="s">
        <v>605</v>
      </c>
      <c r="C466" s="6" t="s">
        <v>6</v>
      </c>
      <c r="D466" s="38">
        <v>35</v>
      </c>
      <c r="E466" s="31">
        <f t="shared" si="43"/>
        <v>17.895215841867646</v>
      </c>
      <c r="F466" s="42"/>
      <c r="G466" s="40">
        <f t="shared" si="44"/>
        <v>0</v>
      </c>
    </row>
    <row r="467" spans="1:7" x14ac:dyDescent="0.2">
      <c r="A467" s="41" t="s">
        <v>606</v>
      </c>
      <c r="B467" s="37" t="s">
        <v>607</v>
      </c>
      <c r="C467" s="6" t="s">
        <v>6</v>
      </c>
      <c r="D467" s="38">
        <v>35</v>
      </c>
      <c r="E467" s="31">
        <f t="shared" si="43"/>
        <v>17.895215841867646</v>
      </c>
      <c r="F467" s="42"/>
      <c r="G467" s="40">
        <f t="shared" si="44"/>
        <v>0</v>
      </c>
    </row>
    <row r="468" spans="1:7" x14ac:dyDescent="0.2">
      <c r="A468" s="41" t="s">
        <v>608</v>
      </c>
      <c r="B468" s="37" t="s">
        <v>609</v>
      </c>
      <c r="C468" s="6" t="s">
        <v>6</v>
      </c>
      <c r="D468" s="38">
        <v>80</v>
      </c>
      <c r="E468" s="31">
        <f t="shared" si="43"/>
        <v>40.903350495697481</v>
      </c>
      <c r="F468" s="42"/>
      <c r="G468" s="40">
        <f t="shared" si="44"/>
        <v>0</v>
      </c>
    </row>
    <row r="469" spans="1:7" x14ac:dyDescent="0.2">
      <c r="A469" s="41" t="s">
        <v>610</v>
      </c>
      <c r="B469" s="37" t="s">
        <v>611</v>
      </c>
      <c r="C469" s="6" t="s">
        <v>6</v>
      </c>
      <c r="D469" s="38">
        <v>76</v>
      </c>
      <c r="E469" s="31">
        <f t="shared" si="43"/>
        <v>38.858182970912608</v>
      </c>
      <c r="F469" s="42"/>
      <c r="G469" s="40">
        <f t="shared" si="44"/>
        <v>0</v>
      </c>
    </row>
    <row r="470" spans="1:7" x14ac:dyDescent="0.2">
      <c r="A470" s="41" t="s">
        <v>612</v>
      </c>
      <c r="B470" s="37" t="s">
        <v>613</v>
      </c>
      <c r="C470" s="6" t="s">
        <v>6</v>
      </c>
      <c r="D470" s="38">
        <v>76</v>
      </c>
      <c r="E470" s="31">
        <f t="shared" si="43"/>
        <v>38.858182970912608</v>
      </c>
      <c r="F470" s="42"/>
      <c r="G470" s="40">
        <f t="shared" si="44"/>
        <v>0</v>
      </c>
    </row>
    <row r="471" spans="1:7" x14ac:dyDescent="0.2">
      <c r="A471" s="41" t="s">
        <v>614</v>
      </c>
      <c r="B471" s="37" t="s">
        <v>615</v>
      </c>
      <c r="C471" s="6" t="s">
        <v>6</v>
      </c>
      <c r="D471" s="38">
        <v>3.5</v>
      </c>
      <c r="E471" s="31">
        <f t="shared" si="43"/>
        <v>1.7895215841867647</v>
      </c>
      <c r="F471" s="39">
        <v>2.73</v>
      </c>
      <c r="G471" s="40">
        <f t="shared" si="44"/>
        <v>1.3958268356656764</v>
      </c>
    </row>
    <row r="472" spans="1:7" x14ac:dyDescent="0.2">
      <c r="A472" s="41" t="s">
        <v>616</v>
      </c>
      <c r="B472" s="37" t="s">
        <v>617</v>
      </c>
      <c r="C472" s="6" t="s">
        <v>6</v>
      </c>
      <c r="D472" s="38">
        <v>45</v>
      </c>
      <c r="E472" s="31">
        <f t="shared" si="43"/>
        <v>23.008134653829831</v>
      </c>
      <c r="F472" s="42"/>
      <c r="G472" s="40">
        <f t="shared" si="44"/>
        <v>0</v>
      </c>
    </row>
    <row r="473" spans="1:7" x14ac:dyDescent="0.2">
      <c r="A473" s="41" t="s">
        <v>618</v>
      </c>
      <c r="B473" s="37" t="s">
        <v>619</v>
      </c>
      <c r="C473" s="6" t="s">
        <v>6</v>
      </c>
      <c r="D473" s="38">
        <v>115</v>
      </c>
      <c r="E473" s="31">
        <f t="shared" ref="E473:E538" si="45">SUM(D473/1.95583)</f>
        <v>58.798566337565127</v>
      </c>
      <c r="F473" s="42"/>
      <c r="G473" s="40">
        <f t="shared" si="44"/>
        <v>0</v>
      </c>
    </row>
    <row r="474" spans="1:7" x14ac:dyDescent="0.2">
      <c r="A474" s="41" t="s">
        <v>620</v>
      </c>
      <c r="B474" s="37" t="s">
        <v>621</v>
      </c>
      <c r="C474" s="6" t="s">
        <v>6</v>
      </c>
      <c r="D474" s="38">
        <v>42</v>
      </c>
      <c r="E474" s="31">
        <f t="shared" si="45"/>
        <v>21.474259010241177</v>
      </c>
      <c r="F474" s="42"/>
      <c r="G474" s="40">
        <f t="shared" ref="G474:G537" si="46">SUM(F474/1.95583)</f>
        <v>0</v>
      </c>
    </row>
    <row r="475" spans="1:7" x14ac:dyDescent="0.2">
      <c r="A475" s="41" t="s">
        <v>622</v>
      </c>
      <c r="B475" s="37" t="s">
        <v>623</v>
      </c>
      <c r="C475" s="6" t="s">
        <v>6</v>
      </c>
      <c r="D475" s="38">
        <v>42</v>
      </c>
      <c r="E475" s="31">
        <f t="shared" si="45"/>
        <v>21.474259010241177</v>
      </c>
      <c r="F475" s="42"/>
      <c r="G475" s="40">
        <f t="shared" si="46"/>
        <v>0</v>
      </c>
    </row>
    <row r="476" spans="1:7" x14ac:dyDescent="0.2">
      <c r="A476" s="41" t="s">
        <v>624</v>
      </c>
      <c r="B476" s="37" t="s">
        <v>625</v>
      </c>
      <c r="C476" s="6" t="s">
        <v>6</v>
      </c>
      <c r="D476" s="38">
        <v>76</v>
      </c>
      <c r="E476" s="31">
        <f t="shared" si="45"/>
        <v>38.858182970912608</v>
      </c>
      <c r="F476" s="42"/>
      <c r="G476" s="40">
        <f t="shared" si="46"/>
        <v>0</v>
      </c>
    </row>
    <row r="477" spans="1:7" x14ac:dyDescent="0.2">
      <c r="A477" s="41" t="s">
        <v>626</v>
      </c>
      <c r="B477" s="37" t="s">
        <v>627</v>
      </c>
      <c r="C477" s="6" t="s">
        <v>6</v>
      </c>
      <c r="D477" s="38">
        <v>20</v>
      </c>
      <c r="E477" s="31">
        <f t="shared" si="45"/>
        <v>10.22583762392437</v>
      </c>
      <c r="F477" s="42"/>
      <c r="G477" s="40">
        <f t="shared" si="46"/>
        <v>0</v>
      </c>
    </row>
    <row r="478" spans="1:7" x14ac:dyDescent="0.2">
      <c r="A478" s="41" t="s">
        <v>628</v>
      </c>
      <c r="B478" s="37" t="s">
        <v>629</v>
      </c>
      <c r="C478" s="6" t="s">
        <v>6</v>
      </c>
      <c r="D478" s="38">
        <v>20</v>
      </c>
      <c r="E478" s="31">
        <f t="shared" si="45"/>
        <v>10.22583762392437</v>
      </c>
      <c r="F478" s="42"/>
      <c r="G478" s="40">
        <f t="shared" si="46"/>
        <v>0</v>
      </c>
    </row>
    <row r="479" spans="1:7" x14ac:dyDescent="0.2">
      <c r="A479" s="41" t="s">
        <v>630</v>
      </c>
      <c r="B479" s="37" t="s">
        <v>631</v>
      </c>
      <c r="C479" s="6" t="s">
        <v>6</v>
      </c>
      <c r="D479" s="38">
        <v>34</v>
      </c>
      <c r="E479" s="31">
        <f t="shared" si="45"/>
        <v>17.383923960671428</v>
      </c>
      <c r="F479" s="42"/>
      <c r="G479" s="40">
        <f t="shared" si="46"/>
        <v>0</v>
      </c>
    </row>
    <row r="480" spans="1:7" x14ac:dyDescent="0.2">
      <c r="A480" s="41" t="s">
        <v>632</v>
      </c>
      <c r="B480" s="37" t="s">
        <v>633</v>
      </c>
      <c r="C480" s="6" t="s">
        <v>6</v>
      </c>
      <c r="D480" s="38">
        <v>68</v>
      </c>
      <c r="E480" s="31">
        <f t="shared" si="45"/>
        <v>34.767847921342856</v>
      </c>
      <c r="F480" s="42"/>
      <c r="G480" s="40">
        <f t="shared" si="46"/>
        <v>0</v>
      </c>
    </row>
    <row r="481" spans="1:7" x14ac:dyDescent="0.2">
      <c r="A481" s="41" t="s">
        <v>634</v>
      </c>
      <c r="B481" s="37" t="s">
        <v>635</v>
      </c>
      <c r="C481" s="6" t="s">
        <v>6</v>
      </c>
      <c r="D481" s="38">
        <v>20</v>
      </c>
      <c r="E481" s="31">
        <f t="shared" si="45"/>
        <v>10.22583762392437</v>
      </c>
      <c r="F481" s="42"/>
      <c r="G481" s="40">
        <f t="shared" si="46"/>
        <v>0</v>
      </c>
    </row>
    <row r="482" spans="1:7" x14ac:dyDescent="0.2">
      <c r="A482" s="41" t="s">
        <v>636</v>
      </c>
      <c r="B482" s="37" t="s">
        <v>637</v>
      </c>
      <c r="C482" s="6" t="s">
        <v>6</v>
      </c>
      <c r="D482" s="38">
        <v>19</v>
      </c>
      <c r="E482" s="31">
        <f t="shared" si="45"/>
        <v>9.7145457427281521</v>
      </c>
      <c r="F482" s="39">
        <v>17.649999999999999</v>
      </c>
      <c r="G482" s="40">
        <f t="shared" si="46"/>
        <v>9.024301703113256</v>
      </c>
    </row>
    <row r="483" spans="1:7" x14ac:dyDescent="0.2">
      <c r="A483" s="41" t="s">
        <v>638</v>
      </c>
      <c r="B483" s="37" t="s">
        <v>639</v>
      </c>
      <c r="C483" s="6" t="s">
        <v>6</v>
      </c>
      <c r="D483" s="38">
        <v>20</v>
      </c>
      <c r="E483" s="31">
        <f t="shared" si="45"/>
        <v>10.22583762392437</v>
      </c>
      <c r="F483" s="42"/>
      <c r="G483" s="40">
        <f t="shared" si="46"/>
        <v>0</v>
      </c>
    </row>
    <row r="484" spans="1:7" x14ac:dyDescent="0.2">
      <c r="A484" s="41" t="s">
        <v>640</v>
      </c>
      <c r="B484" s="37" t="s">
        <v>641</v>
      </c>
      <c r="C484" s="6" t="s">
        <v>6</v>
      </c>
      <c r="D484" s="38">
        <v>32</v>
      </c>
      <c r="E484" s="31">
        <f t="shared" si="45"/>
        <v>16.361340198278992</v>
      </c>
      <c r="F484" s="42"/>
      <c r="G484" s="40">
        <f t="shared" si="46"/>
        <v>0</v>
      </c>
    </row>
    <row r="485" spans="1:7" x14ac:dyDescent="0.2">
      <c r="A485" s="41" t="s">
        <v>642</v>
      </c>
      <c r="B485" s="37" t="s">
        <v>643</v>
      </c>
      <c r="C485" s="6" t="s">
        <v>6</v>
      </c>
      <c r="D485" s="38">
        <v>20</v>
      </c>
      <c r="E485" s="31">
        <f t="shared" si="45"/>
        <v>10.22583762392437</v>
      </c>
      <c r="F485" s="42"/>
      <c r="G485" s="40">
        <f t="shared" si="46"/>
        <v>0</v>
      </c>
    </row>
    <row r="486" spans="1:7" x14ac:dyDescent="0.2">
      <c r="A486" s="41" t="s">
        <v>644</v>
      </c>
      <c r="B486" s="37" t="s">
        <v>645</v>
      </c>
      <c r="C486" s="6" t="s">
        <v>6</v>
      </c>
      <c r="D486" s="38">
        <v>20</v>
      </c>
      <c r="E486" s="31">
        <f t="shared" si="45"/>
        <v>10.22583762392437</v>
      </c>
      <c r="F486" s="42"/>
      <c r="G486" s="40">
        <f t="shared" si="46"/>
        <v>0</v>
      </c>
    </row>
    <row r="487" spans="1:7" x14ac:dyDescent="0.2">
      <c r="A487" s="41" t="s">
        <v>646</v>
      </c>
      <c r="B487" s="37" t="s">
        <v>647</v>
      </c>
      <c r="C487" s="6" t="s">
        <v>6</v>
      </c>
      <c r="D487" s="38">
        <v>32</v>
      </c>
      <c r="E487" s="31">
        <f t="shared" si="45"/>
        <v>16.361340198278992</v>
      </c>
      <c r="F487" s="42"/>
      <c r="G487" s="40">
        <f t="shared" si="46"/>
        <v>0</v>
      </c>
    </row>
    <row r="488" spans="1:7" x14ac:dyDescent="0.2">
      <c r="A488" s="41" t="s">
        <v>648</v>
      </c>
      <c r="B488" s="37" t="s">
        <v>649</v>
      </c>
      <c r="C488" s="6" t="s">
        <v>6</v>
      </c>
      <c r="D488" s="38">
        <v>36</v>
      </c>
      <c r="E488" s="31">
        <f t="shared" si="45"/>
        <v>18.406507723063864</v>
      </c>
      <c r="F488" s="42"/>
      <c r="G488" s="40">
        <f t="shared" si="46"/>
        <v>0</v>
      </c>
    </row>
    <row r="489" spans="1:7" x14ac:dyDescent="0.2">
      <c r="A489" s="41" t="s">
        <v>650</v>
      </c>
      <c r="B489" s="37" t="s">
        <v>651</v>
      </c>
      <c r="C489" s="6" t="s">
        <v>6</v>
      </c>
      <c r="D489" s="38">
        <v>80</v>
      </c>
      <c r="E489" s="31">
        <f t="shared" si="45"/>
        <v>40.903350495697481</v>
      </c>
      <c r="F489" s="42"/>
      <c r="G489" s="40">
        <f t="shared" si="46"/>
        <v>0</v>
      </c>
    </row>
    <row r="490" spans="1:7" x14ac:dyDescent="0.2">
      <c r="A490" s="41" t="s">
        <v>652</v>
      </c>
      <c r="B490" s="37" t="s">
        <v>653</v>
      </c>
      <c r="C490" s="6" t="s">
        <v>6</v>
      </c>
      <c r="D490" s="38">
        <v>35</v>
      </c>
      <c r="E490" s="31">
        <f t="shared" si="45"/>
        <v>17.895215841867646</v>
      </c>
      <c r="F490" s="42"/>
      <c r="G490" s="40">
        <f t="shared" si="46"/>
        <v>0</v>
      </c>
    </row>
    <row r="491" spans="1:7" x14ac:dyDescent="0.2">
      <c r="A491" s="41" t="s">
        <v>654</v>
      </c>
      <c r="B491" s="37" t="s">
        <v>655</v>
      </c>
      <c r="C491" s="6" t="s">
        <v>6</v>
      </c>
      <c r="D491" s="38">
        <v>35</v>
      </c>
      <c r="E491" s="31">
        <f t="shared" si="45"/>
        <v>17.895215841867646</v>
      </c>
      <c r="F491" s="42"/>
      <c r="G491" s="40">
        <f t="shared" si="46"/>
        <v>0</v>
      </c>
    </row>
    <row r="492" spans="1:7" x14ac:dyDescent="0.2">
      <c r="A492" s="41" t="s">
        <v>656</v>
      </c>
      <c r="B492" s="37" t="s">
        <v>657</v>
      </c>
      <c r="C492" s="6" t="s">
        <v>6</v>
      </c>
      <c r="D492" s="38">
        <v>35</v>
      </c>
      <c r="E492" s="31">
        <f t="shared" si="45"/>
        <v>17.895215841867646</v>
      </c>
      <c r="F492" s="42"/>
      <c r="G492" s="40">
        <f t="shared" si="46"/>
        <v>0</v>
      </c>
    </row>
    <row r="493" spans="1:7" x14ac:dyDescent="0.2">
      <c r="A493" s="41" t="s">
        <v>658</v>
      </c>
      <c r="B493" s="37" t="s">
        <v>659</v>
      </c>
      <c r="C493" s="6" t="s">
        <v>6</v>
      </c>
      <c r="D493" s="38">
        <v>3.5</v>
      </c>
      <c r="E493" s="31">
        <f t="shared" si="45"/>
        <v>1.7895215841867647</v>
      </c>
      <c r="F493" s="39">
        <v>2.73</v>
      </c>
      <c r="G493" s="40">
        <f t="shared" si="46"/>
        <v>1.3958268356656764</v>
      </c>
    </row>
    <row r="494" spans="1:7" x14ac:dyDescent="0.2">
      <c r="A494" s="41" t="s">
        <v>660</v>
      </c>
      <c r="B494" s="37" t="s">
        <v>661</v>
      </c>
      <c r="C494" s="6" t="s">
        <v>6</v>
      </c>
      <c r="D494" s="38">
        <v>100</v>
      </c>
      <c r="E494" s="31">
        <f t="shared" si="45"/>
        <v>51.129188119621851</v>
      </c>
      <c r="F494" s="42"/>
      <c r="G494" s="40">
        <f t="shared" si="46"/>
        <v>0</v>
      </c>
    </row>
    <row r="495" spans="1:7" x14ac:dyDescent="0.2">
      <c r="A495" s="41" t="s">
        <v>662</v>
      </c>
      <c r="B495" s="37" t="s">
        <v>663</v>
      </c>
      <c r="C495" s="6" t="s">
        <v>6</v>
      </c>
      <c r="D495" s="38">
        <v>38</v>
      </c>
      <c r="E495" s="31">
        <f t="shared" si="45"/>
        <v>19.429091485456304</v>
      </c>
      <c r="F495" s="42"/>
      <c r="G495" s="40">
        <f t="shared" si="46"/>
        <v>0</v>
      </c>
    </row>
    <row r="496" spans="1:7" x14ac:dyDescent="0.2">
      <c r="A496" s="41" t="s">
        <v>664</v>
      </c>
      <c r="B496" s="37" t="s">
        <v>665</v>
      </c>
      <c r="C496" s="6" t="s">
        <v>6</v>
      </c>
      <c r="D496" s="38">
        <v>48</v>
      </c>
      <c r="E496" s="31">
        <f t="shared" si="45"/>
        <v>24.542010297418489</v>
      </c>
      <c r="F496" s="42"/>
      <c r="G496" s="40">
        <f t="shared" si="46"/>
        <v>0</v>
      </c>
    </row>
    <row r="497" spans="1:7" x14ac:dyDescent="0.2">
      <c r="A497" s="41" t="s">
        <v>666</v>
      </c>
      <c r="B497" s="37" t="s">
        <v>667</v>
      </c>
      <c r="C497" s="6" t="s">
        <v>6</v>
      </c>
      <c r="D497" s="38">
        <v>3.5</v>
      </c>
      <c r="E497" s="31">
        <f t="shared" si="45"/>
        <v>1.7895215841867647</v>
      </c>
      <c r="F497" s="39">
        <v>2.73</v>
      </c>
      <c r="G497" s="40">
        <f t="shared" si="46"/>
        <v>1.3958268356656764</v>
      </c>
    </row>
    <row r="498" spans="1:7" x14ac:dyDescent="0.2">
      <c r="A498" s="41" t="s">
        <v>668</v>
      </c>
      <c r="B498" s="37" t="s">
        <v>669</v>
      </c>
      <c r="C498" s="6" t="s">
        <v>6</v>
      </c>
      <c r="D498" s="38">
        <v>3.5</v>
      </c>
      <c r="E498" s="31">
        <f t="shared" si="45"/>
        <v>1.7895215841867647</v>
      </c>
      <c r="F498" s="39">
        <v>2.73</v>
      </c>
      <c r="G498" s="40">
        <f t="shared" si="46"/>
        <v>1.3958268356656764</v>
      </c>
    </row>
    <row r="499" spans="1:7" x14ac:dyDescent="0.2">
      <c r="A499" s="41" t="s">
        <v>670</v>
      </c>
      <c r="B499" s="37" t="s">
        <v>671</v>
      </c>
      <c r="C499" s="6" t="s">
        <v>6</v>
      </c>
      <c r="D499" s="38">
        <v>3.5</v>
      </c>
      <c r="E499" s="31">
        <f t="shared" si="45"/>
        <v>1.7895215841867647</v>
      </c>
      <c r="F499" s="39">
        <v>2.73</v>
      </c>
      <c r="G499" s="40">
        <f t="shared" si="46"/>
        <v>1.3958268356656764</v>
      </c>
    </row>
    <row r="500" spans="1:7" x14ac:dyDescent="0.2">
      <c r="A500" s="41" t="s">
        <v>672</v>
      </c>
      <c r="B500" s="37" t="s">
        <v>673</v>
      </c>
      <c r="C500" s="6" t="s">
        <v>6</v>
      </c>
      <c r="D500" s="38">
        <v>3.5</v>
      </c>
      <c r="E500" s="31">
        <f t="shared" si="45"/>
        <v>1.7895215841867647</v>
      </c>
      <c r="F500" s="39">
        <v>2.73</v>
      </c>
      <c r="G500" s="40">
        <f t="shared" si="46"/>
        <v>1.3958268356656764</v>
      </c>
    </row>
    <row r="501" spans="1:7" x14ac:dyDescent="0.2">
      <c r="A501" s="41" t="s">
        <v>674</v>
      </c>
      <c r="B501" s="37" t="s">
        <v>675</v>
      </c>
      <c r="C501" s="6" t="s">
        <v>6</v>
      </c>
      <c r="D501" s="38">
        <v>3.5</v>
      </c>
      <c r="E501" s="31">
        <f t="shared" si="45"/>
        <v>1.7895215841867647</v>
      </c>
      <c r="F501" s="39">
        <v>2.73</v>
      </c>
      <c r="G501" s="40">
        <f t="shared" si="46"/>
        <v>1.3958268356656764</v>
      </c>
    </row>
    <row r="502" spans="1:7" x14ac:dyDescent="0.2">
      <c r="A502" s="41" t="s">
        <v>676</v>
      </c>
      <c r="B502" s="37" t="s">
        <v>677</v>
      </c>
      <c r="C502" s="6" t="s">
        <v>6</v>
      </c>
      <c r="D502" s="38">
        <v>3.5</v>
      </c>
      <c r="E502" s="31">
        <f t="shared" si="45"/>
        <v>1.7895215841867647</v>
      </c>
      <c r="F502" s="39">
        <v>2.73</v>
      </c>
      <c r="G502" s="40">
        <f t="shared" si="46"/>
        <v>1.3958268356656764</v>
      </c>
    </row>
    <row r="503" spans="1:7" x14ac:dyDescent="0.2">
      <c r="A503" s="41" t="s">
        <v>678</v>
      </c>
      <c r="B503" s="37" t="s">
        <v>679</v>
      </c>
      <c r="C503" s="6" t="s">
        <v>6</v>
      </c>
      <c r="D503" s="38">
        <v>4</v>
      </c>
      <c r="E503" s="31">
        <f t="shared" si="45"/>
        <v>2.045167524784874</v>
      </c>
      <c r="F503" s="39">
        <v>3.21</v>
      </c>
      <c r="G503" s="40">
        <f t="shared" si="46"/>
        <v>1.6412469386398614</v>
      </c>
    </row>
    <row r="504" spans="1:7" x14ac:dyDescent="0.2">
      <c r="A504" s="41" t="s">
        <v>680</v>
      </c>
      <c r="B504" s="37" t="s">
        <v>681</v>
      </c>
      <c r="C504" s="6" t="s">
        <v>6</v>
      </c>
      <c r="D504" s="38">
        <v>6</v>
      </c>
      <c r="E504" s="31">
        <f t="shared" si="45"/>
        <v>3.0677512871773112</v>
      </c>
      <c r="F504" s="39">
        <v>5.46</v>
      </c>
      <c r="G504" s="40">
        <f t="shared" si="46"/>
        <v>2.7916536713313529</v>
      </c>
    </row>
    <row r="505" spans="1:7" x14ac:dyDescent="0.2">
      <c r="A505" s="41" t="s">
        <v>682</v>
      </c>
      <c r="B505" s="37" t="s">
        <v>683</v>
      </c>
      <c r="C505" s="6" t="s">
        <v>6</v>
      </c>
      <c r="D505" s="38">
        <v>8.3000000000000007</v>
      </c>
      <c r="E505" s="31">
        <f t="shared" si="45"/>
        <v>4.2437226139286137</v>
      </c>
      <c r="F505" s="39">
        <v>8.02</v>
      </c>
      <c r="G505" s="40">
        <f t="shared" si="46"/>
        <v>4.1005608871936721</v>
      </c>
    </row>
    <row r="506" spans="1:7" x14ac:dyDescent="0.2">
      <c r="A506" s="41" t="s">
        <v>684</v>
      </c>
      <c r="B506" s="37" t="s">
        <v>685</v>
      </c>
      <c r="C506" s="6" t="s">
        <v>6</v>
      </c>
      <c r="D506" s="38">
        <v>3.5</v>
      </c>
      <c r="E506" s="31">
        <f t="shared" si="45"/>
        <v>1.7895215841867647</v>
      </c>
      <c r="F506" s="39">
        <v>2.73</v>
      </c>
      <c r="G506" s="40">
        <f t="shared" si="46"/>
        <v>1.3958268356656764</v>
      </c>
    </row>
    <row r="507" spans="1:7" x14ac:dyDescent="0.2">
      <c r="A507" s="41" t="s">
        <v>686</v>
      </c>
      <c r="B507" s="37" t="s">
        <v>687</v>
      </c>
      <c r="C507" s="6" t="s">
        <v>6</v>
      </c>
      <c r="D507" s="38">
        <v>3.5</v>
      </c>
      <c r="E507" s="31">
        <f t="shared" si="45"/>
        <v>1.7895215841867647</v>
      </c>
      <c r="F507" s="39">
        <v>2.73</v>
      </c>
      <c r="G507" s="40">
        <f t="shared" si="46"/>
        <v>1.3958268356656764</v>
      </c>
    </row>
    <row r="508" spans="1:7" x14ac:dyDescent="0.2">
      <c r="A508" s="41" t="s">
        <v>688</v>
      </c>
      <c r="B508" s="37" t="s">
        <v>689</v>
      </c>
      <c r="C508" s="6" t="s">
        <v>6</v>
      </c>
      <c r="D508" s="38">
        <v>3.5</v>
      </c>
      <c r="E508" s="31">
        <f t="shared" si="45"/>
        <v>1.7895215841867647</v>
      </c>
      <c r="F508" s="39">
        <v>2.73</v>
      </c>
      <c r="G508" s="40">
        <f t="shared" si="46"/>
        <v>1.3958268356656764</v>
      </c>
    </row>
    <row r="509" spans="1:7" x14ac:dyDescent="0.2">
      <c r="A509" s="41" t="s">
        <v>690</v>
      </c>
      <c r="B509" s="37" t="s">
        <v>691</v>
      </c>
      <c r="C509" s="6" t="s">
        <v>6</v>
      </c>
      <c r="D509" s="38">
        <v>4.5</v>
      </c>
      <c r="E509" s="31">
        <f t="shared" si="45"/>
        <v>2.300813465382983</v>
      </c>
      <c r="F509" s="39">
        <v>4.0199999999999996</v>
      </c>
      <c r="G509" s="40">
        <f t="shared" si="46"/>
        <v>2.0553933624087981</v>
      </c>
    </row>
    <row r="510" spans="1:7" x14ac:dyDescent="0.2">
      <c r="A510" s="41" t="s">
        <v>692</v>
      </c>
      <c r="B510" s="37" t="s">
        <v>693</v>
      </c>
      <c r="C510" s="6" t="s">
        <v>6</v>
      </c>
      <c r="D510" s="38">
        <v>8</v>
      </c>
      <c r="E510" s="31">
        <f t="shared" si="45"/>
        <v>4.0903350495697479</v>
      </c>
      <c r="F510" s="39">
        <v>7.62</v>
      </c>
      <c r="G510" s="40">
        <f t="shared" si="46"/>
        <v>3.8960441347151851</v>
      </c>
    </row>
    <row r="511" spans="1:7" x14ac:dyDescent="0.2">
      <c r="A511" s="41" t="s">
        <v>694</v>
      </c>
      <c r="B511" s="37" t="s">
        <v>695</v>
      </c>
      <c r="C511" s="6" t="s">
        <v>6</v>
      </c>
      <c r="D511" s="38">
        <v>4</v>
      </c>
      <c r="E511" s="31">
        <f t="shared" si="45"/>
        <v>2.045167524784874</v>
      </c>
      <c r="F511" s="39">
        <v>3.53</v>
      </c>
      <c r="G511" s="40">
        <f t="shared" si="46"/>
        <v>1.8048603406226511</v>
      </c>
    </row>
    <row r="512" spans="1:7" x14ac:dyDescent="0.2">
      <c r="A512" s="41" t="s">
        <v>696</v>
      </c>
      <c r="B512" s="37" t="s">
        <v>697</v>
      </c>
      <c r="C512" s="6" t="s">
        <v>6</v>
      </c>
      <c r="D512" s="38">
        <v>12</v>
      </c>
      <c r="E512" s="31">
        <f t="shared" si="45"/>
        <v>6.1355025743546223</v>
      </c>
      <c r="F512" s="39">
        <v>4.0199999999999996</v>
      </c>
      <c r="G512" s="40">
        <f t="shared" si="46"/>
        <v>2.0553933624087981</v>
      </c>
    </row>
    <row r="513" spans="1:7" x14ac:dyDescent="0.2">
      <c r="A513" s="41" t="s">
        <v>698</v>
      </c>
      <c r="B513" s="37" t="s">
        <v>699</v>
      </c>
      <c r="C513" s="6" t="s">
        <v>6</v>
      </c>
      <c r="D513" s="38">
        <v>12</v>
      </c>
      <c r="E513" s="31">
        <f t="shared" si="45"/>
        <v>6.1355025743546223</v>
      </c>
      <c r="F513" s="39">
        <v>4.0199999999999996</v>
      </c>
      <c r="G513" s="40">
        <f t="shared" si="46"/>
        <v>2.0553933624087981</v>
      </c>
    </row>
    <row r="514" spans="1:7" x14ac:dyDescent="0.2">
      <c r="A514" s="41" t="s">
        <v>700</v>
      </c>
      <c r="B514" s="37" t="s">
        <v>701</v>
      </c>
      <c r="C514" s="6" t="s">
        <v>6</v>
      </c>
      <c r="D514" s="38">
        <v>8</v>
      </c>
      <c r="E514" s="31">
        <f t="shared" si="45"/>
        <v>4.0903350495697479</v>
      </c>
      <c r="F514" s="39">
        <v>7.55</v>
      </c>
      <c r="G514" s="40">
        <f t="shared" si="46"/>
        <v>3.8602537030314497</v>
      </c>
    </row>
    <row r="515" spans="1:7" x14ac:dyDescent="0.2">
      <c r="A515" s="41">
        <v>51.45</v>
      </c>
      <c r="B515" s="37" t="s">
        <v>1132</v>
      </c>
      <c r="C515" s="6" t="s">
        <v>6</v>
      </c>
      <c r="D515" s="38">
        <v>20</v>
      </c>
      <c r="E515" s="31">
        <f t="shared" si="45"/>
        <v>10.22583762392437</v>
      </c>
      <c r="F515" s="39">
        <v>18.13</v>
      </c>
      <c r="G515" s="40">
        <f t="shared" si="46"/>
        <v>9.2697218060874409</v>
      </c>
    </row>
    <row r="516" spans="1:7" x14ac:dyDescent="0.2">
      <c r="A516" s="41">
        <v>51.46</v>
      </c>
      <c r="B516" s="37" t="s">
        <v>1133</v>
      </c>
      <c r="C516" s="6" t="s">
        <v>6</v>
      </c>
      <c r="D516" s="38">
        <v>1</v>
      </c>
      <c r="E516" s="31">
        <f t="shared" si="45"/>
        <v>0.51129188119621849</v>
      </c>
      <c r="F516" s="39">
        <v>0.27</v>
      </c>
      <c r="G516" s="40">
        <f t="shared" si="46"/>
        <v>0.13804880792297899</v>
      </c>
    </row>
    <row r="517" spans="1:7" x14ac:dyDescent="0.2">
      <c r="A517" s="41" t="s">
        <v>702</v>
      </c>
      <c r="B517" s="37" t="s">
        <v>703</v>
      </c>
      <c r="C517" s="6" t="s">
        <v>6</v>
      </c>
      <c r="D517" s="38">
        <v>14</v>
      </c>
      <c r="E517" s="31">
        <f t="shared" si="45"/>
        <v>7.1580863367470586</v>
      </c>
      <c r="F517" s="39">
        <v>12.71</v>
      </c>
      <c r="G517" s="40">
        <f t="shared" si="46"/>
        <v>6.4985198100039376</v>
      </c>
    </row>
    <row r="518" spans="1:7" x14ac:dyDescent="0.2">
      <c r="A518" s="41" t="s">
        <v>704</v>
      </c>
      <c r="B518" s="37" t="s">
        <v>705</v>
      </c>
      <c r="C518" s="6" t="s">
        <v>6</v>
      </c>
      <c r="D518" s="38">
        <v>20</v>
      </c>
      <c r="E518" s="31">
        <f t="shared" si="45"/>
        <v>10.22583762392437</v>
      </c>
      <c r="F518" s="39">
        <v>19.91</v>
      </c>
      <c r="G518" s="40">
        <f t="shared" si="46"/>
        <v>10.17982135461671</v>
      </c>
    </row>
    <row r="519" spans="1:7" x14ac:dyDescent="0.2">
      <c r="A519" s="41" t="s">
        <v>706</v>
      </c>
      <c r="B519" s="37" t="s">
        <v>707</v>
      </c>
      <c r="C519" s="6" t="s">
        <v>6</v>
      </c>
      <c r="D519" s="38">
        <v>20</v>
      </c>
      <c r="E519" s="31">
        <f t="shared" si="45"/>
        <v>10.22583762392437</v>
      </c>
      <c r="F519" s="39">
        <v>19.91</v>
      </c>
      <c r="G519" s="40">
        <f t="shared" si="46"/>
        <v>10.17982135461671</v>
      </c>
    </row>
    <row r="520" spans="1:7" x14ac:dyDescent="0.2">
      <c r="A520" s="41" t="s">
        <v>708</v>
      </c>
      <c r="B520" s="37" t="s">
        <v>709</v>
      </c>
      <c r="C520" s="6" t="s">
        <v>6</v>
      </c>
      <c r="D520" s="38">
        <v>20</v>
      </c>
      <c r="E520" s="31">
        <f t="shared" si="45"/>
        <v>10.22583762392437</v>
      </c>
      <c r="F520" s="39">
        <v>19.91</v>
      </c>
      <c r="G520" s="40">
        <f t="shared" si="46"/>
        <v>10.17982135461671</v>
      </c>
    </row>
    <row r="521" spans="1:7" x14ac:dyDescent="0.2">
      <c r="A521" s="41" t="s">
        <v>710</v>
      </c>
      <c r="B521" s="37" t="s">
        <v>711</v>
      </c>
      <c r="C521" s="6" t="s">
        <v>6</v>
      </c>
      <c r="D521" s="38">
        <v>20</v>
      </c>
      <c r="E521" s="31">
        <f t="shared" si="45"/>
        <v>10.22583762392437</v>
      </c>
      <c r="F521" s="39">
        <v>19.91</v>
      </c>
      <c r="G521" s="40">
        <f t="shared" si="46"/>
        <v>10.17982135461671</v>
      </c>
    </row>
    <row r="522" spans="1:7" x14ac:dyDescent="0.2">
      <c r="A522" s="41" t="s">
        <v>712</v>
      </c>
      <c r="B522" s="37" t="s">
        <v>713</v>
      </c>
      <c r="C522" s="6" t="s">
        <v>6</v>
      </c>
      <c r="D522" s="38">
        <v>20</v>
      </c>
      <c r="E522" s="31">
        <f t="shared" si="45"/>
        <v>10.22583762392437</v>
      </c>
      <c r="F522" s="39">
        <v>19.91</v>
      </c>
      <c r="G522" s="40">
        <f t="shared" si="46"/>
        <v>10.17982135461671</v>
      </c>
    </row>
    <row r="523" spans="1:7" x14ac:dyDescent="0.2">
      <c r="A523" s="41" t="s">
        <v>714</v>
      </c>
      <c r="B523" s="37" t="s">
        <v>715</v>
      </c>
      <c r="C523" s="6" t="s">
        <v>6</v>
      </c>
      <c r="D523" s="38">
        <v>21</v>
      </c>
      <c r="E523" s="31">
        <f t="shared" si="45"/>
        <v>10.737129505120588</v>
      </c>
      <c r="F523" s="39">
        <v>20.32</v>
      </c>
      <c r="G523" s="40">
        <f t="shared" si="46"/>
        <v>10.38945102590716</v>
      </c>
    </row>
    <row r="524" spans="1:7" x14ac:dyDescent="0.2">
      <c r="A524" s="41" t="s">
        <v>716</v>
      </c>
      <c r="B524" s="37" t="s">
        <v>717</v>
      </c>
      <c r="C524" s="6" t="s">
        <v>6</v>
      </c>
      <c r="D524" s="38">
        <v>21</v>
      </c>
      <c r="E524" s="31">
        <f t="shared" si="45"/>
        <v>10.737129505120588</v>
      </c>
      <c r="F524" s="39">
        <v>20.32</v>
      </c>
      <c r="G524" s="40">
        <f t="shared" si="46"/>
        <v>10.38945102590716</v>
      </c>
    </row>
    <row r="525" spans="1:7" x14ac:dyDescent="0.2">
      <c r="A525" s="41" t="s">
        <v>718</v>
      </c>
      <c r="B525" s="37" t="s">
        <v>1134</v>
      </c>
      <c r="C525" s="6" t="s">
        <v>6</v>
      </c>
      <c r="D525" s="38">
        <v>22</v>
      </c>
      <c r="E525" s="31">
        <f t="shared" si="45"/>
        <v>11.248421386316807</v>
      </c>
      <c r="F525" s="39">
        <v>20.85</v>
      </c>
      <c r="G525" s="40">
        <f t="shared" si="46"/>
        <v>10.660435722941155</v>
      </c>
    </row>
    <row r="526" spans="1:7" x14ac:dyDescent="0.2">
      <c r="A526" s="41" t="s">
        <v>719</v>
      </c>
      <c r="B526" s="37" t="s">
        <v>720</v>
      </c>
      <c r="C526" s="6" t="s">
        <v>6</v>
      </c>
      <c r="D526" s="38">
        <v>23</v>
      </c>
      <c r="E526" s="31">
        <f t="shared" si="45"/>
        <v>11.759713267513025</v>
      </c>
      <c r="F526" s="39">
        <v>21.65</v>
      </c>
      <c r="G526" s="40">
        <f t="shared" si="46"/>
        <v>11.06946922789813</v>
      </c>
    </row>
    <row r="527" spans="1:7" x14ac:dyDescent="0.2">
      <c r="A527" s="41" t="s">
        <v>721</v>
      </c>
      <c r="B527" s="37" t="s">
        <v>722</v>
      </c>
      <c r="C527" s="6" t="s">
        <v>6</v>
      </c>
      <c r="D527" s="38">
        <v>23</v>
      </c>
      <c r="E527" s="31">
        <f t="shared" si="45"/>
        <v>11.759713267513025</v>
      </c>
      <c r="F527" s="39">
        <v>21.67</v>
      </c>
      <c r="G527" s="40">
        <f t="shared" si="46"/>
        <v>11.079695065522056</v>
      </c>
    </row>
    <row r="528" spans="1:7" x14ac:dyDescent="0.2">
      <c r="A528" s="41" t="s">
        <v>723</v>
      </c>
      <c r="B528" s="37" t="s">
        <v>724</v>
      </c>
      <c r="C528" s="6" t="s">
        <v>6</v>
      </c>
      <c r="D528" s="38">
        <v>22</v>
      </c>
      <c r="E528" s="31">
        <f t="shared" si="45"/>
        <v>11.248421386316807</v>
      </c>
      <c r="F528" s="39">
        <v>21.65</v>
      </c>
      <c r="G528" s="40">
        <f t="shared" si="46"/>
        <v>11.06946922789813</v>
      </c>
    </row>
    <row r="529" spans="1:7" x14ac:dyDescent="0.2">
      <c r="A529" s="41" t="s">
        <v>725</v>
      </c>
      <c r="B529" s="37" t="s">
        <v>726</v>
      </c>
      <c r="C529" s="6" t="s">
        <v>6</v>
      </c>
      <c r="D529" s="38">
        <v>22</v>
      </c>
      <c r="E529" s="31">
        <f t="shared" si="45"/>
        <v>11.248421386316807</v>
      </c>
      <c r="F529" s="39">
        <v>21.65</v>
      </c>
      <c r="G529" s="40">
        <f t="shared" si="46"/>
        <v>11.06946922789813</v>
      </c>
    </row>
    <row r="530" spans="1:7" x14ac:dyDescent="0.2">
      <c r="A530" s="41" t="s">
        <v>727</v>
      </c>
      <c r="B530" s="37" t="s">
        <v>728</v>
      </c>
      <c r="C530" s="6" t="s">
        <v>6</v>
      </c>
      <c r="D530" s="38">
        <v>24</v>
      </c>
      <c r="E530" s="31">
        <f t="shared" si="45"/>
        <v>12.271005148709245</v>
      </c>
      <c r="F530" s="39">
        <v>23.26</v>
      </c>
      <c r="G530" s="40">
        <f t="shared" si="46"/>
        <v>11.892649156624042</v>
      </c>
    </row>
    <row r="531" spans="1:7" x14ac:dyDescent="0.2">
      <c r="A531" s="41" t="s">
        <v>729</v>
      </c>
      <c r="B531" s="37" t="s">
        <v>730</v>
      </c>
      <c r="C531" s="6" t="s">
        <v>6</v>
      </c>
      <c r="D531" s="38">
        <v>25</v>
      </c>
      <c r="E531" s="31">
        <f t="shared" si="45"/>
        <v>12.782297029905463</v>
      </c>
      <c r="F531" s="39">
        <v>23.26</v>
      </c>
      <c r="G531" s="40">
        <f t="shared" si="46"/>
        <v>11.892649156624042</v>
      </c>
    </row>
    <row r="532" spans="1:7" x14ac:dyDescent="0.2">
      <c r="A532" s="41" t="s">
        <v>731</v>
      </c>
      <c r="B532" s="37" t="s">
        <v>732</v>
      </c>
      <c r="C532" s="6" t="s">
        <v>6</v>
      </c>
      <c r="D532" s="38">
        <v>25</v>
      </c>
      <c r="E532" s="31">
        <f t="shared" si="45"/>
        <v>12.782297029905463</v>
      </c>
      <c r="F532" s="39">
        <v>23.26</v>
      </c>
      <c r="G532" s="40">
        <f t="shared" si="46"/>
        <v>11.892649156624042</v>
      </c>
    </row>
    <row r="533" spans="1:7" x14ac:dyDescent="0.2">
      <c r="A533" s="41" t="s">
        <v>733</v>
      </c>
      <c r="B533" s="37" t="s">
        <v>734</v>
      </c>
      <c r="C533" s="6" t="s">
        <v>6</v>
      </c>
      <c r="D533" s="38">
        <v>25</v>
      </c>
      <c r="E533" s="31">
        <f t="shared" si="45"/>
        <v>12.782297029905463</v>
      </c>
      <c r="F533" s="39">
        <v>23.26</v>
      </c>
      <c r="G533" s="40">
        <f t="shared" si="46"/>
        <v>11.892649156624042</v>
      </c>
    </row>
    <row r="534" spans="1:7" x14ac:dyDescent="0.2">
      <c r="A534" s="41" t="s">
        <v>735</v>
      </c>
      <c r="B534" s="37" t="s">
        <v>736</v>
      </c>
      <c r="C534" s="6" t="s">
        <v>6</v>
      </c>
      <c r="D534" s="38">
        <v>25</v>
      </c>
      <c r="E534" s="31">
        <f t="shared" si="45"/>
        <v>12.782297029905463</v>
      </c>
      <c r="F534" s="39">
        <v>23.26</v>
      </c>
      <c r="G534" s="40">
        <f t="shared" si="46"/>
        <v>11.892649156624042</v>
      </c>
    </row>
    <row r="535" spans="1:7" x14ac:dyDescent="0.2">
      <c r="A535" s="41" t="s">
        <v>737</v>
      </c>
      <c r="B535" s="37" t="s">
        <v>738</v>
      </c>
      <c r="C535" s="6" t="s">
        <v>6</v>
      </c>
      <c r="D535" s="38">
        <v>16</v>
      </c>
      <c r="E535" s="31">
        <f t="shared" si="45"/>
        <v>8.1806700991394958</v>
      </c>
      <c r="F535" s="39">
        <v>15.4</v>
      </c>
      <c r="G535" s="40">
        <f t="shared" si="46"/>
        <v>7.8738949704217651</v>
      </c>
    </row>
    <row r="536" spans="1:7" x14ac:dyDescent="0.2">
      <c r="A536" s="41" t="s">
        <v>739</v>
      </c>
      <c r="B536" s="37" t="s">
        <v>740</v>
      </c>
      <c r="C536" s="6" t="s">
        <v>6</v>
      </c>
      <c r="D536" s="38">
        <v>20</v>
      </c>
      <c r="E536" s="31">
        <f t="shared" si="45"/>
        <v>10.22583762392437</v>
      </c>
      <c r="F536" s="39">
        <v>19.260000000000002</v>
      </c>
      <c r="G536" s="40">
        <f t="shared" si="46"/>
        <v>9.8474816318391696</v>
      </c>
    </row>
    <row r="537" spans="1:7" x14ac:dyDescent="0.2">
      <c r="A537" s="41" t="s">
        <v>741</v>
      </c>
      <c r="B537" s="37" t="s">
        <v>742</v>
      </c>
      <c r="C537" s="6" t="s">
        <v>6</v>
      </c>
      <c r="D537" s="38">
        <v>20</v>
      </c>
      <c r="E537" s="31">
        <f t="shared" si="45"/>
        <v>10.22583762392437</v>
      </c>
      <c r="F537" s="39">
        <v>19.260000000000002</v>
      </c>
      <c r="G537" s="40">
        <f t="shared" si="46"/>
        <v>9.8474816318391696</v>
      </c>
    </row>
    <row r="538" spans="1:7" x14ac:dyDescent="0.2">
      <c r="A538" s="41" t="s">
        <v>743</v>
      </c>
      <c r="B538" s="37" t="s">
        <v>744</v>
      </c>
      <c r="C538" s="6" t="s">
        <v>6</v>
      </c>
      <c r="D538" s="38">
        <v>20</v>
      </c>
      <c r="E538" s="31">
        <f t="shared" si="45"/>
        <v>10.22583762392437</v>
      </c>
      <c r="F538" s="39">
        <v>19.260000000000002</v>
      </c>
      <c r="G538" s="40">
        <f t="shared" ref="G538:G571" si="47">SUM(F538/1.95583)</f>
        <v>9.8474816318391696</v>
      </c>
    </row>
    <row r="539" spans="1:7" x14ac:dyDescent="0.2">
      <c r="A539" s="41" t="s">
        <v>745</v>
      </c>
      <c r="B539" s="37" t="s">
        <v>746</v>
      </c>
      <c r="C539" s="6" t="s">
        <v>6</v>
      </c>
      <c r="D539" s="38">
        <v>20</v>
      </c>
      <c r="E539" s="31">
        <f t="shared" ref="E539:E571" si="48">SUM(D539/1.95583)</f>
        <v>10.22583762392437</v>
      </c>
      <c r="F539" s="39">
        <v>19.260000000000002</v>
      </c>
      <c r="G539" s="40">
        <f t="shared" si="47"/>
        <v>9.8474816318391696</v>
      </c>
    </row>
    <row r="540" spans="1:7" x14ac:dyDescent="0.2">
      <c r="A540" s="41" t="s">
        <v>747</v>
      </c>
      <c r="B540" s="37" t="s">
        <v>748</v>
      </c>
      <c r="C540" s="6" t="s">
        <v>6</v>
      </c>
      <c r="D540" s="38">
        <v>20</v>
      </c>
      <c r="E540" s="31">
        <f t="shared" si="48"/>
        <v>10.22583762392437</v>
      </c>
      <c r="F540" s="39">
        <v>19.260000000000002</v>
      </c>
      <c r="G540" s="40">
        <f t="shared" si="47"/>
        <v>9.8474816318391696</v>
      </c>
    </row>
    <row r="541" spans="1:7" x14ac:dyDescent="0.2">
      <c r="A541" s="41" t="s">
        <v>749</v>
      </c>
      <c r="B541" s="37" t="s">
        <v>750</v>
      </c>
      <c r="C541" s="6" t="s">
        <v>6</v>
      </c>
      <c r="D541" s="38">
        <v>20</v>
      </c>
      <c r="E541" s="31">
        <f t="shared" si="48"/>
        <v>10.22583762392437</v>
      </c>
      <c r="F541" s="39">
        <v>19.260000000000002</v>
      </c>
      <c r="G541" s="40">
        <f t="shared" si="47"/>
        <v>9.8474816318391696</v>
      </c>
    </row>
    <row r="542" spans="1:7" x14ac:dyDescent="0.2">
      <c r="A542" s="41" t="s">
        <v>751</v>
      </c>
      <c r="B542" s="37" t="s">
        <v>752</v>
      </c>
      <c r="C542" s="6" t="s">
        <v>6</v>
      </c>
      <c r="D542" s="38">
        <v>21</v>
      </c>
      <c r="E542" s="31">
        <f t="shared" si="48"/>
        <v>10.737129505120588</v>
      </c>
      <c r="F542" s="39">
        <v>20.32</v>
      </c>
      <c r="G542" s="40">
        <f t="shared" si="47"/>
        <v>10.38945102590716</v>
      </c>
    </row>
    <row r="543" spans="1:7" x14ac:dyDescent="0.2">
      <c r="A543" s="41" t="s">
        <v>753</v>
      </c>
      <c r="B543" s="37" t="s">
        <v>754</v>
      </c>
      <c r="C543" s="6" t="s">
        <v>6</v>
      </c>
      <c r="D543" s="38">
        <v>18.2</v>
      </c>
      <c r="E543" s="31">
        <f t="shared" si="48"/>
        <v>9.3055122377711754</v>
      </c>
      <c r="F543" s="39">
        <v>17.649999999999999</v>
      </c>
      <c r="G543" s="40">
        <f t="shared" si="47"/>
        <v>9.024301703113256</v>
      </c>
    </row>
    <row r="544" spans="1:7" x14ac:dyDescent="0.2">
      <c r="A544" s="41" t="s">
        <v>755</v>
      </c>
      <c r="B544" s="37" t="s">
        <v>756</v>
      </c>
      <c r="C544" s="6" t="s">
        <v>6</v>
      </c>
      <c r="D544" s="38">
        <v>24</v>
      </c>
      <c r="E544" s="31">
        <f t="shared" si="48"/>
        <v>12.271005148709245</v>
      </c>
      <c r="F544" s="39">
        <v>23.26</v>
      </c>
      <c r="G544" s="40">
        <f t="shared" si="47"/>
        <v>11.892649156624042</v>
      </c>
    </row>
    <row r="545" spans="1:7" x14ac:dyDescent="0.2">
      <c r="A545" s="41" t="s">
        <v>757</v>
      </c>
      <c r="B545" s="37" t="s">
        <v>758</v>
      </c>
      <c r="C545" s="6" t="s">
        <v>6</v>
      </c>
      <c r="D545" s="38">
        <v>18</v>
      </c>
      <c r="E545" s="31">
        <f t="shared" si="48"/>
        <v>9.2032538615319321</v>
      </c>
      <c r="F545" s="39">
        <v>0</v>
      </c>
      <c r="G545" s="40">
        <f t="shared" si="47"/>
        <v>0</v>
      </c>
    </row>
    <row r="546" spans="1:7" x14ac:dyDescent="0.2">
      <c r="A546" s="41" t="s">
        <v>759</v>
      </c>
      <c r="B546" s="37" t="s">
        <v>760</v>
      </c>
      <c r="C546" s="6" t="s">
        <v>6</v>
      </c>
      <c r="D546" s="38">
        <v>21</v>
      </c>
      <c r="E546" s="31">
        <f t="shared" si="48"/>
        <v>10.737129505120588</v>
      </c>
      <c r="F546" s="39">
        <v>0</v>
      </c>
      <c r="G546" s="40">
        <f t="shared" si="47"/>
        <v>0</v>
      </c>
    </row>
    <row r="547" spans="1:7" x14ac:dyDescent="0.2">
      <c r="A547" s="41" t="s">
        <v>761</v>
      </c>
      <c r="B547" s="37" t="s">
        <v>762</v>
      </c>
      <c r="C547" s="6" t="s">
        <v>6</v>
      </c>
      <c r="D547" s="38">
        <v>5</v>
      </c>
      <c r="E547" s="31">
        <f t="shared" si="48"/>
        <v>2.5564594059810926</v>
      </c>
      <c r="F547" s="39">
        <v>0</v>
      </c>
      <c r="G547" s="40">
        <f t="shared" si="47"/>
        <v>0</v>
      </c>
    </row>
    <row r="548" spans="1:7" x14ac:dyDescent="0.2">
      <c r="A548" s="41" t="s">
        <v>763</v>
      </c>
      <c r="B548" s="37" t="s">
        <v>764</v>
      </c>
      <c r="C548" s="6" t="s">
        <v>6</v>
      </c>
      <c r="D548" s="38">
        <v>6</v>
      </c>
      <c r="E548" s="31">
        <f t="shared" si="48"/>
        <v>3.0677512871773112</v>
      </c>
      <c r="F548" s="39">
        <v>0</v>
      </c>
      <c r="G548" s="40">
        <f t="shared" si="47"/>
        <v>0</v>
      </c>
    </row>
    <row r="549" spans="1:7" x14ac:dyDescent="0.2">
      <c r="A549" s="41" t="s">
        <v>765</v>
      </c>
      <c r="B549" s="37" t="s">
        <v>766</v>
      </c>
      <c r="C549" s="6" t="s">
        <v>6</v>
      </c>
      <c r="D549" s="38">
        <v>5</v>
      </c>
      <c r="E549" s="31">
        <f t="shared" si="48"/>
        <v>2.5564594059810926</v>
      </c>
      <c r="F549" s="39">
        <v>0</v>
      </c>
      <c r="G549" s="40">
        <f t="shared" si="47"/>
        <v>0</v>
      </c>
    </row>
    <row r="550" spans="1:7" x14ac:dyDescent="0.2">
      <c r="A550" s="41" t="s">
        <v>767</v>
      </c>
      <c r="B550" s="37" t="s">
        <v>768</v>
      </c>
      <c r="C550" s="6" t="s">
        <v>6</v>
      </c>
      <c r="D550" s="38">
        <v>3</v>
      </c>
      <c r="E550" s="31">
        <f t="shared" si="48"/>
        <v>1.5338756435886556</v>
      </c>
      <c r="F550" s="39">
        <v>0</v>
      </c>
      <c r="G550" s="40">
        <f t="shared" si="47"/>
        <v>0</v>
      </c>
    </row>
    <row r="551" spans="1:7" x14ac:dyDescent="0.2">
      <c r="A551" s="41" t="s">
        <v>769</v>
      </c>
      <c r="B551" s="37" t="s">
        <v>770</v>
      </c>
      <c r="C551" s="6" t="s">
        <v>6</v>
      </c>
      <c r="D551" s="38" t="s">
        <v>380</v>
      </c>
      <c r="E551" s="31">
        <f t="shared" si="48"/>
        <v>0</v>
      </c>
      <c r="F551" s="39">
        <v>0</v>
      </c>
      <c r="G551" s="40">
        <f t="shared" si="47"/>
        <v>0</v>
      </c>
    </row>
    <row r="552" spans="1:7" x14ac:dyDescent="0.2">
      <c r="A552" s="41" t="s">
        <v>771</v>
      </c>
      <c r="B552" s="37" t="s">
        <v>772</v>
      </c>
      <c r="C552" s="6" t="s">
        <v>6</v>
      </c>
      <c r="D552" s="38" t="s">
        <v>380</v>
      </c>
      <c r="E552" s="31">
        <f t="shared" si="48"/>
        <v>0</v>
      </c>
      <c r="F552" s="39">
        <v>0</v>
      </c>
      <c r="G552" s="40">
        <f t="shared" si="47"/>
        <v>0</v>
      </c>
    </row>
    <row r="553" spans="1:7" x14ac:dyDescent="0.2">
      <c r="A553" s="41" t="s">
        <v>773</v>
      </c>
      <c r="B553" s="37" t="s">
        <v>774</v>
      </c>
      <c r="C553" s="6" t="s">
        <v>6</v>
      </c>
      <c r="D553" s="38">
        <v>4</v>
      </c>
      <c r="E553" s="31">
        <f t="shared" si="48"/>
        <v>2.045167524784874</v>
      </c>
      <c r="F553" s="39">
        <v>0</v>
      </c>
      <c r="G553" s="40">
        <f t="shared" si="47"/>
        <v>0</v>
      </c>
    </row>
    <row r="554" spans="1:7" x14ac:dyDescent="0.2">
      <c r="A554" s="41" t="s">
        <v>775</v>
      </c>
      <c r="B554" s="37" t="s">
        <v>776</v>
      </c>
      <c r="C554" s="6" t="s">
        <v>6</v>
      </c>
      <c r="D554" s="38">
        <v>20</v>
      </c>
      <c r="E554" s="31">
        <f t="shared" si="48"/>
        <v>10.22583762392437</v>
      </c>
      <c r="F554" s="39">
        <v>0</v>
      </c>
      <c r="G554" s="40">
        <f t="shared" si="47"/>
        <v>0</v>
      </c>
    </row>
    <row r="555" spans="1:7" x14ac:dyDescent="0.2">
      <c r="A555" s="41" t="s">
        <v>777</v>
      </c>
      <c r="B555" s="37" t="s">
        <v>778</v>
      </c>
      <c r="C555" s="6" t="s">
        <v>6</v>
      </c>
      <c r="D555" s="38">
        <v>26</v>
      </c>
      <c r="E555" s="31">
        <f t="shared" si="48"/>
        <v>13.293588911101681</v>
      </c>
      <c r="F555" s="39">
        <v>0</v>
      </c>
      <c r="G555" s="40">
        <f t="shared" si="47"/>
        <v>0</v>
      </c>
    </row>
    <row r="556" spans="1:7" x14ac:dyDescent="0.2">
      <c r="A556" s="41" t="s">
        <v>779</v>
      </c>
      <c r="B556" s="37" t="s">
        <v>780</v>
      </c>
      <c r="C556" s="6" t="s">
        <v>6</v>
      </c>
      <c r="D556" s="38">
        <v>32</v>
      </c>
      <c r="E556" s="31">
        <f t="shared" si="48"/>
        <v>16.361340198278992</v>
      </c>
      <c r="F556" s="39">
        <v>0</v>
      </c>
      <c r="G556" s="40">
        <f t="shared" si="47"/>
        <v>0</v>
      </c>
    </row>
    <row r="557" spans="1:7" x14ac:dyDescent="0.2">
      <c r="A557" s="41" t="s">
        <v>781</v>
      </c>
      <c r="B557" s="37" t="s">
        <v>782</v>
      </c>
      <c r="C557" s="6" t="s">
        <v>6</v>
      </c>
      <c r="D557" s="38">
        <v>80</v>
      </c>
      <c r="E557" s="31">
        <f t="shared" si="48"/>
        <v>40.903350495697481</v>
      </c>
      <c r="F557" s="39">
        <v>0</v>
      </c>
      <c r="G557" s="40">
        <f t="shared" si="47"/>
        <v>0</v>
      </c>
    </row>
    <row r="558" spans="1:7" x14ac:dyDescent="0.2">
      <c r="A558" s="44" t="s">
        <v>1108</v>
      </c>
      <c r="B558" s="37" t="s">
        <v>1109</v>
      </c>
      <c r="C558" s="6" t="s">
        <v>6</v>
      </c>
      <c r="D558" s="38">
        <v>40</v>
      </c>
      <c r="E558" s="31">
        <f t="shared" si="48"/>
        <v>20.45167524784874</v>
      </c>
      <c r="F558" s="39">
        <v>0</v>
      </c>
      <c r="G558" s="40">
        <f t="shared" si="47"/>
        <v>0</v>
      </c>
    </row>
    <row r="559" spans="1:7" x14ac:dyDescent="0.2">
      <c r="A559" s="44" t="s">
        <v>1116</v>
      </c>
      <c r="B559" s="37" t="s">
        <v>1117</v>
      </c>
      <c r="C559" s="6" t="s">
        <v>6</v>
      </c>
      <c r="D559" s="38">
        <v>18</v>
      </c>
      <c r="E559" s="31">
        <f t="shared" si="48"/>
        <v>9.2032538615319321</v>
      </c>
      <c r="F559" s="39">
        <v>0</v>
      </c>
      <c r="G559" s="40">
        <f t="shared" si="47"/>
        <v>0</v>
      </c>
    </row>
    <row r="560" spans="1:7" x14ac:dyDescent="0.2">
      <c r="A560" s="44" t="s">
        <v>1118</v>
      </c>
      <c r="B560" s="37" t="s">
        <v>1119</v>
      </c>
      <c r="C560" s="6" t="s">
        <v>6</v>
      </c>
      <c r="D560" s="38">
        <v>18</v>
      </c>
      <c r="E560" s="31">
        <f t="shared" si="48"/>
        <v>9.2032538615319321</v>
      </c>
      <c r="F560" s="39">
        <v>0</v>
      </c>
      <c r="G560" s="40">
        <f t="shared" si="47"/>
        <v>0</v>
      </c>
    </row>
    <row r="561" spans="1:7" x14ac:dyDescent="0.2">
      <c r="A561" s="44" t="s">
        <v>1120</v>
      </c>
      <c r="B561" s="37" t="s">
        <v>1121</v>
      </c>
      <c r="C561" s="6" t="s">
        <v>6</v>
      </c>
      <c r="D561" s="38">
        <v>40</v>
      </c>
      <c r="E561" s="31">
        <f t="shared" si="48"/>
        <v>20.45167524784874</v>
      </c>
      <c r="F561" s="39">
        <v>0</v>
      </c>
      <c r="G561" s="40">
        <f t="shared" si="47"/>
        <v>0</v>
      </c>
    </row>
    <row r="562" spans="1:7" x14ac:dyDescent="0.2">
      <c r="A562" s="44" t="s">
        <v>1122</v>
      </c>
      <c r="B562" s="37" t="s">
        <v>1123</v>
      </c>
      <c r="C562" s="6" t="s">
        <v>6</v>
      </c>
      <c r="D562" s="38">
        <v>42</v>
      </c>
      <c r="E562" s="31">
        <f t="shared" si="48"/>
        <v>21.474259010241177</v>
      </c>
      <c r="F562" s="39">
        <v>0</v>
      </c>
      <c r="G562" s="40">
        <f t="shared" si="47"/>
        <v>0</v>
      </c>
    </row>
    <row r="563" spans="1:7" x14ac:dyDescent="0.2">
      <c r="A563" s="41"/>
      <c r="B563" s="37" t="s">
        <v>1102</v>
      </c>
      <c r="C563" s="6" t="s">
        <v>6</v>
      </c>
      <c r="D563" s="38">
        <v>40</v>
      </c>
      <c r="E563" s="31">
        <f t="shared" si="48"/>
        <v>20.45167524784874</v>
      </c>
      <c r="F563" s="39">
        <v>0</v>
      </c>
      <c r="G563" s="40">
        <f t="shared" si="47"/>
        <v>0</v>
      </c>
    </row>
    <row r="564" spans="1:7" x14ac:dyDescent="0.2">
      <c r="A564" s="41"/>
      <c r="B564" s="37" t="s">
        <v>1103</v>
      </c>
      <c r="C564" s="6" t="s">
        <v>6</v>
      </c>
      <c r="D564" s="38">
        <v>30</v>
      </c>
      <c r="E564" s="31">
        <f t="shared" si="48"/>
        <v>15.338756435886555</v>
      </c>
      <c r="F564" s="39">
        <v>0</v>
      </c>
      <c r="G564" s="40">
        <f t="shared" si="47"/>
        <v>0</v>
      </c>
    </row>
    <row r="565" spans="1:7" x14ac:dyDescent="0.2">
      <c r="A565" s="41" t="s">
        <v>783</v>
      </c>
      <c r="B565" s="37" t="s">
        <v>784</v>
      </c>
      <c r="C565" s="6" t="s">
        <v>6</v>
      </c>
      <c r="D565" s="38">
        <v>10</v>
      </c>
      <c r="E565" s="31">
        <f t="shared" si="48"/>
        <v>5.1129188119621851</v>
      </c>
      <c r="F565" s="39">
        <v>0</v>
      </c>
      <c r="G565" s="40">
        <f t="shared" si="47"/>
        <v>0</v>
      </c>
    </row>
    <row r="566" spans="1:7" x14ac:dyDescent="0.2">
      <c r="A566" s="41" t="s">
        <v>785</v>
      </c>
      <c r="B566" s="37" t="s">
        <v>786</v>
      </c>
      <c r="C566" s="6" t="s">
        <v>6</v>
      </c>
      <c r="D566" s="38">
        <v>22</v>
      </c>
      <c r="E566" s="31">
        <f t="shared" si="48"/>
        <v>11.248421386316807</v>
      </c>
      <c r="F566" s="39">
        <v>0</v>
      </c>
      <c r="G566" s="40">
        <f t="shared" si="47"/>
        <v>0</v>
      </c>
    </row>
    <row r="567" spans="1:7" x14ac:dyDescent="0.2">
      <c r="A567" s="41" t="s">
        <v>785</v>
      </c>
      <c r="B567" s="37" t="s">
        <v>787</v>
      </c>
      <c r="C567" s="6" t="s">
        <v>6</v>
      </c>
      <c r="D567" s="38">
        <v>10</v>
      </c>
      <c r="E567" s="31">
        <f t="shared" si="48"/>
        <v>5.1129188119621851</v>
      </c>
      <c r="F567" s="39">
        <v>0</v>
      </c>
      <c r="G567" s="40">
        <f t="shared" si="47"/>
        <v>0</v>
      </c>
    </row>
    <row r="568" spans="1:7" x14ac:dyDescent="0.2">
      <c r="A568" s="41" t="s">
        <v>788</v>
      </c>
      <c r="B568" s="37" t="s">
        <v>789</v>
      </c>
      <c r="C568" s="6" t="s">
        <v>6</v>
      </c>
      <c r="D568" s="38">
        <v>10</v>
      </c>
      <c r="E568" s="31">
        <f t="shared" si="48"/>
        <v>5.1129188119621851</v>
      </c>
      <c r="F568" s="45">
        <v>0</v>
      </c>
      <c r="G568" s="40">
        <f t="shared" si="47"/>
        <v>0</v>
      </c>
    </row>
    <row r="569" spans="1:7" x14ac:dyDescent="0.2">
      <c r="A569" s="41"/>
      <c r="B569" s="37" t="s">
        <v>790</v>
      </c>
      <c r="C569" s="6" t="s">
        <v>6</v>
      </c>
      <c r="D569" s="43">
        <v>45</v>
      </c>
      <c r="E569" s="31">
        <f t="shared" si="48"/>
        <v>23.008134653829831</v>
      </c>
      <c r="F569" s="45">
        <v>0</v>
      </c>
      <c r="G569" s="40">
        <f t="shared" si="47"/>
        <v>0</v>
      </c>
    </row>
    <row r="570" spans="1:7" x14ac:dyDescent="0.2">
      <c r="A570" s="41"/>
      <c r="B570" s="37" t="s">
        <v>791</v>
      </c>
      <c r="C570" s="6" t="s">
        <v>6</v>
      </c>
      <c r="D570" s="43">
        <v>18.5</v>
      </c>
      <c r="E570" s="31">
        <f t="shared" si="48"/>
        <v>9.458899802130043</v>
      </c>
      <c r="F570" s="45">
        <v>0</v>
      </c>
      <c r="G570" s="40">
        <f t="shared" si="47"/>
        <v>0</v>
      </c>
    </row>
    <row r="571" spans="1:7" x14ac:dyDescent="0.2">
      <c r="A571" s="41"/>
      <c r="B571" s="37" t="s">
        <v>792</v>
      </c>
      <c r="C571" s="6" t="s">
        <v>6</v>
      </c>
      <c r="D571" s="43">
        <v>17</v>
      </c>
      <c r="E571" s="31">
        <f t="shared" si="48"/>
        <v>8.691961980335714</v>
      </c>
      <c r="F571" s="45">
        <v>0</v>
      </c>
      <c r="G571" s="40">
        <f t="shared" si="47"/>
        <v>0</v>
      </c>
    </row>
    <row r="572" spans="1:7" x14ac:dyDescent="0.25">
      <c r="A572" s="84" t="s">
        <v>793</v>
      </c>
      <c r="B572" s="85"/>
      <c r="C572" s="85"/>
      <c r="D572" s="85"/>
      <c r="E572" s="85"/>
      <c r="F572" s="85"/>
      <c r="G572" s="86"/>
    </row>
    <row r="573" spans="1:7" x14ac:dyDescent="0.2">
      <c r="A573" s="41" t="s">
        <v>794</v>
      </c>
      <c r="B573" s="37" t="s">
        <v>795</v>
      </c>
      <c r="C573" s="6" t="s">
        <v>6</v>
      </c>
      <c r="D573" s="38">
        <v>10</v>
      </c>
      <c r="E573" s="31">
        <f t="shared" ref="E573:E637" si="49">SUM(D573/1.95583)</f>
        <v>5.1129188119621851</v>
      </c>
      <c r="F573" s="45">
        <v>8.35</v>
      </c>
      <c r="G573" s="10">
        <f>SUM(F573/1.95583)</f>
        <v>4.2692872079884241</v>
      </c>
    </row>
    <row r="574" spans="1:7" x14ac:dyDescent="0.2">
      <c r="A574" s="41" t="s">
        <v>796</v>
      </c>
      <c r="B574" s="37" t="s">
        <v>797</v>
      </c>
      <c r="C574" s="6" t="s">
        <v>6</v>
      </c>
      <c r="D574" s="38">
        <v>12</v>
      </c>
      <c r="E574" s="31">
        <f t="shared" si="49"/>
        <v>6.1355025743546223</v>
      </c>
      <c r="F574" s="45">
        <v>10.7</v>
      </c>
      <c r="G574" s="10">
        <f t="shared" ref="G574:G638" si="50">SUM(F574/1.95583)</f>
        <v>5.4708231287995375</v>
      </c>
    </row>
    <row r="575" spans="1:7" x14ac:dyDescent="0.2">
      <c r="A575" s="41" t="s">
        <v>798</v>
      </c>
      <c r="B575" s="37" t="s">
        <v>799</v>
      </c>
      <c r="C575" s="6" t="s">
        <v>6</v>
      </c>
      <c r="D575" s="38">
        <v>10</v>
      </c>
      <c r="E575" s="31">
        <f t="shared" si="49"/>
        <v>5.1129188119621851</v>
      </c>
      <c r="F575" s="45">
        <v>8.6199999999999992</v>
      </c>
      <c r="G575" s="10">
        <f t="shared" si="50"/>
        <v>4.4073360159114028</v>
      </c>
    </row>
    <row r="576" spans="1:7" x14ac:dyDescent="0.2">
      <c r="A576" s="41" t="s">
        <v>800</v>
      </c>
      <c r="B576" s="37" t="s">
        <v>801</v>
      </c>
      <c r="C576" s="6" t="s">
        <v>6</v>
      </c>
      <c r="D576" s="38">
        <v>9</v>
      </c>
      <c r="E576" s="31">
        <f t="shared" si="49"/>
        <v>4.6016269307659661</v>
      </c>
      <c r="F576" s="45">
        <v>8.35</v>
      </c>
      <c r="G576" s="10">
        <f t="shared" si="50"/>
        <v>4.2692872079884241</v>
      </c>
    </row>
    <row r="577" spans="1:7" x14ac:dyDescent="0.2">
      <c r="A577" s="41" t="s">
        <v>802</v>
      </c>
      <c r="B577" s="37" t="s">
        <v>803</v>
      </c>
      <c r="C577" s="6" t="s">
        <v>6</v>
      </c>
      <c r="D577" s="38">
        <v>22</v>
      </c>
      <c r="E577" s="31">
        <f t="shared" si="49"/>
        <v>11.248421386316807</v>
      </c>
      <c r="F577" s="45">
        <v>19.899999999999999</v>
      </c>
      <c r="G577" s="10">
        <f t="shared" si="50"/>
        <v>10.174708435804748</v>
      </c>
    </row>
    <row r="578" spans="1:7" x14ac:dyDescent="0.2">
      <c r="A578" s="41"/>
      <c r="B578" s="37" t="s">
        <v>804</v>
      </c>
      <c r="C578" s="6" t="s">
        <v>6</v>
      </c>
      <c r="D578" s="38">
        <v>3</v>
      </c>
      <c r="E578" s="31">
        <f t="shared" si="49"/>
        <v>1.5338756435886556</v>
      </c>
      <c r="F578" s="45"/>
      <c r="G578" s="10">
        <f t="shared" si="50"/>
        <v>0</v>
      </c>
    </row>
    <row r="579" spans="1:7" x14ac:dyDescent="0.2">
      <c r="A579" s="41" t="s">
        <v>805</v>
      </c>
      <c r="B579" s="37" t="s">
        <v>806</v>
      </c>
      <c r="C579" s="6" t="s">
        <v>6</v>
      </c>
      <c r="D579" s="38">
        <v>22</v>
      </c>
      <c r="E579" s="31">
        <f t="shared" si="49"/>
        <v>11.248421386316807</v>
      </c>
      <c r="F579" s="45">
        <v>19.899999999999999</v>
      </c>
      <c r="G579" s="10">
        <f t="shared" si="50"/>
        <v>10.174708435804748</v>
      </c>
    </row>
    <row r="580" spans="1:7" x14ac:dyDescent="0.2">
      <c r="A580" s="41"/>
      <c r="B580" s="37" t="s">
        <v>807</v>
      </c>
      <c r="C580" s="6" t="s">
        <v>6</v>
      </c>
      <c r="D580" s="38">
        <v>5</v>
      </c>
      <c r="E580" s="31">
        <f t="shared" si="49"/>
        <v>2.5564594059810926</v>
      </c>
      <c r="F580" s="45"/>
      <c r="G580" s="10">
        <f t="shared" si="50"/>
        <v>0</v>
      </c>
    </row>
    <row r="581" spans="1:7" x14ac:dyDescent="0.2">
      <c r="A581" s="41" t="s">
        <v>808</v>
      </c>
      <c r="B581" s="37" t="s">
        <v>809</v>
      </c>
      <c r="C581" s="6" t="s">
        <v>6</v>
      </c>
      <c r="D581" s="38">
        <v>20</v>
      </c>
      <c r="E581" s="31">
        <f t="shared" si="49"/>
        <v>10.22583762392437</v>
      </c>
      <c r="F581" s="45">
        <v>16.600000000000001</v>
      </c>
      <c r="G581" s="10">
        <f t="shared" si="50"/>
        <v>8.4874452278572274</v>
      </c>
    </row>
    <row r="582" spans="1:7" x14ac:dyDescent="0.2">
      <c r="A582" s="41"/>
      <c r="B582" s="37" t="s">
        <v>807</v>
      </c>
      <c r="C582" s="6" t="s">
        <v>6</v>
      </c>
      <c r="D582" s="38">
        <v>3</v>
      </c>
      <c r="E582" s="31">
        <f t="shared" si="49"/>
        <v>1.5338756435886556</v>
      </c>
      <c r="F582" s="45"/>
      <c r="G582" s="10">
        <f t="shared" si="50"/>
        <v>0</v>
      </c>
    </row>
    <row r="583" spans="1:7" x14ac:dyDescent="0.2">
      <c r="A583" s="41" t="s">
        <v>810</v>
      </c>
      <c r="B583" s="37" t="s">
        <v>811</v>
      </c>
      <c r="C583" s="6" t="s">
        <v>6</v>
      </c>
      <c r="D583" s="38">
        <v>20</v>
      </c>
      <c r="E583" s="31">
        <f t="shared" si="49"/>
        <v>10.22583762392437</v>
      </c>
      <c r="F583" s="45">
        <v>16.600000000000001</v>
      </c>
      <c r="G583" s="10">
        <f t="shared" si="50"/>
        <v>8.4874452278572274</v>
      </c>
    </row>
    <row r="584" spans="1:7" x14ac:dyDescent="0.2">
      <c r="A584" s="41"/>
      <c r="B584" s="37" t="s">
        <v>804</v>
      </c>
      <c r="C584" s="6" t="s">
        <v>6</v>
      </c>
      <c r="D584" s="38">
        <v>3</v>
      </c>
      <c r="E584" s="31">
        <f t="shared" si="49"/>
        <v>1.5338756435886556</v>
      </c>
      <c r="F584" s="45"/>
      <c r="G584" s="10">
        <f t="shared" si="50"/>
        <v>0</v>
      </c>
    </row>
    <row r="585" spans="1:7" x14ac:dyDescent="0.2">
      <c r="A585" s="41" t="s">
        <v>812</v>
      </c>
      <c r="B585" s="37" t="s">
        <v>813</v>
      </c>
      <c r="C585" s="6" t="s">
        <v>6</v>
      </c>
      <c r="D585" s="38">
        <v>20</v>
      </c>
      <c r="E585" s="31">
        <f t="shared" si="49"/>
        <v>10.22583762392437</v>
      </c>
      <c r="F585" s="45">
        <v>16.600000000000001</v>
      </c>
      <c r="G585" s="10">
        <f t="shared" si="50"/>
        <v>8.4874452278572274</v>
      </c>
    </row>
    <row r="586" spans="1:7" x14ac:dyDescent="0.2">
      <c r="A586" s="41"/>
      <c r="B586" s="37" t="s">
        <v>807</v>
      </c>
      <c r="C586" s="6" t="s">
        <v>6</v>
      </c>
      <c r="D586" s="38">
        <v>3</v>
      </c>
      <c r="E586" s="31">
        <f t="shared" si="49"/>
        <v>1.5338756435886556</v>
      </c>
      <c r="F586" s="45"/>
      <c r="G586" s="10">
        <f t="shared" si="50"/>
        <v>0</v>
      </c>
    </row>
    <row r="587" spans="1:7" x14ac:dyDescent="0.2">
      <c r="A587" s="41">
        <v>52.25</v>
      </c>
      <c r="B587" s="37" t="s">
        <v>1096</v>
      </c>
      <c r="C587" s="6" t="s">
        <v>6</v>
      </c>
      <c r="D587" s="38">
        <v>20</v>
      </c>
      <c r="E587" s="31">
        <f t="shared" si="49"/>
        <v>10.22583762392437</v>
      </c>
      <c r="F587" s="45">
        <v>16.600000000000001</v>
      </c>
      <c r="G587" s="10">
        <f t="shared" si="50"/>
        <v>8.4874452278572274</v>
      </c>
    </row>
    <row r="588" spans="1:7" x14ac:dyDescent="0.2">
      <c r="A588" s="41"/>
      <c r="B588" s="37" t="s">
        <v>807</v>
      </c>
      <c r="C588" s="6" t="s">
        <v>6</v>
      </c>
      <c r="D588" s="38">
        <v>3</v>
      </c>
      <c r="E588" s="31">
        <f t="shared" si="49"/>
        <v>1.5338756435886556</v>
      </c>
      <c r="F588" s="45"/>
      <c r="G588" s="10">
        <f t="shared" si="50"/>
        <v>0</v>
      </c>
    </row>
    <row r="589" spans="1:7" x14ac:dyDescent="0.2">
      <c r="A589" s="41" t="s">
        <v>814</v>
      </c>
      <c r="B589" s="37" t="s">
        <v>815</v>
      </c>
      <c r="C589" s="6" t="s">
        <v>6</v>
      </c>
      <c r="D589" s="38">
        <v>20</v>
      </c>
      <c r="E589" s="31">
        <f t="shared" si="49"/>
        <v>10.22583762392437</v>
      </c>
      <c r="F589" s="45">
        <v>16.600000000000001</v>
      </c>
      <c r="G589" s="10">
        <f t="shared" si="50"/>
        <v>8.4874452278572274</v>
      </c>
    </row>
    <row r="590" spans="1:7" x14ac:dyDescent="0.2">
      <c r="A590" s="41"/>
      <c r="B590" s="37" t="s">
        <v>807</v>
      </c>
      <c r="C590" s="6" t="s">
        <v>6</v>
      </c>
      <c r="D590" s="38">
        <v>5</v>
      </c>
      <c r="E590" s="31">
        <f t="shared" si="49"/>
        <v>2.5564594059810926</v>
      </c>
      <c r="F590" s="45"/>
      <c r="G590" s="10">
        <f t="shared" si="50"/>
        <v>0</v>
      </c>
    </row>
    <row r="591" spans="1:7" x14ac:dyDescent="0.2">
      <c r="A591" s="41" t="s">
        <v>816</v>
      </c>
      <c r="B591" s="37" t="s">
        <v>817</v>
      </c>
      <c r="C591" s="6" t="s">
        <v>6</v>
      </c>
      <c r="D591" s="38">
        <v>20</v>
      </c>
      <c r="E591" s="31">
        <f t="shared" si="49"/>
        <v>10.22583762392437</v>
      </c>
      <c r="F591" s="45">
        <v>16.600000000000001</v>
      </c>
      <c r="G591" s="10">
        <f t="shared" si="50"/>
        <v>8.4874452278572274</v>
      </c>
    </row>
    <row r="592" spans="1:7" x14ac:dyDescent="0.2">
      <c r="A592" s="41"/>
      <c r="B592" s="37" t="s">
        <v>807</v>
      </c>
      <c r="C592" s="6" t="s">
        <v>6</v>
      </c>
      <c r="D592" s="38">
        <v>5</v>
      </c>
      <c r="E592" s="31">
        <f t="shared" si="49"/>
        <v>2.5564594059810926</v>
      </c>
      <c r="F592" s="45"/>
      <c r="G592" s="10">
        <f t="shared" si="50"/>
        <v>0</v>
      </c>
    </row>
    <row r="593" spans="1:7" x14ac:dyDescent="0.2">
      <c r="A593" s="41" t="s">
        <v>818</v>
      </c>
      <c r="B593" s="37" t="s">
        <v>819</v>
      </c>
      <c r="C593" s="6" t="s">
        <v>6</v>
      </c>
      <c r="D593" s="38">
        <v>20</v>
      </c>
      <c r="E593" s="31">
        <f t="shared" si="49"/>
        <v>10.22583762392437</v>
      </c>
      <c r="F593" s="45">
        <v>16.600000000000001</v>
      </c>
      <c r="G593" s="10">
        <f t="shared" si="50"/>
        <v>8.4874452278572274</v>
      </c>
    </row>
    <row r="594" spans="1:7" x14ac:dyDescent="0.2">
      <c r="A594" s="41"/>
      <c r="B594" s="37" t="s">
        <v>807</v>
      </c>
      <c r="C594" s="6" t="s">
        <v>6</v>
      </c>
      <c r="D594" s="38">
        <v>5</v>
      </c>
      <c r="E594" s="31">
        <f t="shared" si="49"/>
        <v>2.5564594059810926</v>
      </c>
      <c r="F594" s="45"/>
      <c r="G594" s="10">
        <f t="shared" si="50"/>
        <v>0</v>
      </c>
    </row>
    <row r="595" spans="1:7" x14ac:dyDescent="0.2">
      <c r="A595" s="41">
        <v>52.292000000000002</v>
      </c>
      <c r="B595" s="37" t="s">
        <v>1104</v>
      </c>
      <c r="C595" s="6" t="s">
        <v>6</v>
      </c>
      <c r="D595" s="38">
        <v>20</v>
      </c>
      <c r="E595" s="31">
        <f t="shared" si="49"/>
        <v>10.22583762392437</v>
      </c>
      <c r="F595" s="45">
        <v>16.600000000000001</v>
      </c>
      <c r="G595" s="10">
        <f t="shared" si="50"/>
        <v>8.4874452278572274</v>
      </c>
    </row>
    <row r="596" spans="1:7" x14ac:dyDescent="0.2">
      <c r="A596" s="41"/>
      <c r="B596" s="37" t="s">
        <v>807</v>
      </c>
      <c r="C596" s="6" t="s">
        <v>6</v>
      </c>
      <c r="D596" s="38">
        <v>5</v>
      </c>
      <c r="E596" s="31">
        <f t="shared" si="49"/>
        <v>2.5564594059810926</v>
      </c>
      <c r="F596" s="45"/>
      <c r="G596" s="10">
        <f t="shared" si="50"/>
        <v>0</v>
      </c>
    </row>
    <row r="597" spans="1:7" x14ac:dyDescent="0.2">
      <c r="A597" s="41" t="s">
        <v>820</v>
      </c>
      <c r="B597" s="37" t="s">
        <v>821</v>
      </c>
      <c r="C597" s="6" t="s">
        <v>6</v>
      </c>
      <c r="D597" s="38">
        <v>20</v>
      </c>
      <c r="E597" s="31">
        <f t="shared" si="49"/>
        <v>10.22583762392437</v>
      </c>
      <c r="F597" s="45"/>
      <c r="G597" s="10">
        <f t="shared" si="50"/>
        <v>0</v>
      </c>
    </row>
    <row r="598" spans="1:7" x14ac:dyDescent="0.2">
      <c r="A598" s="41"/>
      <c r="B598" s="37" t="s">
        <v>807</v>
      </c>
      <c r="C598" s="6" t="s">
        <v>6</v>
      </c>
      <c r="D598" s="38">
        <v>3</v>
      </c>
      <c r="E598" s="31">
        <f t="shared" si="49"/>
        <v>1.5338756435886556</v>
      </c>
      <c r="F598" s="46"/>
      <c r="G598" s="10">
        <f t="shared" si="50"/>
        <v>0</v>
      </c>
    </row>
    <row r="599" spans="1:7" x14ac:dyDescent="0.2">
      <c r="A599" s="41" t="s">
        <v>822</v>
      </c>
      <c r="B599" s="37" t="s">
        <v>823</v>
      </c>
      <c r="C599" s="6" t="s">
        <v>6</v>
      </c>
      <c r="D599" s="38">
        <v>10</v>
      </c>
      <c r="E599" s="31">
        <f t="shared" si="49"/>
        <v>5.1129188119621851</v>
      </c>
      <c r="F599" s="45"/>
      <c r="G599" s="10">
        <f t="shared" si="50"/>
        <v>0</v>
      </c>
    </row>
    <row r="600" spans="1:7" x14ac:dyDescent="0.2">
      <c r="A600" s="41"/>
      <c r="B600" s="37" t="s">
        <v>807</v>
      </c>
      <c r="C600" s="6" t="s">
        <v>6</v>
      </c>
      <c r="D600" s="38">
        <v>4</v>
      </c>
      <c r="E600" s="31">
        <f t="shared" si="49"/>
        <v>2.045167524784874</v>
      </c>
      <c r="F600" s="46"/>
      <c r="G600" s="10">
        <f t="shared" si="50"/>
        <v>0</v>
      </c>
    </row>
    <row r="601" spans="1:7" x14ac:dyDescent="0.2">
      <c r="A601" s="41" t="s">
        <v>824</v>
      </c>
      <c r="B601" s="37" t="s">
        <v>825</v>
      </c>
      <c r="C601" s="6" t="s">
        <v>6</v>
      </c>
      <c r="D601" s="38">
        <v>12</v>
      </c>
      <c r="E601" s="31">
        <f t="shared" si="49"/>
        <v>6.1355025743546223</v>
      </c>
      <c r="F601" s="45"/>
      <c r="G601" s="10">
        <f t="shared" si="50"/>
        <v>0</v>
      </c>
    </row>
    <row r="602" spans="1:7" x14ac:dyDescent="0.2">
      <c r="A602" s="41" t="s">
        <v>826</v>
      </c>
      <c r="B602" s="37" t="s">
        <v>827</v>
      </c>
      <c r="C602" s="6" t="s">
        <v>6</v>
      </c>
      <c r="D602" s="38">
        <v>20.399999999999999</v>
      </c>
      <c r="E602" s="31">
        <f t="shared" si="49"/>
        <v>10.430354376402857</v>
      </c>
      <c r="F602" s="45">
        <v>6.77</v>
      </c>
      <c r="G602" s="10">
        <f t="shared" si="50"/>
        <v>3.4614460356983989</v>
      </c>
    </row>
    <row r="603" spans="1:7" x14ac:dyDescent="0.2">
      <c r="A603" s="41" t="s">
        <v>828</v>
      </c>
      <c r="B603" s="37" t="s">
        <v>829</v>
      </c>
      <c r="C603" s="6" t="s">
        <v>6</v>
      </c>
      <c r="D603" s="38">
        <v>20.399999999999999</v>
      </c>
      <c r="E603" s="31">
        <f t="shared" si="49"/>
        <v>10.430354376402857</v>
      </c>
      <c r="F603" s="45"/>
      <c r="G603" s="10">
        <f t="shared" si="50"/>
        <v>0</v>
      </c>
    </row>
    <row r="604" spans="1:7" x14ac:dyDescent="0.2">
      <c r="A604" s="41" t="s">
        <v>830</v>
      </c>
      <c r="B604" s="37" t="s">
        <v>831</v>
      </c>
      <c r="C604" s="6" t="s">
        <v>6</v>
      </c>
      <c r="D604" s="38">
        <v>26.4</v>
      </c>
      <c r="E604" s="31">
        <f t="shared" si="49"/>
        <v>13.498105663580168</v>
      </c>
      <c r="F604" s="45"/>
      <c r="G604" s="10">
        <f t="shared" si="50"/>
        <v>0</v>
      </c>
    </row>
    <row r="605" spans="1:7" x14ac:dyDescent="0.2">
      <c r="A605" s="41" t="s">
        <v>832</v>
      </c>
      <c r="B605" s="37" t="s">
        <v>833</v>
      </c>
      <c r="C605" s="6" t="s">
        <v>6</v>
      </c>
      <c r="D605" s="38">
        <v>26.4</v>
      </c>
      <c r="E605" s="31">
        <f t="shared" si="49"/>
        <v>13.498105663580168</v>
      </c>
      <c r="F605" s="45"/>
      <c r="G605" s="10">
        <f t="shared" si="50"/>
        <v>0</v>
      </c>
    </row>
    <row r="606" spans="1:7" x14ac:dyDescent="0.2">
      <c r="A606" s="41" t="s">
        <v>834</v>
      </c>
      <c r="B606" s="37" t="s">
        <v>835</v>
      </c>
      <c r="C606" s="6" t="s">
        <v>6</v>
      </c>
      <c r="D606" s="38">
        <v>14</v>
      </c>
      <c r="E606" s="31">
        <f t="shared" si="49"/>
        <v>7.1580863367470586</v>
      </c>
      <c r="F606" s="45"/>
      <c r="G606" s="10">
        <f t="shared" si="50"/>
        <v>0</v>
      </c>
    </row>
    <row r="607" spans="1:7" x14ac:dyDescent="0.2">
      <c r="A607" s="41" t="s">
        <v>836</v>
      </c>
      <c r="B607" s="37" t="s">
        <v>837</v>
      </c>
      <c r="C607" s="6" t="s">
        <v>6</v>
      </c>
      <c r="D607" s="38">
        <v>30</v>
      </c>
      <c r="E607" s="31">
        <f t="shared" si="49"/>
        <v>15.338756435886555</v>
      </c>
      <c r="F607" s="45"/>
      <c r="G607" s="10">
        <f t="shared" si="50"/>
        <v>0</v>
      </c>
    </row>
    <row r="608" spans="1:7" x14ac:dyDescent="0.2">
      <c r="A608" s="41" t="s">
        <v>838</v>
      </c>
      <c r="B608" s="37" t="s">
        <v>839</v>
      </c>
      <c r="C608" s="6" t="s">
        <v>6</v>
      </c>
      <c r="D608" s="38">
        <v>14</v>
      </c>
      <c r="E608" s="31">
        <f t="shared" si="49"/>
        <v>7.1580863367470586</v>
      </c>
      <c r="F608" s="45"/>
      <c r="G608" s="10">
        <f t="shared" si="50"/>
        <v>0</v>
      </c>
    </row>
    <row r="609" spans="1:7" x14ac:dyDescent="0.2">
      <c r="A609" s="41"/>
      <c r="B609" s="37" t="s">
        <v>840</v>
      </c>
      <c r="C609" s="6" t="s">
        <v>6</v>
      </c>
      <c r="D609" s="38">
        <v>4</v>
      </c>
      <c r="E609" s="31">
        <f t="shared" si="49"/>
        <v>2.045167524784874</v>
      </c>
      <c r="F609" s="46"/>
      <c r="G609" s="10">
        <f t="shared" si="50"/>
        <v>0</v>
      </c>
    </row>
    <row r="610" spans="1:7" x14ac:dyDescent="0.2">
      <c r="A610" s="41" t="s">
        <v>841</v>
      </c>
      <c r="B610" s="37" t="s">
        <v>842</v>
      </c>
      <c r="C610" s="6" t="s">
        <v>6</v>
      </c>
      <c r="D610" s="38">
        <v>10</v>
      </c>
      <c r="E610" s="31">
        <f t="shared" si="49"/>
        <v>5.1129188119621851</v>
      </c>
      <c r="F610" s="45">
        <v>8.8000000000000007</v>
      </c>
      <c r="G610" s="10">
        <f t="shared" si="50"/>
        <v>4.4993685545267228</v>
      </c>
    </row>
    <row r="611" spans="1:7" x14ac:dyDescent="0.2">
      <c r="A611" s="41">
        <v>52.51</v>
      </c>
      <c r="B611" s="37" t="s">
        <v>1135</v>
      </c>
      <c r="C611" s="6" t="s">
        <v>6</v>
      </c>
      <c r="D611" s="38">
        <v>15</v>
      </c>
      <c r="E611" s="31">
        <f t="shared" si="49"/>
        <v>7.6693782179432777</v>
      </c>
      <c r="F611" s="45"/>
      <c r="G611" s="10">
        <f t="shared" si="50"/>
        <v>0</v>
      </c>
    </row>
    <row r="612" spans="1:7" x14ac:dyDescent="0.2">
      <c r="A612" s="41">
        <v>52.32</v>
      </c>
      <c r="B612" s="37" t="s">
        <v>1136</v>
      </c>
      <c r="C612" s="6" t="s">
        <v>6</v>
      </c>
      <c r="D612" s="38">
        <v>18</v>
      </c>
      <c r="E612" s="31">
        <f t="shared" si="49"/>
        <v>9.2032538615319321</v>
      </c>
      <c r="F612" s="45"/>
      <c r="G612" s="10">
        <f t="shared" si="50"/>
        <v>0</v>
      </c>
    </row>
    <row r="613" spans="1:7" x14ac:dyDescent="0.2">
      <c r="A613" s="41" t="s">
        <v>843</v>
      </c>
      <c r="B613" s="37" t="s">
        <v>844</v>
      </c>
      <c r="C613" s="6" t="s">
        <v>6</v>
      </c>
      <c r="D613" s="38">
        <v>17</v>
      </c>
      <c r="E613" s="31">
        <f t="shared" si="49"/>
        <v>8.691961980335714</v>
      </c>
      <c r="F613" s="45"/>
      <c r="G613" s="10">
        <f t="shared" si="50"/>
        <v>0</v>
      </c>
    </row>
    <row r="614" spans="1:7" x14ac:dyDescent="0.2">
      <c r="A614" s="41" t="s">
        <v>845</v>
      </c>
      <c r="B614" s="37" t="s">
        <v>846</v>
      </c>
      <c r="C614" s="6" t="s">
        <v>6</v>
      </c>
      <c r="D614" s="38">
        <v>15</v>
      </c>
      <c r="E614" s="31">
        <f t="shared" si="49"/>
        <v>7.6693782179432777</v>
      </c>
      <c r="F614" s="45"/>
      <c r="G614" s="10">
        <f t="shared" si="50"/>
        <v>0</v>
      </c>
    </row>
    <row r="615" spans="1:7" x14ac:dyDescent="0.2">
      <c r="A615" s="41" t="s">
        <v>847</v>
      </c>
      <c r="B615" s="37" t="s">
        <v>848</v>
      </c>
      <c r="C615" s="6" t="s">
        <v>6</v>
      </c>
      <c r="D615" s="38">
        <v>17</v>
      </c>
      <c r="E615" s="31">
        <f t="shared" si="49"/>
        <v>8.691961980335714</v>
      </c>
      <c r="F615" s="45"/>
      <c r="G615" s="10">
        <f t="shared" si="50"/>
        <v>0</v>
      </c>
    </row>
    <row r="616" spans="1:7" x14ac:dyDescent="0.2">
      <c r="A616" s="41" t="s">
        <v>849</v>
      </c>
      <c r="B616" s="37" t="s">
        <v>850</v>
      </c>
      <c r="C616" s="6" t="s">
        <v>6</v>
      </c>
      <c r="D616" s="38">
        <v>17</v>
      </c>
      <c r="E616" s="31">
        <f t="shared" si="49"/>
        <v>8.691961980335714</v>
      </c>
      <c r="F616" s="45"/>
      <c r="G616" s="10">
        <f t="shared" si="50"/>
        <v>0</v>
      </c>
    </row>
    <row r="617" spans="1:7" x14ac:dyDescent="0.2">
      <c r="A617" s="41" t="s">
        <v>851</v>
      </c>
      <c r="B617" s="37" t="s">
        <v>852</v>
      </c>
      <c r="C617" s="6" t="s">
        <v>6</v>
      </c>
      <c r="D617" s="38">
        <v>12</v>
      </c>
      <c r="E617" s="31">
        <f t="shared" si="49"/>
        <v>6.1355025743546223</v>
      </c>
      <c r="F617" s="45"/>
      <c r="G617" s="10">
        <f t="shared" si="50"/>
        <v>0</v>
      </c>
    </row>
    <row r="618" spans="1:7" x14ac:dyDescent="0.2">
      <c r="A618" s="41" t="s">
        <v>853</v>
      </c>
      <c r="B618" s="37" t="s">
        <v>854</v>
      </c>
      <c r="C618" s="6" t="s">
        <v>6</v>
      </c>
      <c r="D618" s="38">
        <v>8</v>
      </c>
      <c r="E618" s="31">
        <f t="shared" si="49"/>
        <v>4.0903350495697479</v>
      </c>
      <c r="F618" s="45"/>
      <c r="G618" s="10">
        <f t="shared" si="50"/>
        <v>0</v>
      </c>
    </row>
    <row r="619" spans="1:7" x14ac:dyDescent="0.25">
      <c r="A619" s="4"/>
      <c r="B619" s="47" t="s">
        <v>855</v>
      </c>
      <c r="C619" s="6"/>
      <c r="D619" s="7"/>
      <c r="E619" s="31">
        <f t="shared" si="49"/>
        <v>0</v>
      </c>
      <c r="F619" s="26"/>
      <c r="G619" s="10"/>
    </row>
    <row r="620" spans="1:7" x14ac:dyDescent="0.2">
      <c r="A620" s="41" t="s">
        <v>856</v>
      </c>
      <c r="B620" s="37" t="s">
        <v>857</v>
      </c>
      <c r="C620" s="6" t="s">
        <v>6</v>
      </c>
      <c r="D620" s="38">
        <v>25</v>
      </c>
      <c r="E620" s="31">
        <f t="shared" si="49"/>
        <v>12.782297029905463</v>
      </c>
      <c r="F620" s="45">
        <v>0</v>
      </c>
      <c r="G620" s="10">
        <f t="shared" si="50"/>
        <v>0</v>
      </c>
    </row>
    <row r="621" spans="1:7" x14ac:dyDescent="0.2">
      <c r="A621" s="41" t="s">
        <v>858</v>
      </c>
      <c r="B621" s="37" t="s">
        <v>859</v>
      </c>
      <c r="C621" s="6" t="s">
        <v>6</v>
      </c>
      <c r="D621" s="38">
        <v>20</v>
      </c>
      <c r="E621" s="31">
        <f t="shared" si="49"/>
        <v>10.22583762392437</v>
      </c>
      <c r="F621" s="45">
        <v>18.82</v>
      </c>
      <c r="G621" s="10">
        <f t="shared" si="50"/>
        <v>9.622513204112833</v>
      </c>
    </row>
    <row r="622" spans="1:7" x14ac:dyDescent="0.2">
      <c r="A622" s="41" t="s">
        <v>860</v>
      </c>
      <c r="B622" s="37" t="s">
        <v>861</v>
      </c>
      <c r="C622" s="6" t="s">
        <v>6</v>
      </c>
      <c r="D622" s="38">
        <v>20</v>
      </c>
      <c r="E622" s="31">
        <f t="shared" si="49"/>
        <v>10.22583762392437</v>
      </c>
      <c r="F622" s="45">
        <v>18.82</v>
      </c>
      <c r="G622" s="10">
        <f t="shared" si="50"/>
        <v>9.622513204112833</v>
      </c>
    </row>
    <row r="623" spans="1:7" x14ac:dyDescent="0.2">
      <c r="A623" s="41" t="s">
        <v>862</v>
      </c>
      <c r="B623" s="37" t="s">
        <v>863</v>
      </c>
      <c r="C623" s="6" t="s">
        <v>6</v>
      </c>
      <c r="D623" s="38">
        <v>10.5</v>
      </c>
      <c r="E623" s="31">
        <f t="shared" si="49"/>
        <v>5.3685647525602942</v>
      </c>
      <c r="F623" s="45"/>
      <c r="G623" s="10">
        <f t="shared" si="50"/>
        <v>0</v>
      </c>
    </row>
    <row r="624" spans="1:7" x14ac:dyDescent="0.2">
      <c r="A624" s="41" t="s">
        <v>864</v>
      </c>
      <c r="B624" s="37" t="s">
        <v>865</v>
      </c>
      <c r="C624" s="6" t="s">
        <v>6</v>
      </c>
      <c r="D624" s="38">
        <v>15</v>
      </c>
      <c r="E624" s="31">
        <f t="shared" si="49"/>
        <v>7.6693782179432777</v>
      </c>
      <c r="F624" s="45"/>
      <c r="G624" s="10">
        <f t="shared" si="50"/>
        <v>0</v>
      </c>
    </row>
    <row r="625" spans="1:7" x14ac:dyDescent="0.2">
      <c r="A625" s="41" t="s">
        <v>866</v>
      </c>
      <c r="B625" s="37" t="s">
        <v>867</v>
      </c>
      <c r="C625" s="6" t="s">
        <v>6</v>
      </c>
      <c r="D625" s="38">
        <v>22</v>
      </c>
      <c r="E625" s="31">
        <f t="shared" si="49"/>
        <v>11.248421386316807</v>
      </c>
      <c r="F625" s="45">
        <v>20.52</v>
      </c>
      <c r="G625" s="10">
        <f t="shared" si="50"/>
        <v>10.491709402146403</v>
      </c>
    </row>
    <row r="626" spans="1:7" x14ac:dyDescent="0.2">
      <c r="A626" s="41" t="s">
        <v>868</v>
      </c>
      <c r="B626" s="37" t="s">
        <v>869</v>
      </c>
      <c r="C626" s="6" t="s">
        <v>6</v>
      </c>
      <c r="D626" s="38">
        <v>22</v>
      </c>
      <c r="E626" s="31">
        <f t="shared" si="49"/>
        <v>11.248421386316807</v>
      </c>
      <c r="F626" s="45">
        <v>20.52</v>
      </c>
      <c r="G626" s="10">
        <f t="shared" si="50"/>
        <v>10.491709402146403</v>
      </c>
    </row>
    <row r="627" spans="1:7" x14ac:dyDescent="0.2">
      <c r="A627" s="41" t="s">
        <v>870</v>
      </c>
      <c r="B627" s="37" t="s">
        <v>871</v>
      </c>
      <c r="C627" s="6" t="s">
        <v>6</v>
      </c>
      <c r="D627" s="38">
        <v>20</v>
      </c>
      <c r="E627" s="31">
        <f t="shared" si="49"/>
        <v>10.22583762392437</v>
      </c>
      <c r="F627" s="45"/>
      <c r="G627" s="10">
        <f t="shared" si="50"/>
        <v>0</v>
      </c>
    </row>
    <row r="628" spans="1:7" x14ac:dyDescent="0.2">
      <c r="A628" s="41" t="s">
        <v>872</v>
      </c>
      <c r="B628" s="37" t="s">
        <v>873</v>
      </c>
      <c r="C628" s="6" t="s">
        <v>6</v>
      </c>
      <c r="D628" s="38">
        <v>13</v>
      </c>
      <c r="E628" s="31">
        <f t="shared" si="49"/>
        <v>6.6467944555508405</v>
      </c>
      <c r="F628" s="45"/>
      <c r="G628" s="10">
        <f t="shared" si="50"/>
        <v>0</v>
      </c>
    </row>
    <row r="629" spans="1:7" x14ac:dyDescent="0.2">
      <c r="A629" s="41" t="s">
        <v>874</v>
      </c>
      <c r="B629" s="37" t="s">
        <v>875</v>
      </c>
      <c r="C629" s="6" t="s">
        <v>6</v>
      </c>
      <c r="D629" s="38">
        <v>15</v>
      </c>
      <c r="E629" s="31">
        <f t="shared" si="49"/>
        <v>7.6693782179432777</v>
      </c>
      <c r="F629" s="45"/>
      <c r="G629" s="10">
        <f t="shared" si="50"/>
        <v>0</v>
      </c>
    </row>
    <row r="630" spans="1:7" x14ac:dyDescent="0.2">
      <c r="A630" s="41" t="s">
        <v>876</v>
      </c>
      <c r="B630" s="37" t="s">
        <v>877</v>
      </c>
      <c r="C630" s="6" t="s">
        <v>6</v>
      </c>
      <c r="D630" s="38">
        <v>27</v>
      </c>
      <c r="E630" s="31">
        <f t="shared" si="49"/>
        <v>13.804880792297899</v>
      </c>
      <c r="F630" s="45"/>
      <c r="G630" s="10">
        <f t="shared" si="50"/>
        <v>0</v>
      </c>
    </row>
    <row r="631" spans="1:7" x14ac:dyDescent="0.2">
      <c r="A631" s="41" t="s">
        <v>878</v>
      </c>
      <c r="B631" s="37" t="s">
        <v>879</v>
      </c>
      <c r="C631" s="6" t="s">
        <v>6</v>
      </c>
      <c r="D631" s="38">
        <v>10</v>
      </c>
      <c r="E631" s="31">
        <f t="shared" si="49"/>
        <v>5.1129188119621851</v>
      </c>
      <c r="F631" s="45">
        <v>0</v>
      </c>
      <c r="G631" s="10">
        <f t="shared" si="50"/>
        <v>0</v>
      </c>
    </row>
    <row r="632" spans="1:7" x14ac:dyDescent="0.25">
      <c r="A632" s="4"/>
      <c r="B632" s="47" t="s">
        <v>880</v>
      </c>
      <c r="C632" s="6"/>
      <c r="D632" s="7"/>
      <c r="E632" s="31">
        <f t="shared" si="49"/>
        <v>0</v>
      </c>
      <c r="F632" s="26"/>
      <c r="G632" s="10"/>
    </row>
    <row r="633" spans="1:7" x14ac:dyDescent="0.2">
      <c r="A633" s="41" t="s">
        <v>881</v>
      </c>
      <c r="B633" s="37" t="s">
        <v>882</v>
      </c>
      <c r="C633" s="6" t="s">
        <v>6</v>
      </c>
      <c r="D633" s="38">
        <v>20</v>
      </c>
      <c r="E633" s="31">
        <f t="shared" si="49"/>
        <v>10.22583762392437</v>
      </c>
      <c r="F633" s="45">
        <v>15.24</v>
      </c>
      <c r="G633" s="10">
        <f t="shared" si="50"/>
        <v>7.7920882694303701</v>
      </c>
    </row>
    <row r="634" spans="1:7" x14ac:dyDescent="0.2">
      <c r="A634" s="41" t="s">
        <v>883</v>
      </c>
      <c r="B634" s="37" t="s">
        <v>884</v>
      </c>
      <c r="C634" s="6" t="s">
        <v>6</v>
      </c>
      <c r="D634" s="38">
        <v>25</v>
      </c>
      <c r="E634" s="31">
        <f t="shared" si="49"/>
        <v>12.782297029905463</v>
      </c>
      <c r="F634" s="45">
        <v>16.77</v>
      </c>
      <c r="G634" s="10">
        <f t="shared" si="50"/>
        <v>8.5743648476605845</v>
      </c>
    </row>
    <row r="635" spans="1:7" x14ac:dyDescent="0.2">
      <c r="A635" s="41" t="s">
        <v>885</v>
      </c>
      <c r="B635" s="37" t="s">
        <v>886</v>
      </c>
      <c r="C635" s="6" t="s">
        <v>6</v>
      </c>
      <c r="D635" s="38">
        <v>25</v>
      </c>
      <c r="E635" s="31">
        <f t="shared" si="49"/>
        <v>12.782297029905463</v>
      </c>
      <c r="F635" s="45"/>
      <c r="G635" s="10">
        <f t="shared" si="50"/>
        <v>0</v>
      </c>
    </row>
    <row r="636" spans="1:7" x14ac:dyDescent="0.2">
      <c r="A636" s="41" t="s">
        <v>887</v>
      </c>
      <c r="B636" s="37" t="s">
        <v>888</v>
      </c>
      <c r="C636" s="6" t="s">
        <v>6</v>
      </c>
      <c r="D636" s="38">
        <v>25</v>
      </c>
      <c r="E636" s="31">
        <f t="shared" si="49"/>
        <v>12.782297029905463</v>
      </c>
      <c r="F636" s="45">
        <v>16.77</v>
      </c>
      <c r="G636" s="10">
        <f t="shared" si="50"/>
        <v>8.5743648476605845</v>
      </c>
    </row>
    <row r="637" spans="1:7" x14ac:dyDescent="0.2">
      <c r="A637" s="41" t="s">
        <v>889</v>
      </c>
      <c r="B637" s="37" t="s">
        <v>890</v>
      </c>
      <c r="C637" s="6" t="s">
        <v>6</v>
      </c>
      <c r="D637" s="38">
        <v>24</v>
      </c>
      <c r="E637" s="31">
        <f t="shared" si="49"/>
        <v>12.271005148709245</v>
      </c>
      <c r="F637" s="45">
        <v>17.45</v>
      </c>
      <c r="G637" s="10">
        <f t="shared" si="50"/>
        <v>8.9220433268740127</v>
      </c>
    </row>
    <row r="638" spans="1:7" x14ac:dyDescent="0.2">
      <c r="A638" s="41" t="s">
        <v>891</v>
      </c>
      <c r="B638" s="37" t="s">
        <v>892</v>
      </c>
      <c r="C638" s="6" t="s">
        <v>6</v>
      </c>
      <c r="D638" s="38">
        <v>20</v>
      </c>
      <c r="E638" s="31">
        <f t="shared" ref="E638:E701" si="51">SUM(D638/1.95583)</f>
        <v>10.22583762392437</v>
      </c>
      <c r="F638" s="45">
        <v>17.45</v>
      </c>
      <c r="G638" s="10">
        <f t="shared" si="50"/>
        <v>8.9220433268740127</v>
      </c>
    </row>
    <row r="639" spans="1:7" x14ac:dyDescent="0.2">
      <c r="A639" s="41" t="s">
        <v>893</v>
      </c>
      <c r="B639" s="37" t="s">
        <v>894</v>
      </c>
      <c r="C639" s="6" t="s">
        <v>6</v>
      </c>
      <c r="D639" s="38">
        <v>24</v>
      </c>
      <c r="E639" s="31">
        <f t="shared" si="51"/>
        <v>12.271005148709245</v>
      </c>
      <c r="F639" s="45">
        <v>19.510000000000002</v>
      </c>
      <c r="G639" s="10">
        <f t="shared" ref="G639:G702" si="52">SUM(F639/1.95583)</f>
        <v>9.9753046021382232</v>
      </c>
    </row>
    <row r="640" spans="1:7" x14ac:dyDescent="0.2">
      <c r="A640" s="41" t="s">
        <v>895</v>
      </c>
      <c r="B640" s="37" t="s">
        <v>896</v>
      </c>
      <c r="C640" s="6" t="s">
        <v>6</v>
      </c>
      <c r="D640" s="38">
        <v>24</v>
      </c>
      <c r="E640" s="31">
        <f t="shared" si="51"/>
        <v>12.271005148709245</v>
      </c>
      <c r="F640" s="45">
        <v>22.34</v>
      </c>
      <c r="G640" s="10">
        <f t="shared" si="52"/>
        <v>11.422260625923521</v>
      </c>
    </row>
    <row r="641" spans="1:7" x14ac:dyDescent="0.2">
      <c r="A641" s="41" t="s">
        <v>897</v>
      </c>
      <c r="B641" s="37" t="s">
        <v>898</v>
      </c>
      <c r="C641" s="6" t="s">
        <v>6</v>
      </c>
      <c r="D641" s="38">
        <v>24</v>
      </c>
      <c r="E641" s="31">
        <f t="shared" si="51"/>
        <v>12.271005148709245</v>
      </c>
      <c r="F641" s="45">
        <v>22.34</v>
      </c>
      <c r="G641" s="10">
        <f t="shared" si="52"/>
        <v>11.422260625923521</v>
      </c>
    </row>
    <row r="642" spans="1:7" x14ac:dyDescent="0.2">
      <c r="A642" s="41" t="s">
        <v>899</v>
      </c>
      <c r="B642" s="37" t="s">
        <v>900</v>
      </c>
      <c r="C642" s="6" t="s">
        <v>6</v>
      </c>
      <c r="D642" s="38">
        <v>20</v>
      </c>
      <c r="E642" s="31">
        <f t="shared" si="51"/>
        <v>10.22583762392437</v>
      </c>
      <c r="F642" s="45">
        <v>0</v>
      </c>
      <c r="G642" s="10">
        <f t="shared" si="52"/>
        <v>0</v>
      </c>
    </row>
    <row r="643" spans="1:7" x14ac:dyDescent="0.2">
      <c r="A643" s="41" t="s">
        <v>901</v>
      </c>
      <c r="B643" s="37" t="s">
        <v>902</v>
      </c>
      <c r="C643" s="6" t="s">
        <v>6</v>
      </c>
      <c r="D643" s="38">
        <v>15</v>
      </c>
      <c r="E643" s="31">
        <f t="shared" si="51"/>
        <v>7.6693782179432777</v>
      </c>
      <c r="F643" s="45">
        <v>0</v>
      </c>
      <c r="G643" s="10">
        <f t="shared" si="52"/>
        <v>0</v>
      </c>
    </row>
    <row r="644" spans="1:7" x14ac:dyDescent="0.2">
      <c r="A644" s="41" t="s">
        <v>903</v>
      </c>
      <c r="B644" s="37" t="s">
        <v>904</v>
      </c>
      <c r="C644" s="6" t="s">
        <v>6</v>
      </c>
      <c r="D644" s="38">
        <v>19</v>
      </c>
      <c r="E644" s="31">
        <f t="shared" si="51"/>
        <v>9.7145457427281521</v>
      </c>
      <c r="F644" s="45">
        <v>0</v>
      </c>
      <c r="G644" s="10">
        <f t="shared" si="52"/>
        <v>0</v>
      </c>
    </row>
    <row r="645" spans="1:7" x14ac:dyDescent="0.2">
      <c r="A645" s="41" t="s">
        <v>905</v>
      </c>
      <c r="B645" s="37" t="s">
        <v>906</v>
      </c>
      <c r="C645" s="6" t="s">
        <v>6</v>
      </c>
      <c r="D645" s="38">
        <v>20</v>
      </c>
      <c r="E645" s="31">
        <f t="shared" si="51"/>
        <v>10.22583762392437</v>
      </c>
      <c r="F645" s="45">
        <v>0</v>
      </c>
      <c r="G645" s="10">
        <f t="shared" si="52"/>
        <v>0</v>
      </c>
    </row>
    <row r="646" spans="1:7" x14ac:dyDescent="0.2">
      <c r="A646" s="41" t="s">
        <v>907</v>
      </c>
      <c r="B646" s="37" t="s">
        <v>908</v>
      </c>
      <c r="C646" s="6" t="s">
        <v>6</v>
      </c>
      <c r="D646" s="38">
        <v>172</v>
      </c>
      <c r="E646" s="31">
        <f t="shared" si="51"/>
        <v>87.94220356574958</v>
      </c>
      <c r="F646" s="45">
        <v>0</v>
      </c>
      <c r="G646" s="10">
        <f t="shared" si="52"/>
        <v>0</v>
      </c>
    </row>
    <row r="647" spans="1:7" x14ac:dyDescent="0.2">
      <c r="A647" s="41" t="s">
        <v>909</v>
      </c>
      <c r="B647" s="37" t="s">
        <v>910</v>
      </c>
      <c r="C647" s="6" t="s">
        <v>6</v>
      </c>
      <c r="D647" s="38">
        <v>47</v>
      </c>
      <c r="E647" s="31">
        <f t="shared" si="51"/>
        <v>24.030718416222268</v>
      </c>
      <c r="F647" s="45">
        <v>0</v>
      </c>
      <c r="G647" s="10">
        <f t="shared" si="52"/>
        <v>0</v>
      </c>
    </row>
    <row r="648" spans="1:7" x14ac:dyDescent="0.2">
      <c r="A648" s="41" t="s">
        <v>911</v>
      </c>
      <c r="B648" s="37" t="s">
        <v>912</v>
      </c>
      <c r="C648" s="6" t="s">
        <v>6</v>
      </c>
      <c r="D648" s="38">
        <v>192</v>
      </c>
      <c r="E648" s="31">
        <f t="shared" si="51"/>
        <v>98.168041189673957</v>
      </c>
      <c r="F648" s="45">
        <v>0</v>
      </c>
      <c r="G648" s="10">
        <f t="shared" si="52"/>
        <v>0</v>
      </c>
    </row>
    <row r="649" spans="1:7" x14ac:dyDescent="0.2">
      <c r="A649" s="41" t="s">
        <v>913</v>
      </c>
      <c r="B649" s="37" t="s">
        <v>914</v>
      </c>
      <c r="C649" s="6" t="s">
        <v>6</v>
      </c>
      <c r="D649" s="38">
        <v>242</v>
      </c>
      <c r="E649" s="31">
        <f t="shared" si="51"/>
        <v>123.73263524948487</v>
      </c>
      <c r="F649" s="45">
        <v>0</v>
      </c>
      <c r="G649" s="10">
        <f t="shared" si="52"/>
        <v>0</v>
      </c>
    </row>
    <row r="650" spans="1:7" x14ac:dyDescent="0.2">
      <c r="A650" s="41" t="s">
        <v>915</v>
      </c>
      <c r="B650" s="37" t="s">
        <v>916</v>
      </c>
      <c r="C650" s="6" t="s">
        <v>6</v>
      </c>
      <c r="D650" s="38">
        <v>36</v>
      </c>
      <c r="E650" s="31">
        <f t="shared" si="51"/>
        <v>18.406507723063864</v>
      </c>
      <c r="F650" s="45">
        <v>0</v>
      </c>
      <c r="G650" s="10">
        <f t="shared" si="52"/>
        <v>0</v>
      </c>
    </row>
    <row r="651" spans="1:7" x14ac:dyDescent="0.2">
      <c r="A651" s="41" t="s">
        <v>917</v>
      </c>
      <c r="B651" s="37" t="s">
        <v>918</v>
      </c>
      <c r="C651" s="6" t="s">
        <v>6</v>
      </c>
      <c r="D651" s="38">
        <v>36</v>
      </c>
      <c r="E651" s="31">
        <f t="shared" si="51"/>
        <v>18.406507723063864</v>
      </c>
      <c r="F651" s="45">
        <v>0</v>
      </c>
      <c r="G651" s="10">
        <f t="shared" si="52"/>
        <v>0</v>
      </c>
    </row>
    <row r="652" spans="1:7" x14ac:dyDescent="0.2">
      <c r="A652" s="41" t="s">
        <v>919</v>
      </c>
      <c r="B652" s="37" t="s">
        <v>920</v>
      </c>
      <c r="C652" s="6" t="s">
        <v>6</v>
      </c>
      <c r="D652" s="38">
        <v>21</v>
      </c>
      <c r="E652" s="31">
        <f t="shared" si="51"/>
        <v>10.737129505120588</v>
      </c>
      <c r="F652" s="45">
        <v>0</v>
      </c>
      <c r="G652" s="10">
        <f t="shared" si="52"/>
        <v>0</v>
      </c>
    </row>
    <row r="653" spans="1:7" x14ac:dyDescent="0.2">
      <c r="A653" s="41" t="s">
        <v>921</v>
      </c>
      <c r="B653" s="37" t="s">
        <v>922</v>
      </c>
      <c r="C653" s="6" t="s">
        <v>6</v>
      </c>
      <c r="D653" s="38">
        <v>19</v>
      </c>
      <c r="E653" s="31">
        <f t="shared" si="51"/>
        <v>9.7145457427281521</v>
      </c>
      <c r="F653" s="45">
        <v>0</v>
      </c>
      <c r="G653" s="10">
        <f t="shared" si="52"/>
        <v>0</v>
      </c>
    </row>
    <row r="654" spans="1:7" x14ac:dyDescent="0.2">
      <c r="A654" s="41" t="s">
        <v>923</v>
      </c>
      <c r="B654" s="37" t="s">
        <v>924</v>
      </c>
      <c r="C654" s="6" t="s">
        <v>6</v>
      </c>
      <c r="D654" s="38">
        <v>20</v>
      </c>
      <c r="E654" s="31">
        <f t="shared" si="51"/>
        <v>10.22583762392437</v>
      </c>
      <c r="F654" s="45">
        <v>0</v>
      </c>
      <c r="G654" s="10">
        <f t="shared" si="52"/>
        <v>0</v>
      </c>
    </row>
    <row r="655" spans="1:7" x14ac:dyDescent="0.2">
      <c r="A655" s="41" t="s">
        <v>925</v>
      </c>
      <c r="B655" s="37" t="s">
        <v>926</v>
      </c>
      <c r="C655" s="6" t="s">
        <v>6</v>
      </c>
      <c r="D655" s="38">
        <v>20</v>
      </c>
      <c r="E655" s="31">
        <f t="shared" si="51"/>
        <v>10.22583762392437</v>
      </c>
      <c r="F655" s="45">
        <v>0</v>
      </c>
      <c r="G655" s="10">
        <f t="shared" si="52"/>
        <v>0</v>
      </c>
    </row>
    <row r="656" spans="1:7" x14ac:dyDescent="0.2">
      <c r="A656" s="41" t="s">
        <v>927</v>
      </c>
      <c r="B656" s="37" t="s">
        <v>928</v>
      </c>
      <c r="C656" s="6" t="s">
        <v>6</v>
      </c>
      <c r="D656" s="38">
        <v>18</v>
      </c>
      <c r="E656" s="31">
        <f t="shared" si="51"/>
        <v>9.2032538615319321</v>
      </c>
      <c r="F656" s="45">
        <v>0</v>
      </c>
      <c r="G656" s="10">
        <f t="shared" si="52"/>
        <v>0</v>
      </c>
    </row>
    <row r="657" spans="1:7" x14ac:dyDescent="0.2">
      <c r="A657" s="41" t="s">
        <v>929</v>
      </c>
      <c r="B657" s="37" t="s">
        <v>930</v>
      </c>
      <c r="C657" s="6" t="s">
        <v>6</v>
      </c>
      <c r="D657" s="38">
        <v>36</v>
      </c>
      <c r="E657" s="31">
        <f t="shared" si="51"/>
        <v>18.406507723063864</v>
      </c>
      <c r="F657" s="45">
        <v>0</v>
      </c>
      <c r="G657" s="10">
        <f t="shared" si="52"/>
        <v>0</v>
      </c>
    </row>
    <row r="658" spans="1:7" x14ac:dyDescent="0.2">
      <c r="A658" s="41" t="s">
        <v>931</v>
      </c>
      <c r="B658" s="37" t="s">
        <v>932</v>
      </c>
      <c r="C658" s="6" t="s">
        <v>6</v>
      </c>
      <c r="D658" s="38">
        <v>26</v>
      </c>
      <c r="E658" s="31">
        <f t="shared" si="51"/>
        <v>13.293588911101681</v>
      </c>
      <c r="F658" s="45">
        <v>0</v>
      </c>
      <c r="G658" s="10">
        <f t="shared" si="52"/>
        <v>0</v>
      </c>
    </row>
    <row r="659" spans="1:7" x14ac:dyDescent="0.2">
      <c r="A659" s="41" t="s">
        <v>933</v>
      </c>
      <c r="B659" s="37" t="s">
        <v>934</v>
      </c>
      <c r="C659" s="6" t="s">
        <v>6</v>
      </c>
      <c r="D659" s="38">
        <v>17</v>
      </c>
      <c r="E659" s="31">
        <f t="shared" si="51"/>
        <v>8.691961980335714</v>
      </c>
      <c r="F659" s="45">
        <v>0</v>
      </c>
      <c r="G659" s="10">
        <f t="shared" si="52"/>
        <v>0</v>
      </c>
    </row>
    <row r="660" spans="1:7" x14ac:dyDescent="0.2">
      <c r="A660" s="41" t="s">
        <v>935</v>
      </c>
      <c r="B660" s="37" t="s">
        <v>936</v>
      </c>
      <c r="C660" s="6" t="s">
        <v>6</v>
      </c>
      <c r="D660" s="38">
        <v>17</v>
      </c>
      <c r="E660" s="31">
        <f t="shared" si="51"/>
        <v>8.691961980335714</v>
      </c>
      <c r="F660" s="45">
        <v>0</v>
      </c>
      <c r="G660" s="10">
        <f t="shared" si="52"/>
        <v>0</v>
      </c>
    </row>
    <row r="661" spans="1:7" x14ac:dyDescent="0.2">
      <c r="A661" s="41" t="s">
        <v>937</v>
      </c>
      <c r="B661" s="37" t="s">
        <v>938</v>
      </c>
      <c r="C661" s="6" t="s">
        <v>6</v>
      </c>
      <c r="D661" s="38">
        <v>38</v>
      </c>
      <c r="E661" s="31">
        <f t="shared" si="51"/>
        <v>19.429091485456304</v>
      </c>
      <c r="F661" s="45">
        <v>0</v>
      </c>
      <c r="G661" s="10">
        <f t="shared" si="52"/>
        <v>0</v>
      </c>
    </row>
    <row r="662" spans="1:7" x14ac:dyDescent="0.2">
      <c r="A662" s="41" t="s">
        <v>939</v>
      </c>
      <c r="B662" s="37" t="s">
        <v>940</v>
      </c>
      <c r="C662" s="6" t="s">
        <v>6</v>
      </c>
      <c r="D662" s="38">
        <v>25</v>
      </c>
      <c r="E662" s="31">
        <f t="shared" si="51"/>
        <v>12.782297029905463</v>
      </c>
      <c r="F662" s="45">
        <v>0</v>
      </c>
      <c r="G662" s="10">
        <f t="shared" si="52"/>
        <v>0</v>
      </c>
    </row>
    <row r="663" spans="1:7" x14ac:dyDescent="0.2">
      <c r="A663" s="41" t="s">
        <v>941</v>
      </c>
      <c r="B663" s="37" t="s">
        <v>942</v>
      </c>
      <c r="C663" s="6" t="s">
        <v>6</v>
      </c>
      <c r="D663" s="38">
        <v>25</v>
      </c>
      <c r="E663" s="31">
        <f t="shared" si="51"/>
        <v>12.782297029905463</v>
      </c>
      <c r="F663" s="45">
        <v>0</v>
      </c>
      <c r="G663" s="10">
        <f t="shared" si="52"/>
        <v>0</v>
      </c>
    </row>
    <row r="664" spans="1:7" x14ac:dyDescent="0.2">
      <c r="A664" s="41" t="s">
        <v>943</v>
      </c>
      <c r="B664" s="37" t="s">
        <v>944</v>
      </c>
      <c r="C664" s="6" t="s">
        <v>6</v>
      </c>
      <c r="D664" s="38">
        <v>20</v>
      </c>
      <c r="E664" s="31">
        <f t="shared" si="51"/>
        <v>10.22583762392437</v>
      </c>
      <c r="F664" s="45">
        <v>0</v>
      </c>
      <c r="G664" s="10">
        <f t="shared" si="52"/>
        <v>0</v>
      </c>
    </row>
    <row r="665" spans="1:7" x14ac:dyDescent="0.2">
      <c r="A665" s="41" t="s">
        <v>945</v>
      </c>
      <c r="B665" s="37" t="s">
        <v>946</v>
      </c>
      <c r="C665" s="6" t="s">
        <v>6</v>
      </c>
      <c r="D665" s="38">
        <v>35</v>
      </c>
      <c r="E665" s="31">
        <f t="shared" si="51"/>
        <v>17.895215841867646</v>
      </c>
      <c r="F665" s="45">
        <v>0</v>
      </c>
      <c r="G665" s="10">
        <f t="shared" si="52"/>
        <v>0</v>
      </c>
    </row>
    <row r="666" spans="1:7" x14ac:dyDescent="0.2">
      <c r="A666" s="41" t="s">
        <v>947</v>
      </c>
      <c r="B666" s="37" t="s">
        <v>948</v>
      </c>
      <c r="C666" s="6" t="s">
        <v>6</v>
      </c>
      <c r="D666" s="38">
        <v>20</v>
      </c>
      <c r="E666" s="31">
        <f t="shared" si="51"/>
        <v>10.22583762392437</v>
      </c>
      <c r="F666" s="45">
        <v>0</v>
      </c>
      <c r="G666" s="10">
        <f t="shared" si="52"/>
        <v>0</v>
      </c>
    </row>
    <row r="667" spans="1:7" x14ac:dyDescent="0.2">
      <c r="A667" s="41" t="s">
        <v>949</v>
      </c>
      <c r="B667" s="37" t="s">
        <v>950</v>
      </c>
      <c r="C667" s="6" t="s">
        <v>6</v>
      </c>
      <c r="D667" s="38">
        <v>20</v>
      </c>
      <c r="E667" s="31">
        <f t="shared" si="51"/>
        <v>10.22583762392437</v>
      </c>
      <c r="F667" s="45">
        <v>0</v>
      </c>
      <c r="G667" s="10">
        <f t="shared" si="52"/>
        <v>0</v>
      </c>
    </row>
    <row r="668" spans="1:7" x14ac:dyDescent="0.2">
      <c r="A668" s="41" t="s">
        <v>951</v>
      </c>
      <c r="B668" s="37" t="s">
        <v>952</v>
      </c>
      <c r="C668" s="6" t="s">
        <v>6</v>
      </c>
      <c r="D668" s="38">
        <v>32</v>
      </c>
      <c r="E668" s="31">
        <f t="shared" si="51"/>
        <v>16.361340198278992</v>
      </c>
      <c r="F668" s="45">
        <v>0</v>
      </c>
      <c r="G668" s="10">
        <f t="shared" si="52"/>
        <v>0</v>
      </c>
    </row>
    <row r="669" spans="1:7" x14ac:dyDescent="0.2">
      <c r="A669" s="41" t="s">
        <v>953</v>
      </c>
      <c r="B669" s="37" t="s">
        <v>954</v>
      </c>
      <c r="C669" s="6" t="s">
        <v>6</v>
      </c>
      <c r="D669" s="38">
        <v>18</v>
      </c>
      <c r="E669" s="31">
        <f t="shared" si="51"/>
        <v>9.2032538615319321</v>
      </c>
      <c r="F669" s="45">
        <v>0</v>
      </c>
      <c r="G669" s="10">
        <f t="shared" si="52"/>
        <v>0</v>
      </c>
    </row>
    <row r="670" spans="1:7" x14ac:dyDescent="0.2">
      <c r="A670" s="41" t="s">
        <v>955</v>
      </c>
      <c r="B670" s="37" t="s">
        <v>956</v>
      </c>
      <c r="C670" s="6" t="s">
        <v>6</v>
      </c>
      <c r="D670" s="38">
        <v>18</v>
      </c>
      <c r="E670" s="31">
        <f t="shared" si="51"/>
        <v>9.2032538615319321</v>
      </c>
      <c r="F670" s="45">
        <v>0</v>
      </c>
      <c r="G670" s="10">
        <f t="shared" si="52"/>
        <v>0</v>
      </c>
    </row>
    <row r="671" spans="1:7" x14ac:dyDescent="0.2">
      <c r="A671" s="41" t="s">
        <v>957</v>
      </c>
      <c r="B671" s="37" t="s">
        <v>958</v>
      </c>
      <c r="C671" s="6" t="s">
        <v>6</v>
      </c>
      <c r="D671" s="38">
        <v>45</v>
      </c>
      <c r="E671" s="31">
        <f t="shared" si="51"/>
        <v>23.008134653829831</v>
      </c>
      <c r="F671" s="45">
        <v>0</v>
      </c>
      <c r="G671" s="10">
        <f t="shared" si="52"/>
        <v>0</v>
      </c>
    </row>
    <row r="672" spans="1:7" x14ac:dyDescent="0.2">
      <c r="A672" s="41" t="s">
        <v>959</v>
      </c>
      <c r="B672" s="37" t="s">
        <v>960</v>
      </c>
      <c r="C672" s="6" t="s">
        <v>6</v>
      </c>
      <c r="D672" s="38">
        <v>26</v>
      </c>
      <c r="E672" s="31">
        <f t="shared" si="51"/>
        <v>13.293588911101681</v>
      </c>
      <c r="F672" s="45">
        <v>0</v>
      </c>
      <c r="G672" s="10">
        <f t="shared" si="52"/>
        <v>0</v>
      </c>
    </row>
    <row r="673" spans="1:7" x14ac:dyDescent="0.2">
      <c r="A673" s="41" t="s">
        <v>961</v>
      </c>
      <c r="B673" s="37" t="s">
        <v>962</v>
      </c>
      <c r="C673" s="6" t="s">
        <v>6</v>
      </c>
      <c r="D673" s="38">
        <v>25</v>
      </c>
      <c r="E673" s="31">
        <f t="shared" si="51"/>
        <v>12.782297029905463</v>
      </c>
      <c r="F673" s="45">
        <v>0</v>
      </c>
      <c r="G673" s="10">
        <f t="shared" si="52"/>
        <v>0</v>
      </c>
    </row>
    <row r="674" spans="1:7" x14ac:dyDescent="0.2">
      <c r="A674" s="41" t="s">
        <v>963</v>
      </c>
      <c r="B674" s="37" t="s">
        <v>964</v>
      </c>
      <c r="C674" s="6" t="s">
        <v>6</v>
      </c>
      <c r="D674" s="38">
        <v>17</v>
      </c>
      <c r="E674" s="31">
        <f t="shared" si="51"/>
        <v>8.691961980335714</v>
      </c>
      <c r="F674" s="45">
        <v>0</v>
      </c>
      <c r="G674" s="10">
        <f t="shared" si="52"/>
        <v>0</v>
      </c>
    </row>
    <row r="675" spans="1:7" x14ac:dyDescent="0.2">
      <c r="A675" s="41" t="s">
        <v>965</v>
      </c>
      <c r="B675" s="37" t="s">
        <v>966</v>
      </c>
      <c r="C675" s="6" t="s">
        <v>6</v>
      </c>
      <c r="D675" s="38">
        <v>29</v>
      </c>
      <c r="E675" s="31">
        <f t="shared" si="51"/>
        <v>14.827464554690337</v>
      </c>
      <c r="F675" s="45">
        <v>0</v>
      </c>
      <c r="G675" s="10">
        <f t="shared" si="52"/>
        <v>0</v>
      </c>
    </row>
    <row r="676" spans="1:7" x14ac:dyDescent="0.2">
      <c r="A676" s="41" t="s">
        <v>967</v>
      </c>
      <c r="B676" s="37" t="s">
        <v>968</v>
      </c>
      <c r="C676" s="6" t="s">
        <v>6</v>
      </c>
      <c r="D676" s="38">
        <v>32</v>
      </c>
      <c r="E676" s="31">
        <f t="shared" si="51"/>
        <v>16.361340198278992</v>
      </c>
      <c r="F676" s="45">
        <v>0</v>
      </c>
      <c r="G676" s="10">
        <f t="shared" si="52"/>
        <v>0</v>
      </c>
    </row>
    <row r="677" spans="1:7" x14ac:dyDescent="0.2">
      <c r="A677" s="41" t="s">
        <v>969</v>
      </c>
      <c r="B677" s="37" t="s">
        <v>970</v>
      </c>
      <c r="C677" s="6" t="s">
        <v>6</v>
      </c>
      <c r="D677" s="38">
        <v>32</v>
      </c>
      <c r="E677" s="31">
        <f t="shared" si="51"/>
        <v>16.361340198278992</v>
      </c>
      <c r="F677" s="45">
        <v>0</v>
      </c>
      <c r="G677" s="10">
        <f t="shared" si="52"/>
        <v>0</v>
      </c>
    </row>
    <row r="678" spans="1:7" x14ac:dyDescent="0.2">
      <c r="A678" s="41" t="s">
        <v>971</v>
      </c>
      <c r="B678" s="37" t="s">
        <v>972</v>
      </c>
      <c r="C678" s="6" t="s">
        <v>6</v>
      </c>
      <c r="D678" s="38">
        <v>29</v>
      </c>
      <c r="E678" s="31">
        <f t="shared" si="51"/>
        <v>14.827464554690337</v>
      </c>
      <c r="F678" s="45">
        <v>0</v>
      </c>
      <c r="G678" s="10">
        <f t="shared" si="52"/>
        <v>0</v>
      </c>
    </row>
    <row r="679" spans="1:7" x14ac:dyDescent="0.2">
      <c r="A679" s="41" t="s">
        <v>973</v>
      </c>
      <c r="B679" s="37" t="s">
        <v>974</v>
      </c>
      <c r="C679" s="6" t="s">
        <v>6</v>
      </c>
      <c r="D679" s="38">
        <v>29</v>
      </c>
      <c r="E679" s="31">
        <f t="shared" si="51"/>
        <v>14.827464554690337</v>
      </c>
      <c r="F679" s="45">
        <v>0</v>
      </c>
      <c r="G679" s="10">
        <f t="shared" si="52"/>
        <v>0</v>
      </c>
    </row>
    <row r="680" spans="1:7" x14ac:dyDescent="0.2">
      <c r="A680" s="41" t="s">
        <v>975</v>
      </c>
      <c r="B680" s="37" t="s">
        <v>976</v>
      </c>
      <c r="C680" s="6" t="s">
        <v>6</v>
      </c>
      <c r="D680" s="38">
        <v>71</v>
      </c>
      <c r="E680" s="31">
        <f t="shared" si="51"/>
        <v>36.301723564931514</v>
      </c>
      <c r="F680" s="45">
        <v>0</v>
      </c>
      <c r="G680" s="10">
        <f t="shared" si="52"/>
        <v>0</v>
      </c>
    </row>
    <row r="681" spans="1:7" x14ac:dyDescent="0.2">
      <c r="A681" s="41" t="s">
        <v>977</v>
      </c>
      <c r="B681" s="37" t="s">
        <v>978</v>
      </c>
      <c r="C681" s="6" t="s">
        <v>6</v>
      </c>
      <c r="D681" s="38">
        <v>71</v>
      </c>
      <c r="E681" s="31">
        <f t="shared" si="51"/>
        <v>36.301723564931514</v>
      </c>
      <c r="F681" s="45">
        <v>0</v>
      </c>
      <c r="G681" s="10">
        <f t="shared" si="52"/>
        <v>0</v>
      </c>
    </row>
    <row r="682" spans="1:7" x14ac:dyDescent="0.2">
      <c r="A682" s="41" t="s">
        <v>979</v>
      </c>
      <c r="B682" s="37" t="s">
        <v>980</v>
      </c>
      <c r="C682" s="6" t="s">
        <v>6</v>
      </c>
      <c r="D682" s="38">
        <v>30</v>
      </c>
      <c r="E682" s="31">
        <f t="shared" si="51"/>
        <v>15.338756435886555</v>
      </c>
      <c r="F682" s="45">
        <v>0</v>
      </c>
      <c r="G682" s="10">
        <f t="shared" si="52"/>
        <v>0</v>
      </c>
    </row>
    <row r="683" spans="1:7" x14ac:dyDescent="0.2">
      <c r="A683" s="41" t="s">
        <v>981</v>
      </c>
      <c r="B683" s="37" t="s">
        <v>982</v>
      </c>
      <c r="C683" s="6" t="s">
        <v>6</v>
      </c>
      <c r="D683" s="38">
        <v>30</v>
      </c>
      <c r="E683" s="31">
        <f t="shared" si="51"/>
        <v>15.338756435886555</v>
      </c>
      <c r="F683" s="45">
        <v>0</v>
      </c>
      <c r="G683" s="10">
        <f t="shared" si="52"/>
        <v>0</v>
      </c>
    </row>
    <row r="684" spans="1:7" x14ac:dyDescent="0.2">
      <c r="A684" s="41" t="s">
        <v>983</v>
      </c>
      <c r="B684" s="37" t="s">
        <v>984</v>
      </c>
      <c r="C684" s="6" t="s">
        <v>6</v>
      </c>
      <c r="D684" s="38">
        <v>46</v>
      </c>
      <c r="E684" s="31">
        <f t="shared" si="51"/>
        <v>23.519426535026049</v>
      </c>
      <c r="F684" s="45">
        <v>0</v>
      </c>
      <c r="G684" s="10">
        <f t="shared" si="52"/>
        <v>0</v>
      </c>
    </row>
    <row r="685" spans="1:7" x14ac:dyDescent="0.2">
      <c r="A685" s="41" t="s">
        <v>985</v>
      </c>
      <c r="B685" s="37" t="s">
        <v>986</v>
      </c>
      <c r="C685" s="6" t="s">
        <v>6</v>
      </c>
      <c r="D685" s="38">
        <v>21</v>
      </c>
      <c r="E685" s="31">
        <f t="shared" si="51"/>
        <v>10.737129505120588</v>
      </c>
      <c r="F685" s="45">
        <v>0</v>
      </c>
      <c r="G685" s="10">
        <f t="shared" si="52"/>
        <v>0</v>
      </c>
    </row>
    <row r="686" spans="1:7" x14ac:dyDescent="0.2">
      <c r="A686" s="41" t="s">
        <v>987</v>
      </c>
      <c r="B686" s="37" t="s">
        <v>988</v>
      </c>
      <c r="C686" s="6" t="s">
        <v>6</v>
      </c>
      <c r="D686" s="38">
        <v>15</v>
      </c>
      <c r="E686" s="31">
        <f t="shared" si="51"/>
        <v>7.6693782179432777</v>
      </c>
      <c r="F686" s="45">
        <v>0</v>
      </c>
      <c r="G686" s="10">
        <f t="shared" si="52"/>
        <v>0</v>
      </c>
    </row>
    <row r="687" spans="1:7" x14ac:dyDescent="0.2">
      <c r="A687" s="41" t="s">
        <v>989</v>
      </c>
      <c r="B687" s="37" t="s">
        <v>990</v>
      </c>
      <c r="C687" s="6" t="s">
        <v>6</v>
      </c>
      <c r="D687" s="38">
        <v>15</v>
      </c>
      <c r="E687" s="31">
        <f t="shared" si="51"/>
        <v>7.6693782179432777</v>
      </c>
      <c r="F687" s="45">
        <v>0</v>
      </c>
      <c r="G687" s="10">
        <f t="shared" si="52"/>
        <v>0</v>
      </c>
    </row>
    <row r="688" spans="1:7" x14ac:dyDescent="0.2">
      <c r="A688" s="48"/>
      <c r="B688" s="49" t="s">
        <v>991</v>
      </c>
      <c r="C688" s="50"/>
      <c r="D688" s="51"/>
      <c r="E688" s="31"/>
      <c r="F688" s="51"/>
      <c r="G688" s="10"/>
    </row>
    <row r="689" spans="1:7" x14ac:dyDescent="0.2">
      <c r="A689" s="41" t="s">
        <v>992</v>
      </c>
      <c r="B689" s="37" t="s">
        <v>993</v>
      </c>
      <c r="C689" s="37"/>
      <c r="D689" s="38">
        <v>26.4</v>
      </c>
      <c r="E689" s="31">
        <f t="shared" si="51"/>
        <v>13.498105663580168</v>
      </c>
      <c r="F689" s="45">
        <v>0</v>
      </c>
      <c r="G689" s="10">
        <f t="shared" si="52"/>
        <v>0</v>
      </c>
    </row>
    <row r="690" spans="1:7" x14ac:dyDescent="0.2">
      <c r="A690" s="52" t="s">
        <v>994</v>
      </c>
      <c r="B690" s="53" t="s">
        <v>995</v>
      </c>
      <c r="C690" s="53"/>
      <c r="D690" s="54">
        <v>26.4</v>
      </c>
      <c r="E690" s="31">
        <f t="shared" si="51"/>
        <v>13.498105663580168</v>
      </c>
      <c r="F690" s="45">
        <v>0</v>
      </c>
      <c r="G690" s="10">
        <f t="shared" si="52"/>
        <v>0</v>
      </c>
    </row>
    <row r="691" spans="1:7" x14ac:dyDescent="0.2">
      <c r="A691" s="52" t="s">
        <v>996</v>
      </c>
      <c r="B691" s="53" t="s">
        <v>997</v>
      </c>
      <c r="C691" s="53"/>
      <c r="D691" s="54">
        <v>27</v>
      </c>
      <c r="E691" s="31">
        <f t="shared" si="51"/>
        <v>13.804880792297899</v>
      </c>
      <c r="F691" s="45">
        <v>0</v>
      </c>
      <c r="G691" s="10">
        <f t="shared" si="52"/>
        <v>0</v>
      </c>
    </row>
    <row r="692" spans="1:7" x14ac:dyDescent="0.2">
      <c r="A692" s="52" t="s">
        <v>998</v>
      </c>
      <c r="B692" s="53" t="s">
        <v>999</v>
      </c>
      <c r="C692" s="53"/>
      <c r="D692" s="54">
        <v>20.399999999999999</v>
      </c>
      <c r="E692" s="31">
        <f t="shared" si="51"/>
        <v>10.430354376402857</v>
      </c>
      <c r="F692" s="45">
        <v>0</v>
      </c>
      <c r="G692" s="10">
        <f t="shared" si="52"/>
        <v>0</v>
      </c>
    </row>
    <row r="693" spans="1:7" x14ac:dyDescent="0.2">
      <c r="A693" s="52" t="s">
        <v>1000</v>
      </c>
      <c r="B693" s="53" t="s">
        <v>1001</v>
      </c>
      <c r="C693" s="53"/>
      <c r="D693" s="54">
        <v>20.399999999999999</v>
      </c>
      <c r="E693" s="31">
        <f t="shared" si="51"/>
        <v>10.430354376402857</v>
      </c>
      <c r="F693" s="45">
        <v>0</v>
      </c>
      <c r="G693" s="10">
        <f t="shared" si="52"/>
        <v>0</v>
      </c>
    </row>
    <row r="694" spans="1:7" x14ac:dyDescent="0.2">
      <c r="A694" s="52" t="s">
        <v>1002</v>
      </c>
      <c r="B694" s="53" t="s">
        <v>1003</v>
      </c>
      <c r="C694" s="53"/>
      <c r="D694" s="54">
        <v>20.399999999999999</v>
      </c>
      <c r="E694" s="31">
        <f t="shared" si="51"/>
        <v>10.430354376402857</v>
      </c>
      <c r="F694" s="45">
        <v>0</v>
      </c>
      <c r="G694" s="10">
        <f t="shared" si="52"/>
        <v>0</v>
      </c>
    </row>
    <row r="695" spans="1:7" x14ac:dyDescent="0.2">
      <c r="A695" s="52" t="s">
        <v>1004</v>
      </c>
      <c r="B695" s="53" t="s">
        <v>1005</v>
      </c>
      <c r="C695" s="53"/>
      <c r="D695" s="54">
        <v>20.399999999999999</v>
      </c>
      <c r="E695" s="31">
        <f t="shared" si="51"/>
        <v>10.430354376402857</v>
      </c>
      <c r="F695" s="45">
        <v>0</v>
      </c>
      <c r="G695" s="10">
        <f t="shared" si="52"/>
        <v>0</v>
      </c>
    </row>
    <row r="696" spans="1:7" x14ac:dyDescent="0.2">
      <c r="A696" s="52" t="s">
        <v>1006</v>
      </c>
      <c r="B696" s="53" t="s">
        <v>1007</v>
      </c>
      <c r="C696" s="53"/>
      <c r="D696" s="54">
        <v>36</v>
      </c>
      <c r="E696" s="31">
        <f t="shared" si="51"/>
        <v>18.406507723063864</v>
      </c>
      <c r="F696" s="45">
        <v>0</v>
      </c>
      <c r="G696" s="10">
        <f t="shared" si="52"/>
        <v>0</v>
      </c>
    </row>
    <row r="697" spans="1:7" x14ac:dyDescent="0.2">
      <c r="A697" s="52" t="s">
        <v>1008</v>
      </c>
      <c r="B697" s="53" t="s">
        <v>1009</v>
      </c>
      <c r="C697" s="53"/>
      <c r="D697" s="54">
        <v>36</v>
      </c>
      <c r="E697" s="31">
        <f t="shared" si="51"/>
        <v>18.406507723063864</v>
      </c>
      <c r="F697" s="45">
        <v>0</v>
      </c>
      <c r="G697" s="10">
        <f t="shared" si="52"/>
        <v>0</v>
      </c>
    </row>
    <row r="698" spans="1:7" x14ac:dyDescent="0.2">
      <c r="A698" s="52" t="s">
        <v>1010</v>
      </c>
      <c r="B698" s="53" t="s">
        <v>1011</v>
      </c>
      <c r="C698" s="53"/>
      <c r="D698" s="54">
        <v>27</v>
      </c>
      <c r="E698" s="31">
        <f t="shared" si="51"/>
        <v>13.804880792297899</v>
      </c>
      <c r="F698" s="45">
        <v>0</v>
      </c>
      <c r="G698" s="10">
        <f t="shared" si="52"/>
        <v>0</v>
      </c>
    </row>
    <row r="699" spans="1:7" x14ac:dyDescent="0.2">
      <c r="A699" s="52" t="s">
        <v>1012</v>
      </c>
      <c r="B699" s="53" t="s">
        <v>1013</v>
      </c>
      <c r="C699" s="53"/>
      <c r="D699" s="54">
        <v>20</v>
      </c>
      <c r="E699" s="31">
        <f t="shared" si="51"/>
        <v>10.22583762392437</v>
      </c>
      <c r="F699" s="45">
        <v>0</v>
      </c>
      <c r="G699" s="10">
        <f t="shared" si="52"/>
        <v>0</v>
      </c>
    </row>
    <row r="700" spans="1:7" x14ac:dyDescent="0.2">
      <c r="A700" s="52" t="s">
        <v>1014</v>
      </c>
      <c r="B700" s="53" t="s">
        <v>1015</v>
      </c>
      <c r="C700" s="53"/>
      <c r="D700" s="54">
        <v>20</v>
      </c>
      <c r="E700" s="31">
        <f t="shared" si="51"/>
        <v>10.22583762392437</v>
      </c>
      <c r="F700" s="45">
        <v>0</v>
      </c>
      <c r="G700" s="10">
        <f t="shared" si="52"/>
        <v>0</v>
      </c>
    </row>
    <row r="701" spans="1:7" x14ac:dyDescent="0.2">
      <c r="A701" s="52" t="s">
        <v>1016</v>
      </c>
      <c r="B701" s="53" t="s">
        <v>1017</v>
      </c>
      <c r="C701" s="53"/>
      <c r="D701" s="54">
        <v>47</v>
      </c>
      <c r="E701" s="31">
        <f t="shared" si="51"/>
        <v>24.030718416222268</v>
      </c>
      <c r="F701" s="45">
        <v>0</v>
      </c>
      <c r="G701" s="10">
        <f t="shared" si="52"/>
        <v>0</v>
      </c>
    </row>
    <row r="702" spans="1:7" x14ac:dyDescent="0.2">
      <c r="A702" s="52" t="s">
        <v>1018</v>
      </c>
      <c r="B702" s="53" t="s">
        <v>1019</v>
      </c>
      <c r="C702" s="53"/>
      <c r="D702" s="54">
        <v>47</v>
      </c>
      <c r="E702" s="31">
        <f t="shared" ref="E702:E719" si="53">SUM(D702/1.95583)</f>
        <v>24.030718416222268</v>
      </c>
      <c r="F702" s="45">
        <v>0</v>
      </c>
      <c r="G702" s="10">
        <f t="shared" si="52"/>
        <v>0</v>
      </c>
    </row>
    <row r="703" spans="1:7" x14ac:dyDescent="0.2">
      <c r="A703" s="52" t="s">
        <v>1020</v>
      </c>
      <c r="B703" s="53" t="s">
        <v>1021</v>
      </c>
      <c r="C703" s="53"/>
      <c r="D703" s="54">
        <v>26</v>
      </c>
      <c r="E703" s="31">
        <f t="shared" si="53"/>
        <v>13.293588911101681</v>
      </c>
      <c r="F703" s="45">
        <v>0</v>
      </c>
      <c r="G703" s="10">
        <f t="shared" ref="G703:G719" si="54">SUM(F703/1.95583)</f>
        <v>0</v>
      </c>
    </row>
    <row r="704" spans="1:7" x14ac:dyDescent="0.2">
      <c r="A704" s="52" t="s">
        <v>1022</v>
      </c>
      <c r="B704" s="53" t="s">
        <v>1023</v>
      </c>
      <c r="C704" s="53"/>
      <c r="D704" s="54">
        <v>14</v>
      </c>
      <c r="E704" s="31">
        <f t="shared" si="53"/>
        <v>7.1580863367470586</v>
      </c>
      <c r="F704" s="45">
        <v>0</v>
      </c>
      <c r="G704" s="10">
        <f t="shared" si="54"/>
        <v>0</v>
      </c>
    </row>
    <row r="705" spans="1:7" x14ac:dyDescent="0.2">
      <c r="A705" s="52" t="s">
        <v>1024</v>
      </c>
      <c r="B705" s="53" t="s">
        <v>1025</v>
      </c>
      <c r="C705" s="53"/>
      <c r="D705" s="54">
        <v>14</v>
      </c>
      <c r="E705" s="31">
        <f t="shared" si="53"/>
        <v>7.1580863367470586</v>
      </c>
      <c r="F705" s="45">
        <v>0</v>
      </c>
      <c r="G705" s="10">
        <f t="shared" si="54"/>
        <v>0</v>
      </c>
    </row>
    <row r="706" spans="1:7" x14ac:dyDescent="0.2">
      <c r="A706" s="52" t="s">
        <v>1026</v>
      </c>
      <c r="B706" s="53" t="s">
        <v>1027</v>
      </c>
      <c r="C706" s="53"/>
      <c r="D706" s="54">
        <v>23</v>
      </c>
      <c r="E706" s="31">
        <f t="shared" si="53"/>
        <v>11.759713267513025</v>
      </c>
      <c r="F706" s="45">
        <v>0</v>
      </c>
      <c r="G706" s="10">
        <f t="shared" si="54"/>
        <v>0</v>
      </c>
    </row>
    <row r="707" spans="1:7" x14ac:dyDescent="0.2">
      <c r="A707" s="52" t="s">
        <v>1028</v>
      </c>
      <c r="B707" s="53" t="s">
        <v>960</v>
      </c>
      <c r="C707" s="53"/>
      <c r="D707" s="54">
        <v>26</v>
      </c>
      <c r="E707" s="31">
        <f t="shared" si="53"/>
        <v>13.293588911101681</v>
      </c>
      <c r="F707" s="45">
        <v>0</v>
      </c>
      <c r="G707" s="10">
        <f t="shared" si="54"/>
        <v>0</v>
      </c>
    </row>
    <row r="708" spans="1:7" x14ac:dyDescent="0.2">
      <c r="A708" s="52" t="s">
        <v>1029</v>
      </c>
      <c r="B708" s="53" t="s">
        <v>962</v>
      </c>
      <c r="C708" s="53"/>
      <c r="D708" s="54">
        <v>25</v>
      </c>
      <c r="E708" s="31">
        <f t="shared" si="53"/>
        <v>12.782297029905463</v>
      </c>
      <c r="F708" s="45">
        <v>0</v>
      </c>
      <c r="G708" s="10">
        <f t="shared" si="54"/>
        <v>0</v>
      </c>
    </row>
    <row r="709" spans="1:7" x14ac:dyDescent="0.2">
      <c r="A709" s="52" t="s">
        <v>1030</v>
      </c>
      <c r="B709" s="53" t="s">
        <v>1031</v>
      </c>
      <c r="C709" s="53"/>
      <c r="D709" s="54">
        <v>23</v>
      </c>
      <c r="E709" s="31">
        <f t="shared" si="53"/>
        <v>11.759713267513025</v>
      </c>
      <c r="F709" s="45">
        <v>0</v>
      </c>
      <c r="G709" s="10">
        <f t="shared" si="54"/>
        <v>0</v>
      </c>
    </row>
    <row r="710" spans="1:7" x14ac:dyDescent="0.2">
      <c r="A710" s="52" t="s">
        <v>1032</v>
      </c>
      <c r="B710" s="53" t="s">
        <v>1033</v>
      </c>
      <c r="C710" s="53"/>
      <c r="D710" s="54">
        <v>23</v>
      </c>
      <c r="E710" s="31">
        <f t="shared" si="53"/>
        <v>11.759713267513025</v>
      </c>
      <c r="F710" s="45">
        <v>0</v>
      </c>
      <c r="G710" s="10">
        <f t="shared" si="54"/>
        <v>0</v>
      </c>
    </row>
    <row r="711" spans="1:7" x14ac:dyDescent="0.2">
      <c r="A711" s="52" t="s">
        <v>1034</v>
      </c>
      <c r="B711" s="53" t="s">
        <v>1035</v>
      </c>
      <c r="C711" s="53"/>
      <c r="D711" s="54">
        <v>28</v>
      </c>
      <c r="E711" s="31">
        <f t="shared" si="53"/>
        <v>14.316172673494117</v>
      </c>
      <c r="F711" s="45">
        <v>0</v>
      </c>
      <c r="G711" s="10">
        <f t="shared" si="54"/>
        <v>0</v>
      </c>
    </row>
    <row r="712" spans="1:7" x14ac:dyDescent="0.2">
      <c r="A712" s="52" t="s">
        <v>1036</v>
      </c>
      <c r="B712" s="53" t="s">
        <v>1037</v>
      </c>
      <c r="C712" s="6"/>
      <c r="D712" s="54">
        <v>35</v>
      </c>
      <c r="E712" s="31">
        <f t="shared" si="53"/>
        <v>17.895215841867646</v>
      </c>
      <c r="F712" s="45">
        <v>0</v>
      </c>
      <c r="G712" s="10">
        <f t="shared" si="54"/>
        <v>0</v>
      </c>
    </row>
    <row r="713" spans="1:7" x14ac:dyDescent="0.2">
      <c r="A713" s="52">
        <v>59.26</v>
      </c>
      <c r="B713" s="53" t="s">
        <v>1038</v>
      </c>
      <c r="C713" s="6"/>
      <c r="D713" s="54">
        <v>30</v>
      </c>
      <c r="E713" s="31">
        <f t="shared" si="53"/>
        <v>15.338756435886555</v>
      </c>
      <c r="F713" s="45">
        <v>0</v>
      </c>
      <c r="G713" s="10">
        <f t="shared" si="54"/>
        <v>0</v>
      </c>
    </row>
    <row r="714" spans="1:7" x14ac:dyDescent="0.2">
      <c r="A714" s="52">
        <v>59.27</v>
      </c>
      <c r="B714" s="53" t="s">
        <v>1039</v>
      </c>
      <c r="C714" s="6"/>
      <c r="D714" s="54">
        <v>42</v>
      </c>
      <c r="E714" s="31">
        <f t="shared" si="53"/>
        <v>21.474259010241177</v>
      </c>
      <c r="F714" s="45">
        <v>0</v>
      </c>
      <c r="G714" s="10">
        <f t="shared" si="54"/>
        <v>0</v>
      </c>
    </row>
    <row r="715" spans="1:7" x14ac:dyDescent="0.25">
      <c r="A715" s="4"/>
      <c r="B715" s="27" t="s">
        <v>1040</v>
      </c>
      <c r="C715" s="6"/>
      <c r="D715" s="7"/>
      <c r="E715" s="31"/>
      <c r="F715" s="9"/>
      <c r="G715" s="10"/>
    </row>
    <row r="716" spans="1:7" ht="25.5" x14ac:dyDescent="0.25">
      <c r="A716" s="4"/>
      <c r="B716" s="5" t="s">
        <v>1041</v>
      </c>
      <c r="C716" s="6"/>
      <c r="D716" s="7">
        <v>27</v>
      </c>
      <c r="E716" s="31">
        <f t="shared" si="53"/>
        <v>13.804880792297899</v>
      </c>
      <c r="F716" s="9">
        <v>0</v>
      </c>
      <c r="G716" s="10">
        <f t="shared" si="54"/>
        <v>0</v>
      </c>
    </row>
    <row r="717" spans="1:7" ht="25.5" x14ac:dyDescent="0.25">
      <c r="A717" s="4"/>
      <c r="B717" s="5" t="s">
        <v>1042</v>
      </c>
      <c r="C717" s="6"/>
      <c r="D717" s="7">
        <v>22</v>
      </c>
      <c r="E717" s="31">
        <f t="shared" si="53"/>
        <v>11.248421386316807</v>
      </c>
      <c r="F717" s="9">
        <v>0</v>
      </c>
      <c r="G717" s="10">
        <f t="shared" si="54"/>
        <v>0</v>
      </c>
    </row>
    <row r="718" spans="1:7" x14ac:dyDescent="0.25">
      <c r="A718" s="4"/>
      <c r="B718" s="5" t="s">
        <v>1043</v>
      </c>
      <c r="C718" s="6"/>
      <c r="D718" s="7">
        <v>18</v>
      </c>
      <c r="E718" s="31">
        <f t="shared" si="53"/>
        <v>9.2032538615319321</v>
      </c>
      <c r="F718" s="9">
        <v>0</v>
      </c>
      <c r="G718" s="10">
        <f t="shared" si="54"/>
        <v>0</v>
      </c>
    </row>
    <row r="719" spans="1:7" ht="13.5" thickBot="1" x14ac:dyDescent="0.3">
      <c r="A719" s="55"/>
      <c r="B719" s="19" t="s">
        <v>1044</v>
      </c>
      <c r="C719" s="20"/>
      <c r="D719" s="21">
        <v>32</v>
      </c>
      <c r="E719" s="31">
        <f t="shared" si="53"/>
        <v>16.361340198278992</v>
      </c>
      <c r="F719" s="56">
        <v>0</v>
      </c>
      <c r="G719" s="10">
        <f t="shared" si="54"/>
        <v>0</v>
      </c>
    </row>
    <row r="720" spans="1:7" ht="21" customHeight="1" thickBot="1" x14ac:dyDescent="0.3">
      <c r="A720" s="90" t="s">
        <v>1045</v>
      </c>
      <c r="B720" s="91"/>
      <c r="C720" s="91"/>
      <c r="D720" s="91"/>
      <c r="E720" s="91"/>
      <c r="F720" s="91"/>
      <c r="G720" s="92"/>
    </row>
    <row r="721" spans="1:7" x14ac:dyDescent="0.25">
      <c r="A721" s="57"/>
      <c r="B721" s="58" t="s">
        <v>1046</v>
      </c>
      <c r="C721" s="23"/>
      <c r="D721" s="24"/>
      <c r="E721" s="59"/>
      <c r="F721" s="60"/>
      <c r="G721" s="40"/>
    </row>
    <row r="722" spans="1:7" x14ac:dyDescent="0.25">
      <c r="A722" s="57"/>
      <c r="B722" s="61" t="s">
        <v>17</v>
      </c>
      <c r="C722" s="23" t="s">
        <v>6</v>
      </c>
      <c r="D722" s="24">
        <v>5</v>
      </c>
      <c r="E722" s="31">
        <f t="shared" ref="E722:E757" si="55">SUM(D722/1.95583)</f>
        <v>2.5564594059810926</v>
      </c>
      <c r="F722" s="62">
        <v>0</v>
      </c>
      <c r="G722" s="40">
        <v>0</v>
      </c>
    </row>
    <row r="723" spans="1:7" x14ac:dyDescent="0.25">
      <c r="A723" s="4"/>
      <c r="B723" s="5" t="s">
        <v>18</v>
      </c>
      <c r="C723" s="6" t="s">
        <v>6</v>
      </c>
      <c r="D723" s="7">
        <v>8</v>
      </c>
      <c r="E723" s="31">
        <f t="shared" si="55"/>
        <v>4.0903350495697479</v>
      </c>
      <c r="F723" s="9">
        <v>0</v>
      </c>
      <c r="G723" s="10">
        <v>0</v>
      </c>
    </row>
    <row r="724" spans="1:7" x14ac:dyDescent="0.25">
      <c r="A724" s="4"/>
      <c r="B724" s="5" t="s">
        <v>19</v>
      </c>
      <c r="C724" s="6" t="s">
        <v>6</v>
      </c>
      <c r="D724" s="7">
        <v>12</v>
      </c>
      <c r="E724" s="31">
        <f t="shared" si="55"/>
        <v>6.1355025743546223</v>
      </c>
      <c r="F724" s="9">
        <v>0</v>
      </c>
      <c r="G724" s="10">
        <v>0</v>
      </c>
    </row>
    <row r="725" spans="1:7" x14ac:dyDescent="0.25">
      <c r="A725" s="4"/>
      <c r="B725" s="5" t="s">
        <v>199</v>
      </c>
      <c r="C725" s="6" t="s">
        <v>6</v>
      </c>
      <c r="D725" s="7">
        <v>30</v>
      </c>
      <c r="E725" s="31">
        <f t="shared" si="55"/>
        <v>15.338756435886555</v>
      </c>
      <c r="F725" s="9">
        <v>0</v>
      </c>
      <c r="G725" s="10">
        <v>0</v>
      </c>
    </row>
    <row r="726" spans="1:7" x14ac:dyDescent="0.25">
      <c r="A726" s="4"/>
      <c r="B726" s="5" t="s">
        <v>21</v>
      </c>
      <c r="C726" s="6" t="s">
        <v>6</v>
      </c>
      <c r="D726" s="7">
        <v>3</v>
      </c>
      <c r="E726" s="31">
        <f t="shared" si="55"/>
        <v>1.5338756435886556</v>
      </c>
      <c r="F726" s="9">
        <v>0</v>
      </c>
      <c r="G726" s="10">
        <v>0</v>
      </c>
    </row>
    <row r="727" spans="1:7" x14ac:dyDescent="0.25">
      <c r="A727" s="4"/>
      <c r="B727" s="5" t="s">
        <v>22</v>
      </c>
      <c r="C727" s="6" t="s">
        <v>6</v>
      </c>
      <c r="D727" s="7">
        <v>7</v>
      </c>
      <c r="E727" s="31">
        <f t="shared" si="55"/>
        <v>3.5790431683735293</v>
      </c>
      <c r="F727" s="9">
        <v>0</v>
      </c>
      <c r="G727" s="10">
        <v>0</v>
      </c>
    </row>
    <row r="728" spans="1:7" x14ac:dyDescent="0.25">
      <c r="A728" s="4"/>
      <c r="B728" s="5" t="s">
        <v>50</v>
      </c>
      <c r="C728" s="6" t="s">
        <v>6</v>
      </c>
      <c r="D728" s="7">
        <v>12</v>
      </c>
      <c r="E728" s="31">
        <f t="shared" si="55"/>
        <v>6.1355025743546223</v>
      </c>
      <c r="F728" s="9">
        <v>0</v>
      </c>
      <c r="G728" s="10">
        <v>0</v>
      </c>
    </row>
    <row r="729" spans="1:7" x14ac:dyDescent="0.25">
      <c r="A729" s="4"/>
      <c r="B729" s="5" t="s">
        <v>30</v>
      </c>
      <c r="C729" s="6" t="s">
        <v>6</v>
      </c>
      <c r="D729" s="7">
        <v>20</v>
      </c>
      <c r="E729" s="31">
        <f t="shared" si="55"/>
        <v>10.22583762392437</v>
      </c>
      <c r="F729" s="9">
        <v>0</v>
      </c>
      <c r="G729" s="10">
        <v>0</v>
      </c>
    </row>
    <row r="730" spans="1:7" x14ac:dyDescent="0.25">
      <c r="A730" s="4"/>
      <c r="B730" s="5" t="s">
        <v>1047</v>
      </c>
      <c r="C730" s="6" t="s">
        <v>6</v>
      </c>
      <c r="D730" s="7">
        <v>40</v>
      </c>
      <c r="E730" s="31">
        <f t="shared" si="55"/>
        <v>20.45167524784874</v>
      </c>
      <c r="F730" s="9">
        <v>0</v>
      </c>
      <c r="G730" s="10">
        <v>0</v>
      </c>
    </row>
    <row r="731" spans="1:7" x14ac:dyDescent="0.25">
      <c r="A731" s="4"/>
      <c r="B731" s="5" t="s">
        <v>1097</v>
      </c>
      <c r="C731" s="6" t="s">
        <v>6</v>
      </c>
      <c r="D731" s="7">
        <v>20</v>
      </c>
      <c r="E731" s="31">
        <f t="shared" si="55"/>
        <v>10.22583762392437</v>
      </c>
      <c r="F731" s="9">
        <v>0</v>
      </c>
      <c r="G731" s="10">
        <v>0</v>
      </c>
    </row>
    <row r="732" spans="1:7" x14ac:dyDescent="0.25">
      <c r="A732" s="4"/>
      <c r="B732" s="5" t="s">
        <v>1098</v>
      </c>
      <c r="C732" s="6" t="s">
        <v>6</v>
      </c>
      <c r="D732" s="7">
        <v>30</v>
      </c>
      <c r="E732" s="31">
        <f t="shared" si="55"/>
        <v>15.338756435886555</v>
      </c>
      <c r="F732" s="9">
        <v>0</v>
      </c>
      <c r="G732" s="10">
        <v>0</v>
      </c>
    </row>
    <row r="733" spans="1:7" x14ac:dyDescent="0.25">
      <c r="A733" s="4"/>
      <c r="B733" s="5" t="s">
        <v>1048</v>
      </c>
      <c r="C733" s="6" t="s">
        <v>6</v>
      </c>
      <c r="D733" s="7">
        <v>30</v>
      </c>
      <c r="E733" s="31">
        <f t="shared" si="55"/>
        <v>15.338756435886555</v>
      </c>
      <c r="F733" s="9">
        <v>0</v>
      </c>
      <c r="G733" s="10">
        <v>0</v>
      </c>
    </row>
    <row r="734" spans="1:7" ht="25.5" x14ac:dyDescent="0.25">
      <c r="A734" s="4"/>
      <c r="B734" s="5" t="s">
        <v>1049</v>
      </c>
      <c r="C734" s="6" t="s">
        <v>6</v>
      </c>
      <c r="D734" s="7">
        <v>5</v>
      </c>
      <c r="E734" s="31">
        <f t="shared" si="55"/>
        <v>2.5564594059810926</v>
      </c>
      <c r="F734" s="9">
        <v>0</v>
      </c>
      <c r="G734" s="10">
        <v>0</v>
      </c>
    </row>
    <row r="735" spans="1:7" x14ac:dyDescent="0.25">
      <c r="A735" s="4"/>
      <c r="B735" s="5" t="s">
        <v>1050</v>
      </c>
      <c r="C735" s="6" t="s">
        <v>6</v>
      </c>
      <c r="D735" s="7">
        <v>15</v>
      </c>
      <c r="E735" s="31">
        <f t="shared" si="55"/>
        <v>7.6693782179432777</v>
      </c>
      <c r="F735" s="9">
        <v>0</v>
      </c>
      <c r="G735" s="10">
        <v>0</v>
      </c>
    </row>
    <row r="736" spans="1:7" x14ac:dyDescent="0.25">
      <c r="A736" s="4"/>
      <c r="B736" s="5" t="s">
        <v>1051</v>
      </c>
      <c r="C736" s="6" t="s">
        <v>6</v>
      </c>
      <c r="D736" s="7">
        <v>45</v>
      </c>
      <c r="E736" s="31">
        <f t="shared" si="55"/>
        <v>23.008134653829831</v>
      </c>
      <c r="F736" s="9">
        <v>0</v>
      </c>
      <c r="G736" s="10">
        <v>0</v>
      </c>
    </row>
    <row r="737" spans="1:7" x14ac:dyDescent="0.25">
      <c r="A737" s="4"/>
      <c r="B737" s="63" t="s">
        <v>1052</v>
      </c>
      <c r="C737" s="6"/>
      <c r="D737" s="7"/>
      <c r="E737" s="31">
        <f t="shared" si="55"/>
        <v>0</v>
      </c>
      <c r="F737" s="9"/>
      <c r="G737" s="10"/>
    </row>
    <row r="738" spans="1:7" ht="25.5" x14ac:dyDescent="0.25">
      <c r="A738" s="4"/>
      <c r="B738" s="5" t="s">
        <v>1053</v>
      </c>
      <c r="C738" s="6" t="s">
        <v>6</v>
      </c>
      <c r="D738" s="7">
        <v>80</v>
      </c>
      <c r="E738" s="31">
        <f t="shared" si="55"/>
        <v>40.903350495697481</v>
      </c>
      <c r="F738" s="9">
        <v>0</v>
      </c>
      <c r="G738" s="10">
        <v>0</v>
      </c>
    </row>
    <row r="739" spans="1:7" x14ac:dyDescent="0.25">
      <c r="A739" s="4"/>
      <c r="B739" s="5" t="s">
        <v>1054</v>
      </c>
      <c r="C739" s="6" t="s">
        <v>6</v>
      </c>
      <c r="D739" s="7">
        <v>80</v>
      </c>
      <c r="E739" s="31">
        <f t="shared" si="55"/>
        <v>40.903350495697481</v>
      </c>
      <c r="F739" s="9">
        <v>0</v>
      </c>
      <c r="G739" s="10">
        <v>0</v>
      </c>
    </row>
    <row r="740" spans="1:7" ht="25.5" x14ac:dyDescent="0.25">
      <c r="A740" s="4"/>
      <c r="B740" s="5" t="s">
        <v>1055</v>
      </c>
      <c r="C740" s="6" t="s">
        <v>6</v>
      </c>
      <c r="D740" s="7">
        <v>45</v>
      </c>
      <c r="E740" s="31">
        <f t="shared" si="55"/>
        <v>23.008134653829831</v>
      </c>
      <c r="F740" s="9">
        <v>0</v>
      </c>
      <c r="G740" s="10">
        <v>0</v>
      </c>
    </row>
    <row r="741" spans="1:7" ht="29.25" customHeight="1" x14ac:dyDescent="0.25">
      <c r="A741" s="4"/>
      <c r="B741" s="63" t="s">
        <v>1056</v>
      </c>
      <c r="C741" s="6"/>
      <c r="D741" s="7"/>
      <c r="E741" s="31">
        <f t="shared" si="55"/>
        <v>0</v>
      </c>
      <c r="F741" s="9"/>
      <c r="G741" s="10"/>
    </row>
    <row r="742" spans="1:7" x14ac:dyDescent="0.25">
      <c r="A742" s="4"/>
      <c r="B742" s="5" t="s">
        <v>1057</v>
      </c>
      <c r="C742" s="6" t="s">
        <v>6</v>
      </c>
      <c r="D742" s="7">
        <v>25</v>
      </c>
      <c r="E742" s="31">
        <f t="shared" si="55"/>
        <v>12.782297029905463</v>
      </c>
      <c r="F742" s="9">
        <v>0</v>
      </c>
      <c r="G742" s="10">
        <v>0</v>
      </c>
    </row>
    <row r="743" spans="1:7" x14ac:dyDescent="0.25">
      <c r="A743" s="4"/>
      <c r="B743" s="5" t="s">
        <v>1058</v>
      </c>
      <c r="C743" s="6" t="s">
        <v>6</v>
      </c>
      <c r="D743" s="7">
        <v>25</v>
      </c>
      <c r="E743" s="31">
        <f t="shared" si="55"/>
        <v>12.782297029905463</v>
      </c>
      <c r="F743" s="9">
        <v>0</v>
      </c>
      <c r="G743" s="10">
        <v>0</v>
      </c>
    </row>
    <row r="744" spans="1:7" x14ac:dyDescent="0.25">
      <c r="A744" s="4"/>
      <c r="B744" s="5" t="s">
        <v>1059</v>
      </c>
      <c r="C744" s="6" t="s">
        <v>6</v>
      </c>
      <c r="D744" s="7">
        <v>25</v>
      </c>
      <c r="E744" s="31">
        <f t="shared" si="55"/>
        <v>12.782297029905463</v>
      </c>
      <c r="F744" s="9">
        <v>0</v>
      </c>
      <c r="G744" s="10">
        <v>0</v>
      </c>
    </row>
    <row r="745" spans="1:7" x14ac:dyDescent="0.25">
      <c r="A745" s="4"/>
      <c r="B745" s="5" t="s">
        <v>1060</v>
      </c>
      <c r="C745" s="6" t="s">
        <v>6</v>
      </c>
      <c r="D745" s="7">
        <v>25</v>
      </c>
      <c r="E745" s="31">
        <f t="shared" si="55"/>
        <v>12.782297029905463</v>
      </c>
      <c r="F745" s="9">
        <v>0</v>
      </c>
      <c r="G745" s="10">
        <v>0</v>
      </c>
    </row>
    <row r="746" spans="1:7" x14ac:dyDescent="0.25">
      <c r="A746" s="4"/>
      <c r="B746" s="5" t="s">
        <v>1061</v>
      </c>
      <c r="C746" s="6" t="s">
        <v>6</v>
      </c>
      <c r="D746" s="7">
        <v>25</v>
      </c>
      <c r="E746" s="31">
        <f t="shared" si="55"/>
        <v>12.782297029905463</v>
      </c>
      <c r="F746" s="9">
        <v>0</v>
      </c>
      <c r="G746" s="10">
        <v>0</v>
      </c>
    </row>
    <row r="747" spans="1:7" ht="15" customHeight="1" x14ac:dyDescent="0.25">
      <c r="A747" s="4"/>
      <c r="B747" s="5" t="s">
        <v>1062</v>
      </c>
      <c r="C747" s="6" t="s">
        <v>6</v>
      </c>
      <c r="D747" s="7">
        <v>25</v>
      </c>
      <c r="E747" s="31">
        <f t="shared" si="55"/>
        <v>12.782297029905463</v>
      </c>
      <c r="F747" s="9">
        <v>0</v>
      </c>
      <c r="G747" s="10">
        <v>0</v>
      </c>
    </row>
    <row r="748" spans="1:7" x14ac:dyDescent="0.25">
      <c r="A748" s="4"/>
      <c r="B748" s="5" t="s">
        <v>1063</v>
      </c>
      <c r="C748" s="6" t="s">
        <v>6</v>
      </c>
      <c r="D748" s="7">
        <v>30</v>
      </c>
      <c r="E748" s="31">
        <f t="shared" si="55"/>
        <v>15.338756435886555</v>
      </c>
      <c r="F748" s="9">
        <v>0</v>
      </c>
      <c r="G748" s="10">
        <v>0</v>
      </c>
    </row>
    <row r="749" spans="1:7" x14ac:dyDescent="0.25">
      <c r="A749" s="4"/>
      <c r="B749" s="64" t="s">
        <v>1064</v>
      </c>
      <c r="C749" s="6"/>
      <c r="D749" s="7"/>
      <c r="E749" s="31">
        <f t="shared" si="55"/>
        <v>0</v>
      </c>
      <c r="F749" s="9"/>
      <c r="G749" s="10"/>
    </row>
    <row r="750" spans="1:7" ht="15" customHeight="1" x14ac:dyDescent="0.25">
      <c r="A750" s="4"/>
      <c r="B750" s="64" t="s">
        <v>1065</v>
      </c>
      <c r="C750" s="6"/>
      <c r="D750" s="7"/>
      <c r="E750" s="31">
        <f t="shared" si="55"/>
        <v>0</v>
      </c>
      <c r="F750" s="9"/>
      <c r="G750" s="10"/>
    </row>
    <row r="751" spans="1:7" ht="25.5" x14ac:dyDescent="0.25">
      <c r="A751" s="4"/>
      <c r="B751" s="5" t="s">
        <v>1066</v>
      </c>
      <c r="C751" s="6" t="s">
        <v>6</v>
      </c>
      <c r="D751" s="7">
        <v>10</v>
      </c>
      <c r="E751" s="31">
        <f t="shared" si="55"/>
        <v>5.1129188119621851</v>
      </c>
      <c r="F751" s="9">
        <v>0</v>
      </c>
      <c r="G751" s="10">
        <v>0</v>
      </c>
    </row>
    <row r="752" spans="1:7" ht="25.5" x14ac:dyDescent="0.25">
      <c r="A752" s="4"/>
      <c r="B752" s="5" t="s">
        <v>1067</v>
      </c>
      <c r="C752" s="6" t="s">
        <v>6</v>
      </c>
      <c r="D752" s="7">
        <v>35</v>
      </c>
      <c r="E752" s="31">
        <f t="shared" si="55"/>
        <v>17.895215841867646</v>
      </c>
      <c r="F752" s="9">
        <v>0</v>
      </c>
      <c r="G752" s="10">
        <v>0</v>
      </c>
    </row>
    <row r="753" spans="1:7" x14ac:dyDescent="0.25">
      <c r="A753" s="4"/>
      <c r="B753" s="5" t="s">
        <v>1068</v>
      </c>
      <c r="C753" s="6" t="s">
        <v>1069</v>
      </c>
      <c r="D753" s="7">
        <v>1.2</v>
      </c>
      <c r="E753" s="31">
        <f t="shared" si="55"/>
        <v>0.61355025743546221</v>
      </c>
      <c r="F753" s="9">
        <v>0</v>
      </c>
      <c r="G753" s="10">
        <v>0</v>
      </c>
    </row>
    <row r="754" spans="1:7" ht="15.75" customHeight="1" x14ac:dyDescent="0.25">
      <c r="A754" s="4"/>
      <c r="B754" s="5" t="s">
        <v>1070</v>
      </c>
      <c r="C754" s="6" t="s">
        <v>1071</v>
      </c>
      <c r="D754" s="7">
        <v>0.15</v>
      </c>
      <c r="E754" s="31">
        <f t="shared" si="55"/>
        <v>7.6693782179432776E-2</v>
      </c>
      <c r="F754" s="65">
        <v>0</v>
      </c>
      <c r="G754" s="10">
        <v>0</v>
      </c>
    </row>
    <row r="755" spans="1:7" ht="30" customHeight="1" x14ac:dyDescent="0.25">
      <c r="A755" s="111">
        <v>66</v>
      </c>
      <c r="B755" s="5" t="s">
        <v>1137</v>
      </c>
      <c r="C755" s="6" t="s">
        <v>1100</v>
      </c>
      <c r="D755" s="7">
        <v>50</v>
      </c>
      <c r="E755" s="31">
        <f t="shared" si="55"/>
        <v>25.564594059810926</v>
      </c>
      <c r="F755" s="9">
        <v>0</v>
      </c>
      <c r="G755" s="66"/>
    </row>
    <row r="756" spans="1:7" ht="39.75" customHeight="1" x14ac:dyDescent="0.25">
      <c r="A756" s="112"/>
      <c r="B756" s="5" t="s">
        <v>1138</v>
      </c>
      <c r="C756" s="6" t="s">
        <v>1100</v>
      </c>
      <c r="D756" s="7">
        <v>70</v>
      </c>
      <c r="E756" s="31">
        <f t="shared" si="55"/>
        <v>35.790431683735292</v>
      </c>
      <c r="F756" s="9">
        <v>0</v>
      </c>
      <c r="G756" s="66"/>
    </row>
    <row r="757" spans="1:7" ht="44.25" customHeight="1" x14ac:dyDescent="0.25">
      <c r="A757" s="113"/>
      <c r="B757" s="5" t="s">
        <v>1110</v>
      </c>
      <c r="C757" s="114" t="s">
        <v>1111</v>
      </c>
      <c r="D757" s="115"/>
      <c r="E757" s="31">
        <f t="shared" si="55"/>
        <v>0</v>
      </c>
      <c r="F757" s="9">
        <v>0</v>
      </c>
      <c r="G757" s="66"/>
    </row>
    <row r="758" spans="1:7" ht="30" customHeight="1" x14ac:dyDescent="0.25">
      <c r="A758" s="116" t="s">
        <v>1072</v>
      </c>
      <c r="B758" s="117"/>
      <c r="C758" s="117"/>
      <c r="D758" s="117"/>
      <c r="E758" s="117"/>
      <c r="F758" s="117"/>
      <c r="G758" s="118"/>
    </row>
    <row r="759" spans="1:7" x14ac:dyDescent="0.25">
      <c r="A759" s="4"/>
      <c r="B759" s="5" t="s">
        <v>1073</v>
      </c>
      <c r="C759" s="6" t="s">
        <v>6</v>
      </c>
      <c r="D759" s="7">
        <v>100</v>
      </c>
      <c r="E759" s="31">
        <f t="shared" ref="E759:E761" si="56">SUM(D759/1.95583)</f>
        <v>51.129188119621851</v>
      </c>
      <c r="F759" s="65">
        <v>0</v>
      </c>
      <c r="G759" s="10">
        <v>0</v>
      </c>
    </row>
    <row r="760" spans="1:7" x14ac:dyDescent="0.25">
      <c r="A760" s="55"/>
      <c r="B760" s="19" t="s">
        <v>1099</v>
      </c>
      <c r="C760" s="20" t="s">
        <v>1100</v>
      </c>
      <c r="D760" s="21">
        <v>60</v>
      </c>
      <c r="E760" s="31">
        <f t="shared" si="56"/>
        <v>30.677512871773111</v>
      </c>
      <c r="F760" s="67">
        <v>0</v>
      </c>
      <c r="G760" s="68">
        <v>0</v>
      </c>
    </row>
    <row r="761" spans="1:7" ht="13.5" thickBot="1" x14ac:dyDescent="0.3">
      <c r="A761" s="55"/>
      <c r="B761" s="19" t="s">
        <v>1074</v>
      </c>
      <c r="C761" s="20" t="s">
        <v>6</v>
      </c>
      <c r="D761" s="21">
        <v>40</v>
      </c>
      <c r="E761" s="31">
        <f t="shared" si="56"/>
        <v>20.45167524784874</v>
      </c>
      <c r="F761" s="67">
        <v>0</v>
      </c>
      <c r="G761" s="68">
        <v>0</v>
      </c>
    </row>
    <row r="762" spans="1:7" ht="22.5" customHeight="1" thickBot="1" x14ac:dyDescent="0.3">
      <c r="A762" s="119" t="s">
        <v>1075</v>
      </c>
      <c r="B762" s="120"/>
      <c r="C762" s="120"/>
      <c r="D762" s="120"/>
      <c r="E762" s="120"/>
      <c r="F762" s="120"/>
      <c r="G762" s="121"/>
    </row>
    <row r="763" spans="1:7" x14ac:dyDescent="0.25">
      <c r="A763" s="57"/>
      <c r="B763" s="69" t="s">
        <v>1076</v>
      </c>
      <c r="C763" s="23" t="s">
        <v>6</v>
      </c>
      <c r="D763" s="24">
        <v>45</v>
      </c>
      <c r="E763" s="31">
        <f t="shared" ref="E763:E764" si="57">SUM(D763/1.95583)</f>
        <v>23.008134653829831</v>
      </c>
      <c r="F763" s="70">
        <v>0</v>
      </c>
      <c r="G763" s="40">
        <v>0</v>
      </c>
    </row>
    <row r="764" spans="1:7" ht="13.5" thickBot="1" x14ac:dyDescent="0.3">
      <c r="A764" s="55"/>
      <c r="B764" s="19" t="s">
        <v>1084</v>
      </c>
      <c r="C764" s="20" t="s">
        <v>6</v>
      </c>
      <c r="D764" s="21">
        <v>60</v>
      </c>
      <c r="E764" s="31">
        <f t="shared" si="57"/>
        <v>30.677512871773111</v>
      </c>
      <c r="F764" s="67">
        <v>0</v>
      </c>
      <c r="G764" s="68">
        <v>0</v>
      </c>
    </row>
    <row r="765" spans="1:7" ht="27" customHeight="1" thickBot="1" x14ac:dyDescent="0.3">
      <c r="A765" s="90" t="s">
        <v>1077</v>
      </c>
      <c r="B765" s="91"/>
      <c r="C765" s="91"/>
      <c r="D765" s="91"/>
      <c r="E765" s="91"/>
      <c r="F765" s="91"/>
      <c r="G765" s="92"/>
    </row>
    <row r="766" spans="1:7" ht="38.25" x14ac:dyDescent="0.25">
      <c r="A766" s="57">
        <v>18</v>
      </c>
      <c r="B766" s="69" t="s">
        <v>1078</v>
      </c>
      <c r="C766" s="23" t="s">
        <v>6</v>
      </c>
      <c r="D766" s="24">
        <v>380</v>
      </c>
      <c r="E766" s="31">
        <f t="shared" ref="E766:E770" si="58">SUM(D766/1.95583)</f>
        <v>194.29091485456303</v>
      </c>
      <c r="F766" s="70">
        <v>378</v>
      </c>
      <c r="G766" s="71">
        <f>SUM(F766/1.95583)</f>
        <v>193.2683310921706</v>
      </c>
    </row>
    <row r="767" spans="1:7" ht="25.5" x14ac:dyDescent="0.25">
      <c r="A767" s="4">
        <v>19</v>
      </c>
      <c r="B767" s="5" t="s">
        <v>1079</v>
      </c>
      <c r="C767" s="6" t="s">
        <v>6</v>
      </c>
      <c r="D767" s="7">
        <v>600</v>
      </c>
      <c r="E767" s="31">
        <f t="shared" si="58"/>
        <v>306.77512871773109</v>
      </c>
      <c r="F767" s="65">
        <v>609.12</v>
      </c>
      <c r="G767" s="71">
        <f t="shared" ref="G767:G769" si="59">SUM(F767/1.95583)</f>
        <v>311.43811067424059</v>
      </c>
    </row>
    <row r="768" spans="1:7" ht="38.25" x14ac:dyDescent="0.25">
      <c r="A768" s="4">
        <v>21</v>
      </c>
      <c r="B768" s="5" t="s">
        <v>1080</v>
      </c>
      <c r="C768" s="6" t="s">
        <v>6</v>
      </c>
      <c r="D768" s="7">
        <v>0</v>
      </c>
      <c r="E768" s="31">
        <f t="shared" si="58"/>
        <v>0</v>
      </c>
      <c r="F768" s="65">
        <v>250</v>
      </c>
      <c r="G768" s="71">
        <f t="shared" si="59"/>
        <v>127.82297029905462</v>
      </c>
    </row>
    <row r="769" spans="1:7" ht="25.5" x14ac:dyDescent="0.25">
      <c r="A769" s="4">
        <v>29</v>
      </c>
      <c r="B769" s="5" t="s">
        <v>1081</v>
      </c>
      <c r="C769" s="6" t="s">
        <v>6</v>
      </c>
      <c r="D769" s="7">
        <v>300</v>
      </c>
      <c r="E769" s="31">
        <f t="shared" si="58"/>
        <v>153.38756435886555</v>
      </c>
      <c r="F769" s="65">
        <v>300</v>
      </c>
      <c r="G769" s="71">
        <f t="shared" si="59"/>
        <v>153.38756435886555</v>
      </c>
    </row>
    <row r="770" spans="1:7" x14ac:dyDescent="0.25">
      <c r="A770" s="6"/>
      <c r="B770" s="72" t="s">
        <v>1139</v>
      </c>
      <c r="C770" s="6" t="s">
        <v>1140</v>
      </c>
      <c r="D770" s="7">
        <v>1</v>
      </c>
      <c r="E770" s="8">
        <f t="shared" si="58"/>
        <v>0.51129188119621849</v>
      </c>
      <c r="F770" s="83"/>
      <c r="G770" s="10"/>
    </row>
    <row r="771" spans="1:7" s="74" customFormat="1" x14ac:dyDescent="0.25">
      <c r="A771" s="73"/>
      <c r="D771" s="75"/>
      <c r="E771" s="76"/>
      <c r="F771" s="77"/>
      <c r="G771" s="78"/>
    </row>
  </sheetData>
  <mergeCells count="44">
    <mergeCell ref="A755:A757"/>
    <mergeCell ref="C757:D757"/>
    <mergeCell ref="A758:G758"/>
    <mergeCell ref="A762:G762"/>
    <mergeCell ref="A765:G765"/>
    <mergeCell ref="A65:G65"/>
    <mergeCell ref="A68:G68"/>
    <mergeCell ref="A71:G71"/>
    <mergeCell ref="A77:G77"/>
    <mergeCell ref="A80:G80"/>
    <mergeCell ref="A163:G163"/>
    <mergeCell ref="A187:G187"/>
    <mergeCell ref="A194:G194"/>
    <mergeCell ref="A209:G209"/>
    <mergeCell ref="A85:G85"/>
    <mergeCell ref="A89:G89"/>
    <mergeCell ref="A93:G93"/>
    <mergeCell ref="A97:G97"/>
    <mergeCell ref="A99:G99"/>
    <mergeCell ref="A125:G125"/>
    <mergeCell ref="A136:G136"/>
    <mergeCell ref="A147:G147"/>
    <mergeCell ref="A149:G149"/>
    <mergeCell ref="B157:D157"/>
    <mergeCell ref="A1:G1"/>
    <mergeCell ref="A2:G2"/>
    <mergeCell ref="D3:G3"/>
    <mergeCell ref="A5:G5"/>
    <mergeCell ref="A26:G26"/>
    <mergeCell ref="A3:A4"/>
    <mergeCell ref="B3:B4"/>
    <mergeCell ref="C3:C4"/>
    <mergeCell ref="A223:G223"/>
    <mergeCell ref="C224:C226"/>
    <mergeCell ref="D224:D226"/>
    <mergeCell ref="E224:E226"/>
    <mergeCell ref="C229:C230"/>
    <mergeCell ref="D229:D230"/>
    <mergeCell ref="E229:E230"/>
    <mergeCell ref="A237:G237"/>
    <mergeCell ref="A292:G292"/>
    <mergeCell ref="A344:G344"/>
    <mergeCell ref="A572:G572"/>
    <mergeCell ref="A720:G720"/>
  </mergeCells>
  <pageMargins left="0.51181102362204722" right="0.15748031496062992" top="0.19685039370078741" bottom="0.15748031496062992" header="0.19685039370078741" footer="0.15748031496062992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Лист1</vt:lpstr>
      <vt:lpstr>Лист1!Печат_заглавия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AND1</dc:creator>
  <cp:lastModifiedBy>AND1</cp:lastModifiedBy>
  <cp:lastPrinted>2025-08-05T06:40:11Z</cp:lastPrinted>
  <dcterms:created xsi:type="dcterms:W3CDTF">2023-02-01T14:09:13Z</dcterms:created>
  <dcterms:modified xsi:type="dcterms:W3CDTF">2025-09-05T08:30:06Z</dcterms:modified>
</cp:coreProperties>
</file>