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Петя Саркизова\Desktop\ФИРМИ\МЦ_Групчеви Плюс\Нормативна уредба\Ценоразпис\15.09.2025\"/>
    </mc:Choice>
  </mc:AlternateContent>
  <xr:revisionPtr revIDLastSave="0" documentId="13_ncr:1_{C690EE78-B239-41B3-9BBC-DC82EF3583FB}" xr6:coauthVersionLast="47" xr6:coauthVersionMax="47" xr10:uidLastSave="{00000000-0000-0000-0000-000000000000}"/>
  <bookViews>
    <workbookView xWindow="-98" yWindow="-98" windowWidth="24196" windowHeight="14476" tabRatio="500" firstSheet="6" activeTab="7" xr2:uid="{00000000-000D-0000-FFFF-FFFF00000000}"/>
  </bookViews>
  <sheets>
    <sheet name="InfoHospital" sheetId="1" r:id="rId1"/>
    <sheet name="HospitalPriceList" sheetId="2" r:id="rId2"/>
    <sheet name="Прил. 1_Манипулации" sheetId="7" r:id="rId3"/>
    <sheet name="Прил. 2_Лазерни манипулаци" sheetId="8" r:id="rId4"/>
    <sheet name="Прил.3_х-гия на очни придатъци" sheetId="9" r:id="rId5"/>
    <sheet name="Прил. 4-х-гия на преден сегмент" sheetId="3" r:id="rId6"/>
    <sheet name="Прил.5_Хирургия на лещата" sheetId="4" r:id="rId7"/>
    <sheet name="Прил.6_Х-я на ретина и ст.тяло" sheetId="10" r:id="rId8"/>
  </sheets>
  <definedNames>
    <definedName name="_xlnm.Print_Area" localSheetId="1">HospitalPriceList!$B$1:$C$225</definedName>
    <definedName name="_xlnm.Print_Area" localSheetId="0">InfoHospital!$A$1:$N$37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3" i="8" l="1"/>
  <c r="F29" i="7"/>
  <c r="F23" i="7"/>
  <c r="E50" i="2"/>
  <c r="E48" i="2"/>
  <c r="E49" i="2"/>
  <c r="E61" i="2"/>
  <c r="E62" i="2"/>
  <c r="E63" i="2"/>
  <c r="E64" i="2"/>
  <c r="E65" i="2"/>
  <c r="E66" i="2"/>
  <c r="E60" i="2"/>
  <c r="F43" i="7"/>
  <c r="F42" i="7"/>
  <c r="F41" i="7"/>
  <c r="F40" i="7"/>
  <c r="F39" i="7"/>
  <c r="F38" i="7"/>
  <c r="F37" i="7"/>
  <c r="F36" i="7"/>
  <c r="F34" i="7"/>
  <c r="F33" i="7"/>
  <c r="F32" i="7"/>
  <c r="F31" i="7"/>
  <c r="F30" i="7"/>
  <c r="F17" i="7"/>
  <c r="F18" i="7"/>
  <c r="F19" i="7"/>
  <c r="F20" i="7"/>
  <c r="F21" i="7"/>
  <c r="F22" i="7"/>
  <c r="F9" i="7"/>
  <c r="F10" i="7"/>
  <c r="F11" i="7"/>
  <c r="F12" i="7"/>
  <c r="F13" i="7"/>
  <c r="F15" i="7"/>
  <c r="F16" i="7"/>
  <c r="F8" i="7"/>
  <c r="F16" i="8"/>
  <c r="F15" i="8"/>
  <c r="D4" i="10"/>
  <c r="D5" i="10"/>
  <c r="D3" i="10"/>
  <c r="D4" i="4"/>
  <c r="D5" i="4"/>
  <c r="D6" i="4"/>
  <c r="D7" i="4"/>
  <c r="D8" i="4"/>
  <c r="D9" i="4"/>
  <c r="D10" i="4"/>
  <c r="D11" i="4"/>
  <c r="D12" i="4"/>
  <c r="D13" i="4"/>
  <c r="D14" i="4"/>
  <c r="D15" i="4"/>
  <c r="D16" i="4"/>
  <c r="D17" i="4"/>
  <c r="D3" i="4"/>
  <c r="F4" i="3"/>
  <c r="F5" i="3"/>
  <c r="F6" i="3"/>
  <c r="F7" i="3"/>
  <c r="F8" i="3"/>
  <c r="F9" i="3"/>
  <c r="F10" i="3"/>
  <c r="F11" i="3"/>
  <c r="F3" i="3"/>
  <c r="D4" i="9"/>
  <c r="D5" i="9"/>
  <c r="D3" i="9"/>
  <c r="F4" i="8"/>
  <c r="F5" i="8"/>
  <c r="F6" i="8"/>
  <c r="F7" i="8"/>
  <c r="F8" i="8"/>
  <c r="F9" i="8"/>
  <c r="F10" i="8"/>
  <c r="F11" i="8"/>
  <c r="F12" i="8"/>
  <c r="F14" i="8"/>
  <c r="F3" i="8"/>
  <c r="F26" i="7"/>
  <c r="F27" i="7"/>
  <c r="F28" i="7"/>
  <c r="F44" i="7"/>
  <c r="F25" i="7"/>
  <c r="F5" i="7"/>
  <c r="F6" i="7"/>
  <c r="F7" i="7"/>
  <c r="F4" i="7"/>
  <c r="E53" i="2"/>
  <c r="E54" i="2"/>
  <c r="E55" i="2"/>
  <c r="E56" i="2"/>
  <c r="E57" i="2"/>
  <c r="E52" i="2"/>
  <c r="E41" i="2"/>
  <c r="E42" i="2"/>
  <c r="E43" i="2"/>
  <c r="E45" i="2"/>
  <c r="E46" i="2"/>
  <c r="E47" i="2"/>
  <c r="E37" i="2"/>
  <c r="E38" i="2"/>
  <c r="E39" i="2"/>
  <c r="E36" i="2"/>
  <c r="E22" i="2"/>
  <c r="E23" i="2"/>
  <c r="E24" i="2"/>
  <c r="E25" i="2"/>
  <c r="E26" i="2"/>
  <c r="E27" i="2"/>
  <c r="E28" i="2"/>
  <c r="E29" i="2"/>
  <c r="E30" i="2"/>
  <c r="E31" i="2"/>
  <c r="E32" i="2"/>
  <c r="E33" i="2"/>
  <c r="E34" i="2"/>
  <c r="E21" i="2"/>
  <c r="E18" i="2"/>
  <c r="E19" i="2"/>
  <c r="E17" i="2"/>
  <c r="F15" i="2"/>
  <c r="F8" i="2"/>
  <c r="F9" i="2"/>
  <c r="F10" i="2"/>
  <c r="F11" i="2"/>
  <c r="F12" i="2"/>
  <c r="F13" i="2"/>
  <c r="F14" i="2"/>
  <c r="F7" i="2"/>
  <c r="D15" i="2"/>
  <c r="D12" i="2"/>
  <c r="D8" i="2"/>
  <c r="D9" i="2"/>
  <c r="D10" i="2"/>
  <c r="D11" i="2"/>
  <c r="D13" i="2"/>
  <c r="D14" i="2"/>
  <c r="D7" i="2"/>
</calcChain>
</file>

<file path=xl/sharedStrings.xml><?xml version="1.0" encoding="utf-8"?>
<sst xmlns="http://schemas.openxmlformats.org/spreadsheetml/2006/main" count="294" uniqueCount="258">
  <si>
    <t>"МЕДИЦИНСКИ ЦЕНТЪР ГРУПЧЕВИ ПЛЮС" ООД</t>
  </si>
  <si>
    <t>(наименование на лечебното заведение)</t>
  </si>
  <si>
    <t>ЕИК:</t>
  </si>
  <si>
    <t>208218540</t>
  </si>
  <si>
    <t>Регистрационнен Код:</t>
  </si>
  <si>
    <t xml:space="preserve">Код Област: </t>
  </si>
  <si>
    <t>Димитър Иванов Групчев</t>
  </si>
  <si>
    <t>(трите имена на лицето, представляващо лечебното заведение)</t>
  </si>
  <si>
    <t>Обл:</t>
  </si>
  <si>
    <t>Варна</t>
  </si>
  <si>
    <t>Община:</t>
  </si>
  <si>
    <t>Град:</t>
  </si>
  <si>
    <t>(адрес на лечебното заведение)</t>
  </si>
  <si>
    <t>ул.</t>
  </si>
  <si>
    <t>"Селиолу"</t>
  </si>
  <si>
    <t>№:</t>
  </si>
  <si>
    <t>1А</t>
  </si>
  <si>
    <t>ж.к</t>
  </si>
  <si>
    <t>Петя Иванова Саркизова</t>
  </si>
  <si>
    <t>(трите имена на лицето за контакти)</t>
  </si>
  <si>
    <t>имейл:</t>
  </si>
  <si>
    <t>marketing@grupchevi.eu</t>
  </si>
  <si>
    <t>Телефон:</t>
  </si>
  <si>
    <t>052/644632</t>
  </si>
  <si>
    <t>(eлектронен адрес,  на които е оповестена информация за вида и цената на всички предоставяни медицински и други услуги)</t>
  </si>
  <si>
    <t>(описание на общодостъпните места в сградата на лечебното заведение, на които е оповестена информация за вида и цената на всички предоставяни медицински и други услуги)</t>
  </si>
  <si>
    <t>име на ЛЗ, адрес на ЛЗ, булстат на ЛЗ, място на издаване на касовият бон, номер на касов апарат, наименование на услугата, цена на услугата, обща стойност на услугата, номер на касовият бон, дата на издаване, при издаване на фактура включително име на получател, МОЛ , съставител.</t>
  </si>
  <si>
    <t>(описание на реквизитите на финансовите документи, които се издават на пациентите за всички заплатени от тях суми, във връзка с обслужването им)</t>
  </si>
  <si>
    <t>ЕИК: 208218540</t>
  </si>
  <si>
    <t>Прегледи Офталмология</t>
  </si>
  <si>
    <t>Лекар специалист по очни болести</t>
  </si>
  <si>
    <t>Персонализирана очна диагностика при сложна патология</t>
  </si>
  <si>
    <t>Разширен очен преглед</t>
  </si>
  <si>
    <t>Основен очен преглед</t>
  </si>
  <si>
    <t>Контролен очен преглед (до 1 месец)</t>
  </si>
  <si>
    <t>Контролен очен преглед с манипулация</t>
  </si>
  <si>
    <t>Консултация за естетична процедура (включва очен преглед)</t>
  </si>
  <si>
    <t>Определяне на рефракция от оптометрист</t>
  </si>
  <si>
    <t>Специализирана присъствена консултация на вече прегледан пациент с всички необходими документи и изследвания</t>
  </si>
  <si>
    <t>Дистанционна видео консултация за естетична процедура</t>
  </si>
  <si>
    <t>Роговичн топография *на едно око</t>
  </si>
  <si>
    <t>Компютърна периметрия *на едно око</t>
  </si>
  <si>
    <t>Флуоресцеинова  ангиография - на две очи*</t>
  </si>
  <si>
    <t>Комплексно изследване на слъзния филм*на едно око</t>
  </si>
  <si>
    <t>Отстраняване на повърхностно чуждо тяло в амбулаторни условия</t>
  </si>
  <si>
    <t>Периокуларна апликация на медикамент</t>
  </si>
  <si>
    <t>Интра-окуларна апликация на медикамент</t>
  </si>
  <si>
    <t>Интра-окуларна апликация на медикамент с включен медикамент</t>
  </si>
  <si>
    <t>* кожни</t>
  </si>
  <si>
    <t>* роговични</t>
  </si>
  <si>
    <t>* конюнктивални</t>
  </si>
  <si>
    <t>Приложение 1 към ценоразпис на медицинските услуги</t>
  </si>
  <si>
    <t>Малка операция на роговицата</t>
  </si>
  <si>
    <t xml:space="preserve">Средна операция на роговицата </t>
  </si>
  <si>
    <t>Голяма операция на роговицата</t>
  </si>
  <si>
    <t>Малка операция на конюнктивата</t>
  </si>
  <si>
    <t>Средна операция на конюнктивата</t>
  </si>
  <si>
    <t>Голяма операция на конюнктивата</t>
  </si>
  <si>
    <t>Операция на очните мускули с обща анестезия (на мускул)</t>
  </si>
  <si>
    <t>Операция за глаукома с мини инвазивна методика</t>
  </si>
  <si>
    <t xml:space="preserve">Класическа операция за глаукома </t>
  </si>
  <si>
    <t>Локална лазерна корекция (на точка)</t>
  </si>
  <si>
    <t>Малка лазерна корекция (на точка)</t>
  </si>
  <si>
    <t>Средна лазерна корекция (коагулация на зона)</t>
  </si>
  <si>
    <t>Голяма по обем лазерна корекция (коагулация на зона)</t>
  </si>
  <si>
    <t xml:space="preserve">Много голяма по обем лазерна корекция (коагулация на зона) </t>
  </si>
  <si>
    <t xml:space="preserve">Много голяма по обем лазерна корекция две зони </t>
  </si>
  <si>
    <t xml:space="preserve">Много голяма по обем лазерна корекция четири зони </t>
  </si>
  <si>
    <t xml:space="preserve">Много голяма по обем лазерна корекция с рязане и коагулация (на клепач) </t>
  </si>
  <si>
    <t xml:space="preserve">Много голяма по обем лазерна корекция с рязане и коагулация за 2 горни клепача </t>
  </si>
  <si>
    <t xml:space="preserve">Много голяма по обем лазерна корекция с рязане и коагулация за 2 долни клепача  </t>
  </si>
  <si>
    <t>Поставяне на филър Juvederm Volite (индивидуална ампула), 1 мл.</t>
  </si>
  <si>
    <t xml:space="preserve">Поставяне на филър Juvederm Volbella (индивидуална ампула), 1 мл. </t>
  </si>
  <si>
    <t xml:space="preserve">Поставяне на филър Juvederm Volift (индивидуална ампула), 1 мл. </t>
  </si>
  <si>
    <t xml:space="preserve">Поставяне на филър  Volift Retouch (индивидуална ампула), 0,55 мл. </t>
  </si>
  <si>
    <t>Поставяне на Ботулинов токсин (индивидуална ампула), 50 ед.</t>
  </si>
  <si>
    <t>Приложение 2 към ценоразпис на медицинските услуги</t>
  </si>
  <si>
    <t>Микроинвазивна факоемулсификация с имплантация на бяла монофокална леща</t>
  </si>
  <si>
    <t>Микроинвазивна факоемулсификация с имплантация на жълта UV монофокална леща</t>
  </si>
  <si>
    <t>Микроинвазивна факоемулсификация с имплантация на монофокална леща за корекция на астигматизъм</t>
  </si>
  <si>
    <t>Микроинвазивна факоемулсификация с имплантация на рефрактивна леща с удължен фокус</t>
  </si>
  <si>
    <t>Микроинвазивна факоемулсификация с имплантация на рефрактивна леща с удължен фокус и корекция на астигматизъм</t>
  </si>
  <si>
    <t>Микроинвазивна факоемулсификация с имплантация на не-дифрактивна  леща с удължен фокус</t>
  </si>
  <si>
    <t>Микроинвазивна факоемулсификация с имплантация на не-дифрактивна  леща с удължен фокус и корекция на астигматизъм</t>
  </si>
  <si>
    <t>Микроинвазивна факоемулсификация с имплантация на мултифокална леща</t>
  </si>
  <si>
    <t>Микроинвазивна факоемулсификация с имплантация на мултифокална леща за корекция на астигматизъм</t>
  </si>
  <si>
    <t>Експлантация и подмяна на съществуваща леща с леща в предната камера или ирис фиксирана с преден достъп</t>
  </si>
  <si>
    <t>Експлантация и подмяна на съществуваща леща с леща в предната камера или ирис фиксирана със заден достъп</t>
  </si>
  <si>
    <t>Цена</t>
  </si>
  <si>
    <t>Дистанционна консултация по документи чрез електронна поща</t>
  </si>
  <si>
    <t>Прегледи по други специалности</t>
  </si>
  <si>
    <t>Анестезиологичен предоперативен преглед</t>
  </si>
  <si>
    <t>Високоспециализирана апаратна диагностика</t>
  </si>
  <si>
    <t>Спекуларна микроскопия * на едно око</t>
  </si>
  <si>
    <t>Автокераторефрактометрия* на едно око</t>
  </si>
  <si>
    <t>Пневматична Тонометрия *на едно око</t>
  </si>
  <si>
    <t>не се извършва</t>
  </si>
  <si>
    <t>Професор/Доцент  по очни болести</t>
  </si>
  <si>
    <t>Утвърден ценоразпис на всички предоставяни медицински и други услуги от"Медицински център Групчеви плюс" ООД</t>
  </si>
  <si>
    <t>Преглед от специалист "Ендокринология и болести на обмяната"</t>
  </si>
  <si>
    <t>Преглед от специалист "Детска психиатрия"</t>
  </si>
  <si>
    <t>Ехография* на едно око</t>
  </si>
  <si>
    <t>Манипулации</t>
  </si>
  <si>
    <t>Оптична биометрия* на едно око</t>
  </si>
  <si>
    <t>Лазерни манипулации</t>
  </si>
  <si>
    <t>Сваляне на конци:</t>
  </si>
  <si>
    <t>YAG лазер*на едно око</t>
  </si>
  <si>
    <t>малка ретинална лазерна интервенция* на едно око</t>
  </si>
  <si>
    <t>средна ретинална лазерна интервенция</t>
  </si>
  <si>
    <t>голяма ретинална лазерна интервенция</t>
  </si>
  <si>
    <t xml:space="preserve">SLT (селективна лазер трабекулопластика) </t>
  </si>
  <si>
    <t>Седация и анестезиологичен мониторинг</t>
  </si>
  <si>
    <t xml:space="preserve">IPL лазерна терапия  </t>
  </si>
  <si>
    <t>Предоперативна подготовка за имплантация на  мултифокална леща</t>
  </si>
  <si>
    <t>Предна витректомия по време на катарактална хирургия</t>
  </si>
  <si>
    <t>Обща анестезия</t>
  </si>
  <si>
    <t>Предоперативна подготовка за имплантация на монофокална леща</t>
  </si>
  <si>
    <t>Предоперативна подготовка за имплантация на леща за корекция на астигматизъм</t>
  </si>
  <si>
    <t>Приложение 4 към ценоразпис на медицинските услуги</t>
  </si>
  <si>
    <t>Приложение 3 към ценоразпис на медицинските услуги</t>
  </si>
  <si>
    <t>001</t>
  </si>
  <si>
    <t>002</t>
  </si>
  <si>
    <t>003</t>
  </si>
  <si>
    <t>004</t>
  </si>
  <si>
    <t>005</t>
  </si>
  <si>
    <t>006</t>
  </si>
  <si>
    <t>007</t>
  </si>
  <si>
    <t>008</t>
  </si>
  <si>
    <t>009</t>
  </si>
  <si>
    <t>010</t>
  </si>
  <si>
    <t>020</t>
  </si>
  <si>
    <t>021</t>
  </si>
  <si>
    <t>022</t>
  </si>
  <si>
    <t>030</t>
  </si>
  <si>
    <t>031</t>
  </si>
  <si>
    <t>032</t>
  </si>
  <si>
    <t>033</t>
  </si>
  <si>
    <t>034</t>
  </si>
  <si>
    <t>035</t>
  </si>
  <si>
    <t>036</t>
  </si>
  <si>
    <t>037</t>
  </si>
  <si>
    <t>038</t>
  </si>
  <si>
    <t>039</t>
  </si>
  <si>
    <t>040</t>
  </si>
  <si>
    <t>041</t>
  </si>
  <si>
    <t>042</t>
  </si>
  <si>
    <t>043</t>
  </si>
  <si>
    <t>100</t>
  </si>
  <si>
    <t>Код</t>
  </si>
  <si>
    <t>Продукт</t>
  </si>
  <si>
    <t>Фоторафия на преден или заден сегмент* на едно око</t>
  </si>
  <si>
    <t>Вид манипулация</t>
  </si>
  <si>
    <t>Вид процедура</t>
  </si>
  <si>
    <t>Медицинска услуга</t>
  </si>
  <si>
    <t xml:space="preserve">Код </t>
  </si>
  <si>
    <t>050</t>
  </si>
  <si>
    <t>051</t>
  </si>
  <si>
    <t>052</t>
  </si>
  <si>
    <t>053</t>
  </si>
  <si>
    <t>054</t>
  </si>
  <si>
    <t>055</t>
  </si>
  <si>
    <t>056</t>
  </si>
  <si>
    <t>057</t>
  </si>
  <si>
    <t>058</t>
  </si>
  <si>
    <t>059</t>
  </si>
  <si>
    <t>060</t>
  </si>
  <si>
    <t>070</t>
  </si>
  <si>
    <t>071</t>
  </si>
  <si>
    <t>072</t>
  </si>
  <si>
    <t>073</t>
  </si>
  <si>
    <t>074</t>
  </si>
  <si>
    <t>075</t>
  </si>
  <si>
    <t>076</t>
  </si>
  <si>
    <t>Оперативно лечение</t>
  </si>
  <si>
    <t>090</t>
  </si>
  <si>
    <t>091</t>
  </si>
  <si>
    <t>092</t>
  </si>
  <si>
    <t>093</t>
  </si>
  <si>
    <t>Приложение 5 към ценоразпис на медицинските услуги</t>
  </si>
  <si>
    <t>Хирургични интервенции върху окото и придатъците му със среден обем и сложност</t>
  </si>
  <si>
    <t>Хирургични интервенции върху окото и придатъците му с малък обем и сложност</t>
  </si>
  <si>
    <t>Хирургични интервенции върху окото и придатъците му с голям обем и сложност</t>
  </si>
  <si>
    <t>Административни такси (цените са с вкл. ДДС)</t>
  </si>
  <si>
    <t>С лечебна цел</t>
  </si>
  <si>
    <t>С естетична цел</t>
  </si>
  <si>
    <t>Издаване на удостоверения и медицински свидетелства</t>
  </si>
  <si>
    <t>Лабораторни изследвания</t>
  </si>
  <si>
    <t>https://grupchevi.eu/</t>
  </si>
  <si>
    <t>На регистратура</t>
  </si>
  <si>
    <t xml:space="preserve"> Оптична кохерентна томография (ОСТ) на преден сегмент *на едно око</t>
  </si>
  <si>
    <t>Оптична кохерентна томография (ОСТ)  на заден сегмент *на едно око</t>
  </si>
  <si>
    <t>Оптична кохерентна томография (ОСТ) - angio-OCT *на едно око</t>
  </si>
  <si>
    <t>Оптична кохерентна томография (ОСТ)  на преден и заден сегмент *на едно око</t>
  </si>
  <si>
    <t>УТВЪРДИЛ: Доц. д-р Димитър Групчев….........................</t>
  </si>
  <si>
    <t>Приложение 6 към ценоразпис на медицинските услуги</t>
  </si>
  <si>
    <t>Хирургия на стъкловидното тяло или заместител</t>
  </si>
  <si>
    <t>Хирургия на стъкловидно тяло и ретина</t>
  </si>
  <si>
    <t>Хирургия на стъкловидно тяло,  ретина и макула</t>
  </si>
  <si>
    <t>Поставяне на филъри (в зависимост от вида и количеството, съгл. Приложение 1)</t>
  </si>
  <si>
    <t>Поставяне на ботокс *на единица (в зависимост от вида и зоната на поставяне, съгл. Приложение 1)</t>
  </si>
  <si>
    <t>Процедура с СО2 лазер  ( в зависимост от режима и зоната, съгл. Приложение 2)</t>
  </si>
  <si>
    <t>Хирургия на очни придатъци (съгл. Приложение 3)</t>
  </si>
  <si>
    <t>Хирургия на преден очен сегмент (съгл. Приложение 4)</t>
  </si>
  <si>
    <t>Хирургия на лещата (съгл. Приложение 5)</t>
  </si>
  <si>
    <t>Хирургия на стъкловидно тяло ретина (съгл. Приложение 6)</t>
  </si>
  <si>
    <t xml:space="preserve">480,00 лв. - 720,00 лв. </t>
  </si>
  <si>
    <r>
      <t xml:space="preserve">245,42 </t>
    </r>
    <r>
      <rPr>
        <b/>
        <sz val="11"/>
        <color theme="1"/>
        <rFont val="Aptos Narrow"/>
        <family val="2"/>
      </rPr>
      <t>€ - 368,13 €</t>
    </r>
  </si>
  <si>
    <t>150,00 лв. - 6900,00 лв.</t>
  </si>
  <si>
    <r>
      <t xml:space="preserve">76,69 </t>
    </r>
    <r>
      <rPr>
        <b/>
        <sz val="11"/>
        <color theme="1"/>
        <rFont val="Aptos Narrow"/>
        <family val="2"/>
      </rPr>
      <t>€</t>
    </r>
    <r>
      <rPr>
        <b/>
        <sz val="11"/>
        <color theme="1"/>
        <rFont val="Cambria"/>
        <family val="1"/>
        <charset val="204"/>
      </rPr>
      <t xml:space="preserve"> - 3527,91 </t>
    </r>
    <r>
      <rPr>
        <b/>
        <sz val="11"/>
        <color theme="1"/>
        <rFont val="Aptos Narrow"/>
        <family val="2"/>
      </rPr>
      <t>€</t>
    </r>
  </si>
  <si>
    <t>300,00 лв. -1000,00 лв.</t>
  </si>
  <si>
    <t xml:space="preserve">300,00 лв. -1500 лв. </t>
  </si>
  <si>
    <t xml:space="preserve">300,00 лв. -4000,00 лв. </t>
  </si>
  <si>
    <t xml:space="preserve">3000,00 лв. - 4500,00 лв.  </t>
  </si>
  <si>
    <r>
      <t xml:space="preserve">153,39 </t>
    </r>
    <r>
      <rPr>
        <b/>
        <sz val="11"/>
        <rFont val="Aptos Narrow"/>
        <family val="2"/>
      </rPr>
      <t>€</t>
    </r>
    <r>
      <rPr>
        <b/>
        <sz val="11"/>
        <rFont val="Cambria"/>
        <family val="1"/>
        <charset val="204"/>
      </rPr>
      <t xml:space="preserve"> - 511,29 </t>
    </r>
    <r>
      <rPr>
        <b/>
        <sz val="11"/>
        <rFont val="Aptos Narrow"/>
        <family val="2"/>
      </rPr>
      <t>€</t>
    </r>
  </si>
  <si>
    <r>
      <t xml:space="preserve">153,39 </t>
    </r>
    <r>
      <rPr>
        <b/>
        <sz val="11"/>
        <rFont val="Aptos Narrow"/>
        <family val="2"/>
      </rPr>
      <t>€</t>
    </r>
    <r>
      <rPr>
        <b/>
        <sz val="11"/>
        <rFont val="Cambria"/>
        <family val="1"/>
        <charset val="204"/>
      </rPr>
      <t xml:space="preserve"> - 766,94 </t>
    </r>
    <r>
      <rPr>
        <b/>
        <sz val="11"/>
        <rFont val="Aptos Narrow"/>
        <family val="2"/>
      </rPr>
      <t>€</t>
    </r>
  </si>
  <si>
    <r>
      <t xml:space="preserve">153,39 </t>
    </r>
    <r>
      <rPr>
        <b/>
        <sz val="11"/>
        <rFont val="Aptos Narrow"/>
        <family val="2"/>
      </rPr>
      <t>€</t>
    </r>
    <r>
      <rPr>
        <b/>
        <sz val="11"/>
        <rFont val="Cambria"/>
        <family val="1"/>
        <charset val="204"/>
      </rPr>
      <t xml:space="preserve"> - 2045,17 </t>
    </r>
    <r>
      <rPr>
        <b/>
        <sz val="11"/>
        <rFont val="Aptos Narrow"/>
        <family val="2"/>
      </rPr>
      <t>€</t>
    </r>
  </si>
  <si>
    <r>
      <t xml:space="preserve">1533,87 </t>
    </r>
    <r>
      <rPr>
        <b/>
        <sz val="11"/>
        <rFont val="Aptos Narrow"/>
        <family val="2"/>
      </rPr>
      <t>€</t>
    </r>
    <r>
      <rPr>
        <b/>
        <sz val="11"/>
        <rFont val="Cambria"/>
        <family val="1"/>
        <charset val="204"/>
      </rPr>
      <t xml:space="preserve"> - 2300,81 </t>
    </r>
    <r>
      <rPr>
        <b/>
        <sz val="11"/>
        <rFont val="Aptos Narrow"/>
        <family val="2"/>
      </rPr>
      <t>€</t>
    </r>
  </si>
  <si>
    <t>080</t>
  </si>
  <si>
    <t>081</t>
  </si>
  <si>
    <t>Ортокератоличен преглед с високоспециализирани апаратни изследвания</t>
  </si>
  <si>
    <t>082</t>
  </si>
  <si>
    <t>083</t>
  </si>
  <si>
    <t>084</t>
  </si>
  <si>
    <t>14 ден - контролен преглед</t>
  </si>
  <si>
    <t>085</t>
  </si>
  <si>
    <t>086</t>
  </si>
  <si>
    <t>Ортокератология  (Орто-К)</t>
  </si>
  <si>
    <t>30 ден - контролен преглед</t>
  </si>
  <si>
    <t>3 месец - контролен преглед</t>
  </si>
  <si>
    <t xml:space="preserve">6 месец – контролен преглед </t>
  </si>
  <si>
    <t xml:space="preserve">9  месец – контролен преглед </t>
  </si>
  <si>
    <t>Поставяне на PRP:</t>
  </si>
  <si>
    <t xml:space="preserve">Поставяне на екзозоми </t>
  </si>
  <si>
    <t>Лазерен рисърфисинг CO2 - лице</t>
  </si>
  <si>
    <t xml:space="preserve">Поставяне на PRP: Лице  </t>
  </si>
  <si>
    <t>Поставяне на PRP: Лице и околоочен контур</t>
  </si>
  <si>
    <t xml:space="preserve">Поставяне на PRP: Лице и шия </t>
  </si>
  <si>
    <t>Поставяне на PRP: Ръце</t>
  </si>
  <si>
    <t>Поставяне на PRP: Колене</t>
  </si>
  <si>
    <t>Поставяне на PRP: Коса</t>
  </si>
  <si>
    <t>061</t>
  </si>
  <si>
    <t xml:space="preserve">Адаптация на ТКЛ </t>
  </si>
  <si>
    <t>062</t>
  </si>
  <si>
    <t>063</t>
  </si>
  <si>
    <t>Веонозна инфузия на медикамент</t>
  </si>
  <si>
    <t xml:space="preserve">Подмяна на ТКЛ </t>
  </si>
  <si>
    <t>1 ден - обучение, напасване, преглед</t>
  </si>
  <si>
    <t>Терапия с Pluryal Silk, 2мл.</t>
  </si>
  <si>
    <t>Терапия с Pluryal Densify, 2 мл.</t>
  </si>
  <si>
    <t>Терапия Rejuran – очи, 1мл.</t>
  </si>
  <si>
    <t>Терапия Rejuran – лице, 2мл.</t>
  </si>
  <si>
    <t>Терапия Rejuran  - лице и шия, 2х2 мл.</t>
  </si>
  <si>
    <t>Терапия Rejuran – очи, лице, шия, 3х2мл.</t>
  </si>
  <si>
    <t>Поставяне на мезотерапия Pluryal, 5мл.</t>
  </si>
  <si>
    <t>Лазерен рисърфисинг CO2 - лице и шия</t>
  </si>
  <si>
    <t>Лазерен рисърфисинг CO2 - околоочен контур</t>
  </si>
  <si>
    <t>В сила от:  15.09.2025 г.</t>
  </si>
  <si>
    <t xml:space="preserve">Много голяма по обем лазерна корекция с рязане и коагулация за 4 клепача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</si>
</sst>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лв.&quot;;[Red]\-#,##0.00\ &quot;лв.&quot;"/>
    <numFmt numFmtId="164" formatCode="#,##0.00&quot; лв.&quot;"/>
    <numFmt numFmtId="165" formatCode="#,##0.00&quot; лв.&quot;;[Red]\-#,##0.00&quot; лв.&quot;"/>
    <numFmt numFmtId="166" formatCode="#,##0.00\ &quot;лв.&quot;"/>
    <numFmt numFmtId="168" formatCode="#,##0.00\ [$€-1]"/>
    <numFmt numFmtId="169" formatCode="#,##0.00\ [$€-1];[Red]\-#,##0.00\ [$€-1]"/>
  </numFmts>
  <fonts count="22" x14ac:knownFonts="1">
    <font>
      <sz val="11"/>
      <color theme="1"/>
      <name val="Calibri"/>
      <family val="2"/>
      <charset val="204"/>
    </font>
    <font>
      <sz val="11"/>
      <color theme="1"/>
      <name val="Calibri"/>
      <family val="2"/>
      <charset val="1"/>
    </font>
    <font>
      <sz val="12"/>
      <color theme="1"/>
      <name val="Times New Roman"/>
      <family val="1"/>
      <charset val="204"/>
    </font>
    <font>
      <sz val="16"/>
      <name val="Times New Roman"/>
      <family val="1"/>
      <charset val="204"/>
    </font>
    <font>
      <i/>
      <sz val="12"/>
      <color theme="1" tint="0.49989318521683401"/>
      <name val="Times New Roman"/>
      <family val="1"/>
      <charset val="204"/>
    </font>
    <font>
      <sz val="12"/>
      <name val="Times New Roman"/>
      <family val="1"/>
      <charset val="204"/>
    </font>
    <font>
      <sz val="12"/>
      <color rgb="FFFF0000"/>
      <name val="Times New Roman"/>
      <family val="1"/>
      <charset val="204"/>
    </font>
    <font>
      <u/>
      <sz val="11"/>
      <color theme="10"/>
      <name val="Calibri"/>
      <family val="2"/>
      <charset val="204"/>
    </font>
    <font>
      <sz val="12"/>
      <color rgb="FF000000"/>
      <name val="Times New Roman"/>
      <family val="1"/>
      <charset val="204"/>
    </font>
    <font>
      <sz val="8"/>
      <name val="Calibri"/>
      <family val="2"/>
      <charset val="204"/>
    </font>
    <font>
      <b/>
      <sz val="11"/>
      <color theme="1"/>
      <name val="Cambria"/>
      <family val="1"/>
      <charset val="204"/>
    </font>
    <font>
      <b/>
      <i/>
      <sz val="11"/>
      <color theme="1"/>
      <name val="Cambria"/>
      <family val="1"/>
      <charset val="204"/>
    </font>
    <font>
      <sz val="11"/>
      <color theme="1"/>
      <name val="Cambria"/>
      <family val="1"/>
      <charset val="204"/>
    </font>
    <font>
      <b/>
      <i/>
      <sz val="11"/>
      <name val="Cambria"/>
      <family val="1"/>
      <charset val="204"/>
    </font>
    <font>
      <sz val="11"/>
      <name val="Cambria"/>
      <family val="1"/>
      <charset val="204"/>
    </font>
    <font>
      <sz val="11"/>
      <color rgb="FFFF0000"/>
      <name val="Cambria"/>
      <family val="1"/>
      <charset val="204"/>
    </font>
    <font>
      <b/>
      <sz val="11"/>
      <name val="Cambria"/>
      <family val="1"/>
      <charset val="204"/>
    </font>
    <font>
      <sz val="11"/>
      <color rgb="FF000000"/>
      <name val="Cambria"/>
      <family val="1"/>
      <charset val="204"/>
    </font>
    <font>
      <b/>
      <sz val="14"/>
      <name val="Cambria"/>
      <family val="1"/>
      <charset val="204"/>
    </font>
    <font>
      <b/>
      <sz val="12"/>
      <name val="Times New Roman"/>
      <family val="1"/>
      <charset val="204"/>
    </font>
    <font>
      <b/>
      <sz val="11"/>
      <color theme="1"/>
      <name val="Aptos Narrow"/>
      <family val="2"/>
    </font>
    <font>
      <b/>
      <sz val="11"/>
      <name val="Aptos Narrow"/>
      <family val="2"/>
    </font>
  </fonts>
  <fills count="6">
    <fill>
      <patternFill patternType="none"/>
    </fill>
    <fill>
      <patternFill patternType="gray125"/>
    </fill>
    <fill>
      <patternFill patternType="solid">
        <fgColor theme="0"/>
        <bgColor rgb="FFFFFFCC"/>
      </patternFill>
    </fill>
    <fill>
      <patternFill patternType="solid">
        <fgColor theme="4" tint="0.59999389629810485"/>
        <bgColor indexed="64"/>
      </patternFill>
    </fill>
    <fill>
      <patternFill patternType="solid">
        <fgColor theme="4" tint="0.59999389629810485"/>
        <bgColor rgb="FFFFFFCC"/>
      </patternFill>
    </fill>
    <fill>
      <patternFill patternType="solid">
        <fgColor theme="0"/>
        <bgColor indexed="64"/>
      </patternFill>
    </fill>
  </fills>
  <borders count="21">
    <border>
      <left/>
      <right/>
      <top/>
      <bottom/>
      <diagonal/>
    </border>
    <border>
      <left style="medium">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style="medium">
        <color theme="2" tint="-0.499984740745262"/>
      </right>
      <top style="medium">
        <color theme="2" tint="-0.499984740745262"/>
      </top>
      <bottom style="thin">
        <color theme="2" tint="-0.49998474074526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3">
    <xf numFmtId="0" fontId="0" fillId="0" borderId="0"/>
    <xf numFmtId="0" fontId="7" fillId="0" borderId="0" applyBorder="0" applyProtection="0"/>
    <xf numFmtId="0" fontId="1" fillId="0" borderId="0"/>
  </cellStyleXfs>
  <cellXfs count="147">
    <xf numFmtId="0" fontId="0" fillId="0" borderId="0" xfId="0"/>
    <xf numFmtId="0" fontId="2" fillId="0" borderId="0" xfId="0" applyFont="1" applyAlignment="1">
      <alignment vertical="top"/>
    </xf>
    <xf numFmtId="0" fontId="2" fillId="0" borderId="2" xfId="0" applyFont="1" applyBorder="1" applyAlignment="1">
      <alignment horizontal="right" vertical="center"/>
    </xf>
    <xf numFmtId="49" fontId="5" fillId="0" borderId="0" xfId="0" applyNumberFormat="1" applyFont="1" applyAlignment="1">
      <alignment horizontal="left" vertical="center"/>
    </xf>
    <xf numFmtId="0" fontId="2" fillId="0" borderId="3" xfId="0" applyFont="1" applyBorder="1" applyAlignment="1">
      <alignment horizontal="right" vertical="center"/>
    </xf>
    <xf numFmtId="0" fontId="2" fillId="0" borderId="3" xfId="0" applyFont="1" applyBorder="1" applyAlignment="1">
      <alignment horizontal="center" vertical="center" wrapText="1"/>
    </xf>
    <xf numFmtId="0" fontId="5" fillId="0" borderId="4" xfId="0" applyFont="1" applyBorder="1" applyAlignment="1">
      <alignment horizontal="center" vertical="center"/>
    </xf>
    <xf numFmtId="0" fontId="2" fillId="0" borderId="3" xfId="0" applyFont="1" applyBorder="1" applyAlignment="1">
      <alignment horizontal="center" vertical="center"/>
    </xf>
    <xf numFmtId="0" fontId="5" fillId="0" borderId="3" xfId="0" applyFont="1" applyBorder="1" applyAlignment="1">
      <alignment horizontal="center" vertical="center"/>
    </xf>
    <xf numFmtId="0" fontId="6" fillId="0" borderId="4" xfId="0" applyFont="1" applyBorder="1" applyAlignment="1">
      <alignment horizontal="center" vertical="center"/>
    </xf>
    <xf numFmtId="0" fontId="2" fillId="0" borderId="5" xfId="0" applyFont="1" applyBorder="1" applyAlignment="1">
      <alignment horizontal="right" vertical="center"/>
    </xf>
    <xf numFmtId="0" fontId="7" fillId="0" borderId="6" xfId="1" applyBorder="1" applyAlignment="1" applyProtection="1">
      <alignment horizontal="center" vertical="center"/>
    </xf>
    <xf numFmtId="0" fontId="2" fillId="0" borderId="6" xfId="0" applyFont="1" applyBorder="1" applyAlignment="1">
      <alignment horizontal="right" vertical="center"/>
    </xf>
    <xf numFmtId="0" fontId="5" fillId="0" borderId="6" xfId="0" applyFont="1" applyBorder="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horizontal="right" vertical="top"/>
    </xf>
    <xf numFmtId="0" fontId="8" fillId="0" borderId="0" xfId="0" applyFont="1" applyAlignment="1">
      <alignment vertical="top" wrapText="1"/>
    </xf>
    <xf numFmtId="0" fontId="10" fillId="0" borderId="0" xfId="0" applyFont="1"/>
    <xf numFmtId="0" fontId="10" fillId="0" borderId="9" xfId="0" applyFont="1" applyBorder="1" applyAlignment="1">
      <alignment horizontal="center" vertical="center"/>
    </xf>
    <xf numFmtId="0" fontId="10" fillId="0" borderId="9" xfId="0" applyFont="1" applyBorder="1" applyAlignment="1">
      <alignment vertical="center" wrapText="1"/>
    </xf>
    <xf numFmtId="0" fontId="12" fillId="0" borderId="0" xfId="0" applyFont="1"/>
    <xf numFmtId="0" fontId="14" fillId="2" borderId="9" xfId="0" applyFont="1" applyFill="1" applyBorder="1" applyAlignment="1">
      <alignment vertical="center" wrapText="1"/>
    </xf>
    <xf numFmtId="0" fontId="15" fillId="2" borderId="9" xfId="0" applyFont="1" applyFill="1" applyBorder="1" applyAlignment="1">
      <alignment vertical="center" wrapText="1"/>
    </xf>
    <xf numFmtId="164" fontId="10" fillId="0" borderId="9" xfId="0" applyNumberFormat="1" applyFont="1" applyBorder="1" applyAlignment="1">
      <alignment horizontal="center" vertical="center"/>
    </xf>
    <xf numFmtId="0" fontId="16" fillId="2" borderId="9" xfId="0" applyFont="1" applyFill="1" applyBorder="1" applyAlignment="1">
      <alignment vertical="center" wrapText="1"/>
    </xf>
    <xf numFmtId="0" fontId="10" fillId="0" borderId="9" xfId="0" applyFont="1" applyBorder="1" applyAlignment="1">
      <alignment horizontal="left" vertical="center" wrapText="1"/>
    </xf>
    <xf numFmtId="166" fontId="10" fillId="0" borderId="9" xfId="0" applyNumberFormat="1" applyFont="1" applyBorder="1" applyAlignment="1">
      <alignment horizontal="center" vertical="center"/>
    </xf>
    <xf numFmtId="0" fontId="12" fillId="0" borderId="0" xfId="0" applyFont="1" applyAlignment="1">
      <alignment horizontal="left"/>
    </xf>
    <xf numFmtId="0" fontId="12" fillId="0" borderId="0" xfId="0" applyFont="1" applyAlignment="1">
      <alignment wrapText="1"/>
    </xf>
    <xf numFmtId="0" fontId="17" fillId="0" borderId="0" xfId="0" applyFont="1" applyAlignment="1">
      <alignment vertical="center" wrapText="1"/>
    </xf>
    <xf numFmtId="0" fontId="17" fillId="0" borderId="0" xfId="0" applyFont="1" applyAlignment="1">
      <alignment horizontal="justify" vertical="center" wrapText="1"/>
    </xf>
    <xf numFmtId="0" fontId="12" fillId="0" borderId="0" xfId="0" applyFont="1" applyAlignment="1">
      <alignment horizontal="center" vertical="center"/>
    </xf>
    <xf numFmtId="166" fontId="16" fillId="0" borderId="9" xfId="0" applyNumberFormat="1" applyFont="1" applyBorder="1" applyAlignment="1">
      <alignment horizontal="center" vertical="center"/>
    </xf>
    <xf numFmtId="0" fontId="10" fillId="0" borderId="9" xfId="0" applyFont="1" applyBorder="1" applyAlignment="1">
      <alignment vertical="center"/>
    </xf>
    <xf numFmtId="49" fontId="16" fillId="2" borderId="9" xfId="0" applyNumberFormat="1" applyFont="1" applyFill="1" applyBorder="1" applyAlignment="1">
      <alignment horizontal="center" vertical="center" wrapText="1"/>
    </xf>
    <xf numFmtId="0" fontId="13" fillId="2" borderId="9" xfId="0" applyFont="1" applyFill="1" applyBorder="1" applyAlignment="1">
      <alignment vertical="center" wrapText="1"/>
    </xf>
    <xf numFmtId="0" fontId="10" fillId="2" borderId="9" xfId="0" applyFont="1" applyFill="1" applyBorder="1" applyAlignment="1">
      <alignment vertical="center" wrapText="1"/>
    </xf>
    <xf numFmtId="0" fontId="16" fillId="2" borderId="9" xfId="0" applyFont="1" applyFill="1" applyBorder="1" applyAlignment="1">
      <alignment horizontal="center" vertical="center" wrapText="1"/>
    </xf>
    <xf numFmtId="8" fontId="16" fillId="2" borderId="9" xfId="0" applyNumberFormat="1" applyFont="1" applyFill="1" applyBorder="1" applyAlignment="1">
      <alignment horizontal="center" vertical="center" wrapText="1"/>
    </xf>
    <xf numFmtId="0" fontId="15" fillId="0" borderId="9" xfId="0" applyFont="1" applyBorder="1" applyAlignment="1">
      <alignment vertical="center" wrapText="1"/>
    </xf>
    <xf numFmtId="0" fontId="14" fillId="0" borderId="9" xfId="0" applyFont="1" applyBorder="1" applyAlignment="1">
      <alignment vertical="center" wrapText="1"/>
    </xf>
    <xf numFmtId="165" fontId="10" fillId="2" borderId="10" xfId="2" applyNumberFormat="1" applyFont="1" applyFill="1" applyBorder="1" applyAlignment="1">
      <alignment vertical="center"/>
    </xf>
    <xf numFmtId="0" fontId="16" fillId="0" borderId="9" xfId="0" applyFont="1" applyBorder="1" applyAlignment="1">
      <alignment vertical="center" wrapText="1"/>
    </xf>
    <xf numFmtId="0" fontId="10" fillId="0" borderId="16" xfId="0" applyFont="1" applyBorder="1" applyAlignment="1">
      <alignment vertical="center" wrapText="1"/>
    </xf>
    <xf numFmtId="0" fontId="14" fillId="2" borderId="9" xfId="0" applyFont="1" applyFill="1" applyBorder="1" applyAlignment="1">
      <alignment horizontal="center" vertical="center" wrapText="1"/>
    </xf>
    <xf numFmtId="0" fontId="16" fillId="2" borderId="9" xfId="0" applyFont="1" applyFill="1" applyBorder="1" applyAlignment="1">
      <alignment horizontal="center" vertical="top" wrapText="1"/>
    </xf>
    <xf numFmtId="0" fontId="15" fillId="2" borderId="9"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4" fillId="2" borderId="9" xfId="0" applyFont="1" applyFill="1" applyBorder="1" applyAlignment="1">
      <alignment horizontal="center" wrapText="1"/>
    </xf>
    <xf numFmtId="0" fontId="14" fillId="2" borderId="9" xfId="0" applyFont="1" applyFill="1" applyBorder="1" applyAlignment="1">
      <alignment wrapText="1"/>
    </xf>
    <xf numFmtId="0" fontId="14" fillId="2" borderId="9" xfId="0" applyFont="1" applyFill="1" applyBorder="1" applyAlignment="1">
      <alignment horizontal="left" vertical="center" wrapText="1"/>
    </xf>
    <xf numFmtId="0" fontId="13" fillId="0" borderId="9" xfId="0" applyFont="1" applyBorder="1" applyAlignment="1">
      <alignment vertical="center" wrapText="1"/>
    </xf>
    <xf numFmtId="0" fontId="16" fillId="2" borderId="18" xfId="0" applyFont="1" applyFill="1" applyBorder="1" applyAlignment="1">
      <alignment horizontal="center" vertical="center" wrapText="1"/>
    </xf>
    <xf numFmtId="0" fontId="11" fillId="0" borderId="9" xfId="0" applyFont="1" applyBorder="1" applyAlignment="1">
      <alignment horizontal="center" vertical="center"/>
    </xf>
    <xf numFmtId="0" fontId="16" fillId="0" borderId="9" xfId="0" applyFont="1" applyBorder="1" applyAlignment="1">
      <alignment horizontal="left" vertical="center" wrapText="1"/>
    </xf>
    <xf numFmtId="0" fontId="16" fillId="2" borderId="9" xfId="0" applyFont="1" applyFill="1" applyBorder="1" applyAlignment="1">
      <alignment horizontal="left" vertical="top" wrapText="1"/>
    </xf>
    <xf numFmtId="49" fontId="16" fillId="0" borderId="9" xfId="0" applyNumberFormat="1" applyFont="1" applyBorder="1" applyAlignment="1">
      <alignment horizontal="center" vertical="center" wrapText="1"/>
    </xf>
    <xf numFmtId="0" fontId="10" fillId="3" borderId="9" xfId="0" applyFont="1" applyFill="1" applyBorder="1" applyAlignment="1">
      <alignment horizontal="center" vertical="center"/>
    </xf>
    <xf numFmtId="0" fontId="10" fillId="0" borderId="9" xfId="0" applyFont="1" applyBorder="1" applyAlignment="1">
      <alignment horizontal="center" vertical="center" wrapText="1"/>
    </xf>
    <xf numFmtId="166" fontId="16" fillId="2" borderId="9" xfId="0" applyNumberFormat="1" applyFont="1" applyFill="1" applyBorder="1" applyAlignment="1">
      <alignment horizontal="center" vertical="center" wrapText="1"/>
    </xf>
    <xf numFmtId="166" fontId="10" fillId="0" borderId="16" xfId="0" applyNumberFormat="1" applyFont="1" applyBorder="1" applyAlignment="1">
      <alignment horizontal="center" vertical="center"/>
    </xf>
    <xf numFmtId="168" fontId="10" fillId="0" borderId="9" xfId="0" applyNumberFormat="1" applyFont="1" applyBorder="1" applyAlignment="1">
      <alignment horizontal="center" vertical="center"/>
    </xf>
    <xf numFmtId="0" fontId="10" fillId="3" borderId="18" xfId="0" applyFont="1" applyFill="1" applyBorder="1" applyAlignment="1">
      <alignment horizontal="center" vertical="center"/>
    </xf>
    <xf numFmtId="0" fontId="10" fillId="0" borderId="17" xfId="0" applyFont="1" applyBorder="1" applyAlignment="1">
      <alignment vertical="center" wrapText="1"/>
    </xf>
    <xf numFmtId="0" fontId="11" fillId="5" borderId="9" xfId="0" applyFont="1" applyFill="1" applyBorder="1" applyAlignment="1">
      <alignment horizontal="center" vertical="center"/>
    </xf>
    <xf numFmtId="49" fontId="16" fillId="5" borderId="9" xfId="0" applyNumberFormat="1" applyFont="1" applyFill="1" applyBorder="1" applyAlignment="1">
      <alignment horizontal="center" vertical="center" wrapText="1"/>
    </xf>
    <xf numFmtId="49" fontId="16" fillId="5" borderId="16" xfId="0" applyNumberFormat="1" applyFont="1" applyFill="1" applyBorder="1" applyAlignment="1">
      <alignment horizontal="center" vertical="center" wrapText="1"/>
    </xf>
    <xf numFmtId="0" fontId="10" fillId="5" borderId="9" xfId="0" applyFont="1" applyFill="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top"/>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4" fillId="0" borderId="1" xfId="0" applyFont="1" applyBorder="1" applyAlignment="1">
      <alignment horizontal="center" vertical="top" wrapText="1"/>
    </xf>
    <xf numFmtId="0" fontId="5" fillId="0" borderId="1" xfId="0" applyFont="1" applyBorder="1" applyAlignment="1">
      <alignment horizontal="left" vertical="center" wrapText="1"/>
    </xf>
    <xf numFmtId="0" fontId="4" fillId="0" borderId="1" xfId="0" applyFont="1" applyBorder="1" applyAlignment="1">
      <alignment horizontal="center" vertical="center"/>
    </xf>
    <xf numFmtId="0" fontId="7" fillId="0" borderId="8" xfId="1" applyBorder="1" applyProtection="1"/>
    <xf numFmtId="0" fontId="7" fillId="0" borderId="8" xfId="1" applyBorder="1" applyAlignment="1" applyProtection="1">
      <alignment horizontal="center" vertical="top"/>
    </xf>
    <xf numFmtId="0" fontId="4" fillId="0" borderId="1" xfId="0" applyFont="1" applyBorder="1" applyAlignment="1">
      <alignment horizontal="left" vertical="top"/>
    </xf>
    <xf numFmtId="166" fontId="10" fillId="0" borderId="9" xfId="0" applyNumberFormat="1" applyFont="1" applyBorder="1" applyAlignment="1">
      <alignment horizontal="center" vertical="center" wrapText="1"/>
    </xf>
    <xf numFmtId="168" fontId="10" fillId="2" borderId="9" xfId="0" applyNumberFormat="1" applyFont="1" applyFill="1" applyBorder="1" applyAlignment="1">
      <alignment horizontal="center" vertical="center"/>
    </xf>
    <xf numFmtId="168" fontId="10" fillId="0" borderId="9" xfId="0" applyNumberFormat="1" applyFont="1" applyBorder="1" applyAlignment="1">
      <alignment horizontal="center" vertical="center"/>
    </xf>
    <xf numFmtId="166" fontId="10" fillId="0" borderId="16" xfId="0" applyNumberFormat="1" applyFont="1" applyBorder="1" applyAlignment="1">
      <alignment horizontal="center" vertical="center"/>
    </xf>
    <xf numFmtId="166" fontId="10" fillId="0" borderId="17" xfId="0" applyNumberFormat="1" applyFont="1" applyBorder="1" applyAlignment="1">
      <alignment horizontal="center" vertical="center"/>
    </xf>
    <xf numFmtId="0" fontId="10" fillId="4" borderId="16"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10" xfId="0" applyFont="1" applyFill="1" applyBorder="1" applyAlignment="1">
      <alignment horizontal="center" vertical="center" wrapText="1"/>
    </xf>
    <xf numFmtId="49" fontId="16" fillId="0" borderId="16" xfId="0" applyNumberFormat="1" applyFont="1" applyBorder="1" applyAlignment="1">
      <alignment horizontal="center" vertical="center"/>
    </xf>
    <xf numFmtId="49" fontId="16" fillId="0" borderId="17"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2" borderId="16"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0" xfId="0" applyFont="1" applyFill="1" applyBorder="1" applyAlignment="1">
      <alignment horizontal="center" vertical="center" wrapText="1"/>
    </xf>
    <xf numFmtId="166" fontId="16" fillId="2" borderId="9" xfId="0" applyNumberFormat="1" applyFont="1" applyFill="1" applyBorder="1" applyAlignment="1">
      <alignment horizontal="center" vertical="center" wrapText="1"/>
    </xf>
    <xf numFmtId="168" fontId="16" fillId="2" borderId="16" xfId="0" applyNumberFormat="1" applyFont="1" applyFill="1" applyBorder="1" applyAlignment="1">
      <alignment horizontal="center" vertical="center" wrapText="1"/>
    </xf>
    <xf numFmtId="168" fontId="16" fillId="2" borderId="10" xfId="0" applyNumberFormat="1" applyFont="1" applyFill="1" applyBorder="1" applyAlignment="1">
      <alignment horizontal="center" vertical="center" wrapText="1"/>
    </xf>
    <xf numFmtId="0" fontId="10" fillId="0" borderId="16" xfId="0" applyFont="1" applyBorder="1" applyAlignment="1">
      <alignment horizontal="center" vertical="center" wrapText="1"/>
    </xf>
    <xf numFmtId="0" fontId="10" fillId="0" borderId="10" xfId="0" applyFont="1" applyBorder="1" applyAlignment="1">
      <alignment horizontal="center" vertical="center" wrapText="1"/>
    </xf>
    <xf numFmtId="0" fontId="16" fillId="3" borderId="19"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0" xfId="0" applyFont="1" applyBorder="1" applyAlignment="1">
      <alignment horizontal="left" vertical="center" wrapText="1"/>
    </xf>
    <xf numFmtId="169" fontId="10" fillId="2" borderId="9" xfId="2" applyNumberFormat="1" applyFont="1" applyFill="1" applyBorder="1" applyAlignment="1">
      <alignment horizontal="center" vertical="center"/>
    </xf>
    <xf numFmtId="166" fontId="10" fillId="2" borderId="9" xfId="2" applyNumberFormat="1" applyFont="1" applyFill="1" applyBorder="1" applyAlignment="1">
      <alignment horizontal="center" vertical="center"/>
    </xf>
    <xf numFmtId="166" fontId="10" fillId="0" borderId="9" xfId="0" applyNumberFormat="1" applyFont="1" applyBorder="1" applyAlignment="1">
      <alignment horizontal="center" vertical="center"/>
    </xf>
    <xf numFmtId="166" fontId="16" fillId="0" borderId="9" xfId="0" applyNumberFormat="1" applyFont="1" applyBorder="1" applyAlignment="1">
      <alignment horizontal="center" vertical="center" wrapText="1"/>
    </xf>
    <xf numFmtId="168" fontId="16" fillId="2" borderId="9" xfId="0" applyNumberFormat="1" applyFont="1" applyFill="1" applyBorder="1" applyAlignment="1">
      <alignment horizontal="center" vertical="center" wrapText="1"/>
    </xf>
    <xf numFmtId="166" fontId="10" fillId="2" borderId="9" xfId="0" applyNumberFormat="1" applyFont="1" applyFill="1" applyBorder="1" applyAlignment="1">
      <alignment horizontal="center" vertical="center"/>
    </xf>
    <xf numFmtId="0" fontId="16" fillId="3" borderId="16"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9"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9" xfId="0" applyFont="1" applyBorder="1" applyAlignment="1">
      <alignment horizontal="center" vertical="center" wrapText="1"/>
    </xf>
    <xf numFmtId="166" fontId="16" fillId="2" borderId="16" xfId="0" applyNumberFormat="1" applyFont="1" applyFill="1" applyBorder="1" applyAlignment="1">
      <alignment horizontal="center" vertical="center" wrapText="1"/>
    </xf>
    <xf numFmtId="166" fontId="16" fillId="2" borderId="17" xfId="0" applyNumberFormat="1"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9" fillId="2" borderId="19" xfId="0" applyFont="1" applyFill="1" applyBorder="1" applyAlignment="1">
      <alignment horizontal="right" vertical="center" wrapText="1"/>
    </xf>
    <xf numFmtId="0" fontId="19" fillId="2" borderId="11" xfId="0" applyFont="1" applyFill="1" applyBorder="1" applyAlignment="1">
      <alignment horizontal="right" vertical="center" wrapText="1"/>
    </xf>
    <xf numFmtId="0" fontId="19" fillId="2" borderId="12" xfId="0" applyFont="1" applyFill="1" applyBorder="1" applyAlignment="1">
      <alignment horizontal="right" vertical="center" wrapText="1"/>
    </xf>
    <xf numFmtId="0" fontId="19" fillId="2" borderId="20" xfId="0" applyFont="1" applyFill="1" applyBorder="1" applyAlignment="1">
      <alignment horizontal="right" vertical="center" wrapText="1"/>
    </xf>
    <xf numFmtId="0" fontId="19" fillId="2" borderId="14" xfId="0" applyFont="1" applyFill="1" applyBorder="1" applyAlignment="1">
      <alignment horizontal="right" vertical="center" wrapText="1"/>
    </xf>
    <xf numFmtId="0" fontId="19" fillId="2" borderId="15" xfId="0" applyFont="1" applyFill="1" applyBorder="1" applyAlignment="1">
      <alignment horizontal="right" vertical="center" wrapText="1"/>
    </xf>
    <xf numFmtId="49" fontId="16" fillId="3" borderId="16" xfId="0" applyNumberFormat="1" applyFont="1" applyFill="1" applyBorder="1" applyAlignment="1">
      <alignment horizontal="center" vertical="center" wrapText="1"/>
    </xf>
    <xf numFmtId="49" fontId="16" fillId="3" borderId="17" xfId="0" applyNumberFormat="1" applyFont="1" applyFill="1" applyBorder="1" applyAlignment="1">
      <alignment horizontal="center" vertical="center" wrapText="1"/>
    </xf>
    <xf numFmtId="49" fontId="16" fillId="3" borderId="10" xfId="0" applyNumberFormat="1"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2" borderId="9" xfId="0" applyFont="1" applyFill="1" applyBorder="1" applyAlignment="1">
      <alignment horizontal="center" vertical="center" wrapText="1"/>
    </xf>
    <xf numFmtId="166" fontId="10" fillId="0" borderId="10" xfId="0" applyNumberFormat="1" applyFont="1" applyBorder="1" applyAlignment="1">
      <alignment horizontal="center" vertical="center"/>
    </xf>
    <xf numFmtId="0" fontId="10" fillId="3" borderId="0" xfId="0" applyFont="1" applyFill="1" applyAlignment="1">
      <alignment horizontal="center" vertical="center"/>
    </xf>
    <xf numFmtId="0" fontId="10" fillId="3" borderId="13" xfId="0" applyFont="1" applyFill="1" applyBorder="1" applyAlignment="1">
      <alignment horizontal="center" vertical="center"/>
    </xf>
    <xf numFmtId="0" fontId="10" fillId="0" borderId="9" xfId="0" applyFont="1" applyBorder="1" applyAlignment="1">
      <alignment horizontal="center" vertical="center"/>
    </xf>
    <xf numFmtId="0" fontId="10" fillId="3" borderId="9" xfId="0" applyFont="1" applyFill="1" applyBorder="1" applyAlignment="1">
      <alignment horizontal="center" vertical="center"/>
    </xf>
    <xf numFmtId="164" fontId="10" fillId="0" borderId="16" xfId="0" applyNumberFormat="1" applyFont="1" applyBorder="1" applyAlignment="1">
      <alignment horizontal="center" vertical="center"/>
    </xf>
    <xf numFmtId="164" fontId="10" fillId="0" borderId="10" xfId="0" applyNumberFormat="1" applyFont="1" applyBorder="1" applyAlignment="1">
      <alignment horizontal="center" vertical="center"/>
    </xf>
  </cellXfs>
  <cellStyles count="3">
    <cellStyle name="Normal 2" xfId="2" xr:uid="{00000000-0005-0000-0000-000006000000}"/>
    <cellStyle name="Нормален" xfId="0" builtinId="0"/>
    <cellStyle name="Хипервръзка" xfId="1" builtinId="8"/>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767171"/>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grupchevi.eu/" TargetMode="External"/><Relationship Id="rId1" Type="http://schemas.openxmlformats.org/officeDocument/2006/relationships/hyperlink" Target="mailto:marketing@grupchevi.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showGridLines="0" zoomScaleNormal="100" zoomScalePageLayoutView="80" workbookViewId="0">
      <selection activeCell="A17" sqref="A17:F17"/>
    </sheetView>
  </sheetViews>
  <sheetFormatPr defaultColWidth="9.1328125" defaultRowHeight="19.5" customHeight="1" x14ac:dyDescent="0.45"/>
  <cols>
    <col min="1" max="1" width="7.796875" style="1" customWidth="1"/>
    <col min="2" max="2" width="25.6640625" style="1" customWidth="1"/>
    <col min="3" max="3" width="22.6640625" style="1" customWidth="1"/>
    <col min="4" max="4" width="27.33203125" style="1" customWidth="1"/>
    <col min="5" max="5" width="26.6640625" style="1" customWidth="1"/>
    <col min="6" max="6" width="32.796875" style="1" customWidth="1"/>
    <col min="7" max="16384" width="9.1328125" style="1"/>
  </cols>
  <sheetData>
    <row r="1" spans="1:6" ht="20.25" x14ac:dyDescent="0.45">
      <c r="A1" s="68" t="s">
        <v>0</v>
      </c>
      <c r="B1" s="68"/>
      <c r="C1" s="68"/>
      <c r="D1" s="68"/>
      <c r="E1" s="68"/>
      <c r="F1" s="68"/>
    </row>
    <row r="2" spans="1:6" ht="15.4" x14ac:dyDescent="0.45">
      <c r="A2" s="69" t="s">
        <v>1</v>
      </c>
      <c r="B2" s="69"/>
      <c r="C2" s="69"/>
      <c r="D2" s="69"/>
      <c r="E2" s="69"/>
      <c r="F2" s="69"/>
    </row>
    <row r="3" spans="1:6" ht="15.4" x14ac:dyDescent="0.45">
      <c r="A3" s="2" t="s">
        <v>2</v>
      </c>
      <c r="B3" s="3" t="s">
        <v>3</v>
      </c>
      <c r="C3" s="4" t="s">
        <v>4</v>
      </c>
      <c r="D3" s="5">
        <v>306131170</v>
      </c>
      <c r="E3" s="4" t="s">
        <v>5</v>
      </c>
      <c r="F3" s="6">
        <v>9000</v>
      </c>
    </row>
    <row r="4" spans="1:6" ht="15.4" x14ac:dyDescent="0.45">
      <c r="A4" s="70" t="s">
        <v>6</v>
      </c>
      <c r="B4" s="70"/>
      <c r="C4" s="70"/>
      <c r="D4" s="70"/>
      <c r="E4" s="70"/>
      <c r="F4" s="70"/>
    </row>
    <row r="5" spans="1:6" ht="15.4" x14ac:dyDescent="0.45">
      <c r="A5" s="69" t="s">
        <v>7</v>
      </c>
      <c r="B5" s="69"/>
      <c r="C5" s="69"/>
      <c r="D5" s="69"/>
      <c r="E5" s="69"/>
      <c r="F5" s="69"/>
    </row>
    <row r="6" spans="1:6" ht="15.4" x14ac:dyDescent="0.45">
      <c r="A6" s="2" t="s">
        <v>8</v>
      </c>
      <c r="B6" s="7" t="s">
        <v>9</v>
      </c>
      <c r="C6" s="4" t="s">
        <v>10</v>
      </c>
      <c r="D6" s="7" t="s">
        <v>9</v>
      </c>
      <c r="E6" s="4" t="s">
        <v>11</v>
      </c>
      <c r="F6" s="6" t="s">
        <v>9</v>
      </c>
    </row>
    <row r="7" spans="1:6" ht="15.4" x14ac:dyDescent="0.45">
      <c r="A7" s="69" t="s">
        <v>12</v>
      </c>
      <c r="B7" s="69"/>
      <c r="C7" s="69"/>
      <c r="D7" s="69"/>
      <c r="E7" s="69"/>
      <c r="F7" s="69"/>
    </row>
    <row r="8" spans="1:6" ht="15.4" x14ac:dyDescent="0.45">
      <c r="A8" s="2" t="s">
        <v>13</v>
      </c>
      <c r="B8" s="8" t="s">
        <v>14</v>
      </c>
      <c r="C8" s="4" t="s">
        <v>15</v>
      </c>
      <c r="D8" s="8" t="s">
        <v>16</v>
      </c>
      <c r="E8" s="4" t="s">
        <v>17</v>
      </c>
      <c r="F8" s="9"/>
    </row>
    <row r="9" spans="1:6" ht="15.4" x14ac:dyDescent="0.45">
      <c r="A9" s="74" t="s">
        <v>12</v>
      </c>
      <c r="B9" s="74"/>
      <c r="C9" s="74"/>
      <c r="D9" s="74"/>
      <c r="E9" s="74"/>
      <c r="F9" s="74"/>
    </row>
    <row r="10" spans="1:6" ht="15.4" x14ac:dyDescent="0.45">
      <c r="A10" s="70" t="s">
        <v>18</v>
      </c>
      <c r="B10" s="70"/>
      <c r="C10" s="70"/>
      <c r="D10" s="70"/>
      <c r="E10" s="70"/>
      <c r="F10" s="70"/>
    </row>
    <row r="11" spans="1:6" ht="15.4" x14ac:dyDescent="0.45">
      <c r="A11" s="69" t="s">
        <v>19</v>
      </c>
      <c r="B11" s="69"/>
      <c r="C11" s="69"/>
      <c r="D11" s="69"/>
      <c r="E11" s="69"/>
      <c r="F11" s="69"/>
    </row>
    <row r="12" spans="1:6" ht="15.4" x14ac:dyDescent="0.45">
      <c r="A12" s="10" t="s">
        <v>20</v>
      </c>
      <c r="B12" s="11" t="s">
        <v>21</v>
      </c>
      <c r="C12" s="12" t="s">
        <v>22</v>
      </c>
      <c r="D12" s="13" t="s">
        <v>23</v>
      </c>
      <c r="E12" s="14"/>
      <c r="F12" s="15"/>
    </row>
    <row r="13" spans="1:6" ht="19.5" customHeight="1" x14ac:dyDescent="0.45">
      <c r="A13" s="16"/>
    </row>
    <row r="14" spans="1:6" ht="19.5" customHeight="1" x14ac:dyDescent="0.45">
      <c r="A14" s="75" t="s">
        <v>187</v>
      </c>
      <c r="B14" s="76"/>
      <c r="C14" s="76"/>
      <c r="D14" s="76"/>
      <c r="E14" s="76"/>
      <c r="F14" s="76"/>
    </row>
    <row r="15" spans="1:6" ht="23.25" customHeight="1" x14ac:dyDescent="0.45">
      <c r="A15" s="77" t="s">
        <v>24</v>
      </c>
      <c r="B15" s="77"/>
      <c r="C15" s="77"/>
      <c r="D15" s="77"/>
      <c r="E15" s="77"/>
      <c r="F15" s="77"/>
    </row>
    <row r="16" spans="1:6" ht="15.4" x14ac:dyDescent="0.45">
      <c r="A16" s="71" t="s">
        <v>188</v>
      </c>
      <c r="B16" s="71"/>
      <c r="C16" s="71"/>
      <c r="D16" s="71"/>
      <c r="E16" s="71"/>
      <c r="F16" s="71"/>
    </row>
    <row r="17" spans="1:6" ht="42.75" customHeight="1" x14ac:dyDescent="0.45">
      <c r="A17" s="72" t="s">
        <v>25</v>
      </c>
      <c r="B17" s="72"/>
      <c r="C17" s="72"/>
      <c r="D17" s="72"/>
      <c r="E17" s="72"/>
      <c r="F17" s="72"/>
    </row>
    <row r="18" spans="1:6" ht="59.25" customHeight="1" x14ac:dyDescent="0.45">
      <c r="A18" s="73" t="s">
        <v>26</v>
      </c>
      <c r="B18" s="73"/>
      <c r="C18" s="73"/>
      <c r="D18" s="73"/>
      <c r="E18" s="73"/>
      <c r="F18" s="73"/>
    </row>
    <row r="19" spans="1:6" ht="42.75" customHeight="1" x14ac:dyDescent="0.45">
      <c r="A19" s="72" t="s">
        <v>27</v>
      </c>
      <c r="B19" s="72"/>
      <c r="C19" s="72"/>
      <c r="D19" s="72"/>
      <c r="E19" s="72"/>
      <c r="F19" s="72"/>
    </row>
  </sheetData>
  <mergeCells count="14">
    <mergeCell ref="A16:F16"/>
    <mergeCell ref="A17:F17"/>
    <mergeCell ref="A18:F18"/>
    <mergeCell ref="A19:F19"/>
    <mergeCell ref="A9:F9"/>
    <mergeCell ref="A10:F10"/>
    <mergeCell ref="A11:F11"/>
    <mergeCell ref="A14:F14"/>
    <mergeCell ref="A15:F15"/>
    <mergeCell ref="A1:F1"/>
    <mergeCell ref="A2:F2"/>
    <mergeCell ref="A4:F4"/>
    <mergeCell ref="A5:F5"/>
    <mergeCell ref="A7:F7"/>
  </mergeCells>
  <hyperlinks>
    <hyperlink ref="B12" r:id="rId1" xr:uid="{00000000-0004-0000-0000-000000000000}"/>
    <hyperlink ref="A14" r:id="rId2" xr:uid="{00000000-0004-0000-0000-000001000000}"/>
  </hyperlinks>
  <pageMargins left="0.25" right="0.25" top="0.75" bottom="0.75" header="0.511811023622047" footer="0.511811023622047"/>
  <pageSetup paperSize="9" scale="98"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38"/>
  <sheetViews>
    <sheetView topLeftCell="A63" zoomScaleNormal="100" workbookViewId="0">
      <selection activeCell="G7" sqref="G7"/>
    </sheetView>
  </sheetViews>
  <sheetFormatPr defaultColWidth="9.1328125" defaultRowHeight="13.8" customHeight="1" x14ac:dyDescent="0.45"/>
  <cols>
    <col min="1" max="1" width="9.1328125" style="44"/>
    <col min="2" max="2" width="46.1328125" style="21" customWidth="1"/>
    <col min="3" max="3" width="14.1328125" style="21" customWidth="1"/>
    <col min="4" max="4" width="12" style="21" customWidth="1"/>
    <col min="5" max="5" width="15.796875" style="21" customWidth="1"/>
    <col min="6" max="6" width="12.6640625" style="21" customWidth="1"/>
    <col min="7" max="16384" width="9.1328125" style="21"/>
  </cols>
  <sheetData>
    <row r="1" spans="1:6" ht="42" customHeight="1" x14ac:dyDescent="0.45">
      <c r="A1" s="86" t="s">
        <v>98</v>
      </c>
      <c r="B1" s="86"/>
      <c r="C1" s="86"/>
      <c r="D1" s="86"/>
      <c r="E1" s="86"/>
      <c r="F1" s="87"/>
    </row>
    <row r="2" spans="1:6" ht="20" customHeight="1" x14ac:dyDescent="0.45">
      <c r="A2" s="88" t="s">
        <v>28</v>
      </c>
      <c r="B2" s="89"/>
      <c r="C2" s="89"/>
      <c r="D2" s="89"/>
      <c r="E2" s="89"/>
      <c r="F2" s="90"/>
    </row>
    <row r="3" spans="1:6" ht="25.5" customHeight="1" x14ac:dyDescent="0.45">
      <c r="A3" s="91" t="s">
        <v>256</v>
      </c>
      <c r="B3" s="92"/>
      <c r="C3" s="92"/>
      <c r="D3" s="92"/>
      <c r="E3" s="92"/>
      <c r="F3" s="93"/>
    </row>
    <row r="4" spans="1:6" s="51" customFormat="1" ht="28.5" customHeight="1" x14ac:dyDescent="0.45">
      <c r="A4" s="99" t="s">
        <v>29</v>
      </c>
      <c r="B4" s="100"/>
      <c r="C4" s="100"/>
      <c r="D4" s="100"/>
      <c r="E4" s="100"/>
      <c r="F4" s="101"/>
    </row>
    <row r="5" spans="1:6" s="35" customFormat="1" ht="62.25" customHeight="1" x14ac:dyDescent="0.45">
      <c r="A5" s="52" t="s">
        <v>154</v>
      </c>
      <c r="B5" s="37" t="s">
        <v>153</v>
      </c>
      <c r="C5" s="97" t="s">
        <v>97</v>
      </c>
      <c r="D5" s="98"/>
      <c r="E5" s="97" t="s">
        <v>30</v>
      </c>
      <c r="F5" s="98"/>
    </row>
    <row r="6" spans="1:6" s="35" customFormat="1" ht="38" customHeight="1" x14ac:dyDescent="0.45">
      <c r="A6" s="34" t="s">
        <v>120</v>
      </c>
      <c r="B6" s="19" t="s">
        <v>31</v>
      </c>
      <c r="C6" s="23">
        <v>200</v>
      </c>
      <c r="D6" s="61">
        <v>102.26</v>
      </c>
      <c r="E6" s="145" t="s">
        <v>96</v>
      </c>
      <c r="F6" s="146"/>
    </row>
    <row r="7" spans="1:6" ht="27" customHeight="1" x14ac:dyDescent="0.45">
      <c r="A7" s="34" t="s">
        <v>121</v>
      </c>
      <c r="B7" s="19" t="s">
        <v>32</v>
      </c>
      <c r="C7" s="23">
        <v>150</v>
      </c>
      <c r="D7" s="61">
        <f>C7/1.95583</f>
        <v>76.693782179432773</v>
      </c>
      <c r="E7" s="23">
        <v>120</v>
      </c>
      <c r="F7" s="61">
        <f>E7/1.95583</f>
        <v>61.355025743546221</v>
      </c>
    </row>
    <row r="8" spans="1:6" s="22" customFormat="1" ht="24.75" customHeight="1" x14ac:dyDescent="0.45">
      <c r="A8" s="34" t="s">
        <v>122</v>
      </c>
      <c r="B8" s="19" t="s">
        <v>33</v>
      </c>
      <c r="C8" s="23">
        <v>100</v>
      </c>
      <c r="D8" s="61">
        <f t="shared" ref="D8:D14" si="0">C8/1.95583</f>
        <v>51.129188119621851</v>
      </c>
      <c r="E8" s="23">
        <v>80</v>
      </c>
      <c r="F8" s="61">
        <f t="shared" ref="F8:F15" si="1">E8/1.95583</f>
        <v>40.903350495697481</v>
      </c>
    </row>
    <row r="9" spans="1:6" s="22" customFormat="1" ht="23.25" customHeight="1" x14ac:dyDescent="0.45">
      <c r="A9" s="34" t="s">
        <v>123</v>
      </c>
      <c r="B9" s="19" t="s">
        <v>34</v>
      </c>
      <c r="C9" s="23">
        <v>50</v>
      </c>
      <c r="D9" s="61">
        <f t="shared" si="0"/>
        <v>25.564594059810926</v>
      </c>
      <c r="E9" s="23">
        <v>30</v>
      </c>
      <c r="F9" s="61">
        <f t="shared" si="1"/>
        <v>15.338756435886555</v>
      </c>
    </row>
    <row r="10" spans="1:6" s="22" customFormat="1" ht="23.25" customHeight="1" x14ac:dyDescent="0.45">
      <c r="A10" s="34" t="s">
        <v>124</v>
      </c>
      <c r="B10" s="19" t="s">
        <v>35</v>
      </c>
      <c r="C10" s="23">
        <v>80</v>
      </c>
      <c r="D10" s="61">
        <f t="shared" si="0"/>
        <v>40.903350495697481</v>
      </c>
      <c r="E10" s="23">
        <v>60</v>
      </c>
      <c r="F10" s="61">
        <f t="shared" si="1"/>
        <v>30.677512871773111</v>
      </c>
    </row>
    <row r="11" spans="1:6" s="22" customFormat="1" ht="31.25" customHeight="1" x14ac:dyDescent="0.45">
      <c r="A11" s="34" t="s">
        <v>125</v>
      </c>
      <c r="B11" s="19" t="s">
        <v>36</v>
      </c>
      <c r="C11" s="23">
        <v>200</v>
      </c>
      <c r="D11" s="61">
        <f t="shared" si="0"/>
        <v>102.2583762392437</v>
      </c>
      <c r="E11" s="23">
        <v>150</v>
      </c>
      <c r="F11" s="61">
        <f t="shared" si="1"/>
        <v>76.693782179432773</v>
      </c>
    </row>
    <row r="12" spans="1:6" s="22" customFormat="1" ht="45.5" customHeight="1" x14ac:dyDescent="0.45">
      <c r="A12" s="34" t="s">
        <v>126</v>
      </c>
      <c r="B12" s="36" t="s">
        <v>38</v>
      </c>
      <c r="C12" s="59">
        <v>80</v>
      </c>
      <c r="D12" s="61">
        <f>C12/1.95583</f>
        <v>40.903350495697481</v>
      </c>
      <c r="E12" s="38">
        <v>60</v>
      </c>
      <c r="F12" s="61">
        <f t="shared" si="1"/>
        <v>30.677512871773111</v>
      </c>
    </row>
    <row r="13" spans="1:6" s="22" customFormat="1" ht="39.5" customHeight="1" x14ac:dyDescent="0.45">
      <c r="A13" s="34" t="s">
        <v>127</v>
      </c>
      <c r="B13" s="36" t="s">
        <v>89</v>
      </c>
      <c r="C13" s="38">
        <v>50</v>
      </c>
      <c r="D13" s="61">
        <f t="shared" si="0"/>
        <v>25.564594059810926</v>
      </c>
      <c r="E13" s="38">
        <v>50</v>
      </c>
      <c r="F13" s="61">
        <f t="shared" si="1"/>
        <v>25.564594059810926</v>
      </c>
    </row>
    <row r="14" spans="1:6" s="22" customFormat="1" ht="34.5" customHeight="1" x14ac:dyDescent="0.45">
      <c r="A14" s="34" t="s">
        <v>128</v>
      </c>
      <c r="B14" s="36" t="s">
        <v>39</v>
      </c>
      <c r="C14" s="38">
        <v>150</v>
      </c>
      <c r="D14" s="61">
        <f t="shared" si="0"/>
        <v>76.693782179432773</v>
      </c>
      <c r="E14" s="38">
        <v>120</v>
      </c>
      <c r="F14" s="61">
        <f t="shared" si="1"/>
        <v>61.355025743546221</v>
      </c>
    </row>
    <row r="15" spans="1:6" s="22" customFormat="1" ht="23.25" customHeight="1" x14ac:dyDescent="0.45">
      <c r="A15" s="34" t="s">
        <v>129</v>
      </c>
      <c r="B15" s="19" t="s">
        <v>37</v>
      </c>
      <c r="C15" s="60">
        <v>50</v>
      </c>
      <c r="D15" s="61">
        <f>C15/1.95583</f>
        <v>25.564594059810926</v>
      </c>
      <c r="E15" s="60">
        <v>50</v>
      </c>
      <c r="F15" s="61">
        <f t="shared" si="1"/>
        <v>25.564594059810926</v>
      </c>
    </row>
    <row r="16" spans="1:6" s="39" customFormat="1" ht="29.75" customHeight="1" x14ac:dyDescent="0.45">
      <c r="A16" s="102" t="s">
        <v>90</v>
      </c>
      <c r="B16" s="103"/>
      <c r="C16" s="103"/>
      <c r="D16" s="103"/>
      <c r="E16" s="103"/>
      <c r="F16" s="104"/>
    </row>
    <row r="17" spans="1:7" ht="26" customHeight="1" x14ac:dyDescent="0.45">
      <c r="A17" s="34" t="s">
        <v>130</v>
      </c>
      <c r="B17" s="36" t="s">
        <v>91</v>
      </c>
      <c r="C17" s="94">
        <v>100</v>
      </c>
      <c r="D17" s="94"/>
      <c r="E17" s="95">
        <f>C17/1.95583</f>
        <v>51.129188119621851</v>
      </c>
      <c r="F17" s="96"/>
    </row>
    <row r="18" spans="1:7" ht="30.75" customHeight="1" x14ac:dyDescent="0.45">
      <c r="A18" s="34" t="s">
        <v>131</v>
      </c>
      <c r="B18" s="36" t="s">
        <v>99</v>
      </c>
      <c r="C18" s="94">
        <v>100</v>
      </c>
      <c r="D18" s="94"/>
      <c r="E18" s="95">
        <f t="shared" ref="E18:E19" si="2">C18/1.95583</f>
        <v>51.129188119621851</v>
      </c>
      <c r="F18" s="96"/>
    </row>
    <row r="19" spans="1:7" ht="26.25" customHeight="1" x14ac:dyDescent="0.45">
      <c r="A19" s="34" t="s">
        <v>132</v>
      </c>
      <c r="B19" s="36" t="s">
        <v>100</v>
      </c>
      <c r="C19" s="94">
        <v>100</v>
      </c>
      <c r="D19" s="94"/>
      <c r="E19" s="95">
        <f t="shared" si="2"/>
        <v>51.129188119621851</v>
      </c>
      <c r="F19" s="96"/>
    </row>
    <row r="20" spans="1:7" s="40" customFormat="1" ht="32.25" customHeight="1" x14ac:dyDescent="0.45">
      <c r="A20" s="114" t="s">
        <v>92</v>
      </c>
      <c r="B20" s="115"/>
      <c r="C20" s="115"/>
      <c r="D20" s="115"/>
      <c r="E20" s="115"/>
      <c r="F20" s="116"/>
    </row>
    <row r="21" spans="1:7" ht="23.25" customHeight="1" x14ac:dyDescent="0.45">
      <c r="A21" s="34" t="s">
        <v>133</v>
      </c>
      <c r="B21" s="24" t="s">
        <v>94</v>
      </c>
      <c r="C21" s="94">
        <v>5</v>
      </c>
      <c r="D21" s="94"/>
      <c r="E21" s="112">
        <f>C21/1.95583</f>
        <v>2.5564594059810926</v>
      </c>
      <c r="F21" s="112"/>
    </row>
    <row r="22" spans="1:7" ht="20.25" customHeight="1" x14ac:dyDescent="0.45">
      <c r="A22" s="34" t="s">
        <v>134</v>
      </c>
      <c r="B22" s="24" t="s">
        <v>95</v>
      </c>
      <c r="C22" s="94">
        <v>5</v>
      </c>
      <c r="D22" s="94"/>
      <c r="E22" s="112">
        <f t="shared" ref="E22:E34" si="3">C22/1.95583</f>
        <v>2.5564594059810926</v>
      </c>
      <c r="F22" s="112"/>
    </row>
    <row r="23" spans="1:7" s="39" customFormat="1" ht="25.5" customHeight="1" x14ac:dyDescent="0.45">
      <c r="A23" s="34" t="s">
        <v>135</v>
      </c>
      <c r="B23" s="19" t="s">
        <v>43</v>
      </c>
      <c r="C23" s="110">
        <v>100</v>
      </c>
      <c r="D23" s="110"/>
      <c r="E23" s="112">
        <f t="shared" si="3"/>
        <v>51.129188119621851</v>
      </c>
      <c r="F23" s="112"/>
      <c r="G23" s="40"/>
    </row>
    <row r="24" spans="1:7" ht="19.5" customHeight="1" x14ac:dyDescent="0.45">
      <c r="A24" s="34" t="s">
        <v>136</v>
      </c>
      <c r="B24" s="24" t="s">
        <v>93</v>
      </c>
      <c r="C24" s="94">
        <v>30</v>
      </c>
      <c r="D24" s="94"/>
      <c r="E24" s="112">
        <f t="shared" si="3"/>
        <v>15.338756435886555</v>
      </c>
      <c r="F24" s="112"/>
    </row>
    <row r="25" spans="1:7" s="22" customFormat="1" ht="23.25" customHeight="1" x14ac:dyDescent="0.45">
      <c r="A25" s="34" t="s">
        <v>137</v>
      </c>
      <c r="B25" s="19" t="s">
        <v>40</v>
      </c>
      <c r="C25" s="110">
        <v>60</v>
      </c>
      <c r="D25" s="110"/>
      <c r="E25" s="112">
        <f t="shared" si="3"/>
        <v>30.677512871773111</v>
      </c>
      <c r="F25" s="112"/>
    </row>
    <row r="26" spans="1:7" ht="19.5" customHeight="1" x14ac:dyDescent="0.45">
      <c r="A26" s="34" t="s">
        <v>138</v>
      </c>
      <c r="B26" s="24" t="s">
        <v>101</v>
      </c>
      <c r="C26" s="94">
        <v>50</v>
      </c>
      <c r="D26" s="94"/>
      <c r="E26" s="112">
        <f t="shared" si="3"/>
        <v>25.564594059810926</v>
      </c>
      <c r="F26" s="112"/>
    </row>
    <row r="27" spans="1:7" ht="25.5" customHeight="1" x14ac:dyDescent="0.45">
      <c r="A27" s="34" t="s">
        <v>139</v>
      </c>
      <c r="B27" s="19" t="s">
        <v>41</v>
      </c>
      <c r="C27" s="109">
        <v>50</v>
      </c>
      <c r="D27" s="109"/>
      <c r="E27" s="112">
        <f t="shared" si="3"/>
        <v>25.564594059810926</v>
      </c>
      <c r="F27" s="112"/>
      <c r="G27" s="41"/>
    </row>
    <row r="28" spans="1:7" ht="24.75" customHeight="1" x14ac:dyDescent="0.45">
      <c r="A28" s="34" t="s">
        <v>140</v>
      </c>
      <c r="B28" s="19" t="s">
        <v>103</v>
      </c>
      <c r="C28" s="109">
        <v>50</v>
      </c>
      <c r="D28" s="109"/>
      <c r="E28" s="112">
        <f t="shared" si="3"/>
        <v>25.564594059810926</v>
      </c>
      <c r="F28" s="112"/>
    </row>
    <row r="29" spans="1:7" s="22" customFormat="1" ht="29.25" customHeight="1" x14ac:dyDescent="0.45">
      <c r="A29" s="56" t="s">
        <v>141</v>
      </c>
      <c r="B29" s="19" t="s">
        <v>189</v>
      </c>
      <c r="C29" s="110">
        <v>40</v>
      </c>
      <c r="D29" s="110"/>
      <c r="E29" s="112">
        <f t="shared" si="3"/>
        <v>20.45167524784874</v>
      </c>
      <c r="F29" s="112"/>
    </row>
    <row r="30" spans="1:7" s="22" customFormat="1" ht="32" customHeight="1" x14ac:dyDescent="0.45">
      <c r="A30" s="56" t="s">
        <v>142</v>
      </c>
      <c r="B30" s="19" t="s">
        <v>190</v>
      </c>
      <c r="C30" s="110">
        <v>60</v>
      </c>
      <c r="D30" s="110"/>
      <c r="E30" s="112">
        <f t="shared" si="3"/>
        <v>30.677512871773111</v>
      </c>
      <c r="F30" s="112"/>
    </row>
    <row r="31" spans="1:7" ht="27" customHeight="1" x14ac:dyDescent="0.45">
      <c r="A31" s="56" t="s">
        <v>143</v>
      </c>
      <c r="B31" s="19" t="s">
        <v>191</v>
      </c>
      <c r="C31" s="110">
        <v>80</v>
      </c>
      <c r="D31" s="110"/>
      <c r="E31" s="112">
        <f t="shared" si="3"/>
        <v>40.903350495697481</v>
      </c>
      <c r="F31" s="112"/>
    </row>
    <row r="32" spans="1:7" ht="32" customHeight="1" x14ac:dyDescent="0.45">
      <c r="A32" s="56" t="s">
        <v>144</v>
      </c>
      <c r="B32" s="25" t="s">
        <v>192</v>
      </c>
      <c r="C32" s="110">
        <v>90</v>
      </c>
      <c r="D32" s="110"/>
      <c r="E32" s="112">
        <f t="shared" si="3"/>
        <v>46.016269307659663</v>
      </c>
      <c r="F32" s="112"/>
    </row>
    <row r="33" spans="1:7" ht="28.5" customHeight="1" x14ac:dyDescent="0.45">
      <c r="A33" s="56" t="s">
        <v>145</v>
      </c>
      <c r="B33" s="42" t="s">
        <v>42</v>
      </c>
      <c r="C33" s="111">
        <v>200</v>
      </c>
      <c r="D33" s="111"/>
      <c r="E33" s="112">
        <f t="shared" si="3"/>
        <v>102.2583762392437</v>
      </c>
      <c r="F33" s="112"/>
    </row>
    <row r="34" spans="1:7" s="22" customFormat="1" ht="27.75" customHeight="1" x14ac:dyDescent="0.45">
      <c r="A34" s="56" t="s">
        <v>146</v>
      </c>
      <c r="B34" s="42" t="s">
        <v>150</v>
      </c>
      <c r="C34" s="111">
        <v>50</v>
      </c>
      <c r="D34" s="111"/>
      <c r="E34" s="112">
        <f t="shared" si="3"/>
        <v>25.564594059810926</v>
      </c>
      <c r="F34" s="112"/>
    </row>
    <row r="35" spans="1:7" s="40" customFormat="1" ht="30.75" customHeight="1" x14ac:dyDescent="0.45">
      <c r="A35" s="114" t="s">
        <v>102</v>
      </c>
      <c r="B35" s="115"/>
      <c r="C35" s="115"/>
      <c r="D35" s="115"/>
      <c r="E35" s="115"/>
      <c r="F35" s="116"/>
      <c r="G35" s="39"/>
    </row>
    <row r="36" spans="1:7" ht="30.75" customHeight="1" x14ac:dyDescent="0.45">
      <c r="A36" s="34" t="s">
        <v>155</v>
      </c>
      <c r="B36" s="19" t="s">
        <v>44</v>
      </c>
      <c r="C36" s="109">
        <v>100</v>
      </c>
      <c r="D36" s="109"/>
      <c r="E36" s="108">
        <f>C36/1.95583</f>
        <v>51.129188119621851</v>
      </c>
      <c r="F36" s="108"/>
    </row>
    <row r="37" spans="1:7" ht="24" customHeight="1" x14ac:dyDescent="0.45">
      <c r="A37" s="34" t="s">
        <v>156</v>
      </c>
      <c r="B37" s="19" t="s">
        <v>45</v>
      </c>
      <c r="C37" s="109">
        <v>50</v>
      </c>
      <c r="D37" s="109"/>
      <c r="E37" s="108">
        <f t="shared" ref="E37:E39" si="4">C37/1.95583</f>
        <v>25.564594059810926</v>
      </c>
      <c r="F37" s="108"/>
    </row>
    <row r="38" spans="1:7" ht="26.25" customHeight="1" x14ac:dyDescent="0.45">
      <c r="A38" s="34" t="s">
        <v>157</v>
      </c>
      <c r="B38" s="19" t="s">
        <v>46</v>
      </c>
      <c r="C38" s="109">
        <v>200</v>
      </c>
      <c r="D38" s="109"/>
      <c r="E38" s="108">
        <f t="shared" si="4"/>
        <v>102.2583762392437</v>
      </c>
      <c r="F38" s="108"/>
    </row>
    <row r="39" spans="1:7" ht="28.5" customHeight="1" x14ac:dyDescent="0.45">
      <c r="A39" s="34" t="s">
        <v>158</v>
      </c>
      <c r="B39" s="19" t="s">
        <v>47</v>
      </c>
      <c r="C39" s="109">
        <v>300</v>
      </c>
      <c r="D39" s="109"/>
      <c r="E39" s="108">
        <f t="shared" si="4"/>
        <v>153.38756435886555</v>
      </c>
      <c r="F39" s="108"/>
    </row>
    <row r="40" spans="1:7" ht="28.5" customHeight="1" x14ac:dyDescent="0.45">
      <c r="A40" s="34"/>
      <c r="B40" s="105" t="s">
        <v>105</v>
      </c>
      <c r="C40" s="106"/>
      <c r="D40" s="106"/>
      <c r="E40" s="106"/>
      <c r="F40" s="107"/>
    </row>
    <row r="41" spans="1:7" ht="23.25" customHeight="1" x14ac:dyDescent="0.45">
      <c r="A41" s="34" t="s">
        <v>159</v>
      </c>
      <c r="B41" s="33" t="s">
        <v>48</v>
      </c>
      <c r="C41" s="113">
        <v>80</v>
      </c>
      <c r="D41" s="113"/>
      <c r="E41" s="79">
        <f>C41/1.95583</f>
        <v>40.903350495697481</v>
      </c>
      <c r="F41" s="79"/>
      <c r="G41" s="22"/>
    </row>
    <row r="42" spans="1:7" ht="24" customHeight="1" x14ac:dyDescent="0.45">
      <c r="A42" s="34" t="s">
        <v>160</v>
      </c>
      <c r="B42" s="33" t="s">
        <v>49</v>
      </c>
      <c r="C42" s="110">
        <v>150</v>
      </c>
      <c r="D42" s="110"/>
      <c r="E42" s="79">
        <f t="shared" ref="E42:E48" si="5">C42/1.95583</f>
        <v>76.693782179432773</v>
      </c>
      <c r="F42" s="79"/>
    </row>
    <row r="43" spans="1:7" ht="23.25" customHeight="1" x14ac:dyDescent="0.45">
      <c r="A43" s="34" t="s">
        <v>161</v>
      </c>
      <c r="B43" s="33" t="s">
        <v>50</v>
      </c>
      <c r="C43" s="110">
        <v>30</v>
      </c>
      <c r="D43" s="110"/>
      <c r="E43" s="79">
        <f t="shared" si="5"/>
        <v>15.338756435886555</v>
      </c>
      <c r="F43" s="79"/>
    </row>
    <row r="44" spans="1:7" ht="39" customHeight="1" x14ac:dyDescent="0.45">
      <c r="A44" s="34" t="s">
        <v>162</v>
      </c>
      <c r="B44" s="43" t="s">
        <v>198</v>
      </c>
      <c r="C44" s="78" t="s">
        <v>205</v>
      </c>
      <c r="D44" s="78"/>
      <c r="E44" s="79" t="s">
        <v>206</v>
      </c>
      <c r="F44" s="79"/>
    </row>
    <row r="45" spans="1:7" ht="41.75" customHeight="1" x14ac:dyDescent="0.45">
      <c r="A45" s="34" t="s">
        <v>163</v>
      </c>
      <c r="B45" s="43" t="s">
        <v>199</v>
      </c>
      <c r="C45" s="78">
        <v>12</v>
      </c>
      <c r="D45" s="78"/>
      <c r="E45" s="79">
        <f t="shared" si="5"/>
        <v>6.1355025743546223</v>
      </c>
      <c r="F45" s="79"/>
    </row>
    <row r="46" spans="1:7" ht="22.5" customHeight="1" x14ac:dyDescent="0.45">
      <c r="A46" s="34" t="s">
        <v>164</v>
      </c>
      <c r="B46" s="43" t="s">
        <v>111</v>
      </c>
      <c r="C46" s="78">
        <v>200</v>
      </c>
      <c r="D46" s="78"/>
      <c r="E46" s="79">
        <f t="shared" si="5"/>
        <v>102.2583762392437</v>
      </c>
      <c r="F46" s="79"/>
    </row>
    <row r="47" spans="1:7" ht="21.5" customHeight="1" x14ac:dyDescent="0.45">
      <c r="A47" s="34" t="s">
        <v>165</v>
      </c>
      <c r="B47" s="43" t="s">
        <v>115</v>
      </c>
      <c r="C47" s="78">
        <v>500</v>
      </c>
      <c r="D47" s="78"/>
      <c r="E47" s="79">
        <f t="shared" si="5"/>
        <v>255.64594059810923</v>
      </c>
      <c r="F47" s="79"/>
    </row>
    <row r="48" spans="1:7" ht="21.5" customHeight="1" x14ac:dyDescent="0.45">
      <c r="A48" s="34" t="s">
        <v>240</v>
      </c>
      <c r="B48" s="43" t="s">
        <v>241</v>
      </c>
      <c r="C48" s="78">
        <v>40</v>
      </c>
      <c r="D48" s="78"/>
      <c r="E48" s="79">
        <f t="shared" si="5"/>
        <v>20.45167524784874</v>
      </c>
      <c r="F48" s="79"/>
    </row>
    <row r="49" spans="1:7" ht="21.5" customHeight="1" x14ac:dyDescent="0.45">
      <c r="A49" s="34" t="s">
        <v>242</v>
      </c>
      <c r="B49" s="43" t="s">
        <v>245</v>
      </c>
      <c r="C49" s="78">
        <v>20</v>
      </c>
      <c r="D49" s="78"/>
      <c r="E49" s="79">
        <f t="shared" ref="E49" si="6">C49/1.95583</f>
        <v>10.22583762392437</v>
      </c>
      <c r="F49" s="79"/>
    </row>
    <row r="50" spans="1:7" ht="21.5" customHeight="1" x14ac:dyDescent="0.45">
      <c r="A50" s="34" t="s">
        <v>243</v>
      </c>
      <c r="B50" s="43" t="s">
        <v>244</v>
      </c>
      <c r="C50" s="78">
        <v>100</v>
      </c>
      <c r="D50" s="78"/>
      <c r="E50" s="79">
        <f t="shared" ref="E50" si="7">C50/1.95583</f>
        <v>51.129188119621851</v>
      </c>
      <c r="F50" s="79"/>
    </row>
    <row r="51" spans="1:7" s="40" customFormat="1" ht="44.75" customHeight="1" x14ac:dyDescent="0.45">
      <c r="A51" s="114" t="s">
        <v>104</v>
      </c>
      <c r="B51" s="115"/>
      <c r="C51" s="115"/>
      <c r="D51" s="115"/>
      <c r="E51" s="115"/>
      <c r="F51" s="116"/>
    </row>
    <row r="52" spans="1:7" s="22" customFormat="1" ht="25.5" customHeight="1" x14ac:dyDescent="0.45">
      <c r="A52" s="34" t="s">
        <v>166</v>
      </c>
      <c r="B52" s="19" t="s">
        <v>106</v>
      </c>
      <c r="C52" s="81">
        <v>200</v>
      </c>
      <c r="D52" s="82"/>
      <c r="E52" s="80">
        <f>C52/1.95583</f>
        <v>102.2583762392437</v>
      </c>
      <c r="F52" s="80"/>
      <c r="G52" s="21"/>
    </row>
    <row r="53" spans="1:7" ht="26" customHeight="1" x14ac:dyDescent="0.45">
      <c r="A53" s="34" t="s">
        <v>167</v>
      </c>
      <c r="B53" s="24" t="s">
        <v>107</v>
      </c>
      <c r="C53" s="122">
        <v>100</v>
      </c>
      <c r="D53" s="123"/>
      <c r="E53" s="80">
        <f t="shared" ref="E53:E57" si="8">C53/1.95583</f>
        <v>51.129188119621851</v>
      </c>
      <c r="F53" s="80"/>
    </row>
    <row r="54" spans="1:7" ht="19.5" customHeight="1" x14ac:dyDescent="0.45">
      <c r="A54" s="34" t="s">
        <v>168</v>
      </c>
      <c r="B54" s="24" t="s">
        <v>108</v>
      </c>
      <c r="C54" s="122">
        <v>180</v>
      </c>
      <c r="D54" s="123"/>
      <c r="E54" s="80">
        <f t="shared" si="8"/>
        <v>92.032538615319325</v>
      </c>
      <c r="F54" s="80"/>
    </row>
    <row r="55" spans="1:7" ht="19.5" customHeight="1" x14ac:dyDescent="0.45">
      <c r="A55" s="34" t="s">
        <v>169</v>
      </c>
      <c r="B55" s="24" t="s">
        <v>109</v>
      </c>
      <c r="C55" s="122">
        <v>320</v>
      </c>
      <c r="D55" s="123"/>
      <c r="E55" s="80">
        <f t="shared" si="8"/>
        <v>163.61340198278992</v>
      </c>
      <c r="F55" s="80"/>
    </row>
    <row r="56" spans="1:7" ht="19.5" customHeight="1" x14ac:dyDescent="0.45">
      <c r="A56" s="34" t="s">
        <v>170</v>
      </c>
      <c r="B56" s="36" t="s">
        <v>110</v>
      </c>
      <c r="C56" s="122">
        <v>200</v>
      </c>
      <c r="D56" s="123"/>
      <c r="E56" s="80">
        <f t="shared" si="8"/>
        <v>102.2583762392437</v>
      </c>
      <c r="F56" s="80"/>
    </row>
    <row r="57" spans="1:7" ht="19.5" customHeight="1" x14ac:dyDescent="0.45">
      <c r="A57" s="34" t="s">
        <v>171</v>
      </c>
      <c r="B57" s="24" t="s">
        <v>112</v>
      </c>
      <c r="C57" s="122">
        <v>300</v>
      </c>
      <c r="D57" s="123"/>
      <c r="E57" s="80">
        <f t="shared" si="8"/>
        <v>153.38756435886555</v>
      </c>
      <c r="F57" s="80"/>
    </row>
    <row r="58" spans="1:7" ht="42" customHeight="1" x14ac:dyDescent="0.45">
      <c r="A58" s="34" t="s">
        <v>172</v>
      </c>
      <c r="B58" s="19" t="s">
        <v>200</v>
      </c>
      <c r="C58" s="97" t="s">
        <v>207</v>
      </c>
      <c r="D58" s="120"/>
      <c r="E58" s="121" t="s">
        <v>208</v>
      </c>
      <c r="F58" s="121"/>
    </row>
    <row r="59" spans="1:7" ht="29.25" customHeight="1" x14ac:dyDescent="0.45">
      <c r="A59" s="83" t="s">
        <v>226</v>
      </c>
      <c r="B59" s="84"/>
      <c r="C59" s="84"/>
      <c r="D59" s="84"/>
      <c r="E59" s="84"/>
      <c r="F59" s="85"/>
    </row>
    <row r="60" spans="1:7" ht="31.5" customHeight="1" x14ac:dyDescent="0.45">
      <c r="A60" s="65" t="s">
        <v>217</v>
      </c>
      <c r="B60" s="19" t="s">
        <v>219</v>
      </c>
      <c r="C60" s="81">
        <v>400</v>
      </c>
      <c r="D60" s="82"/>
      <c r="E60" s="80">
        <f>C60/1.95583</f>
        <v>204.5167524784874</v>
      </c>
      <c r="F60" s="80"/>
    </row>
    <row r="61" spans="1:7" ht="26.35" customHeight="1" x14ac:dyDescent="0.45">
      <c r="A61" s="66" t="s">
        <v>218</v>
      </c>
      <c r="B61" s="19" t="s">
        <v>246</v>
      </c>
      <c r="C61" s="81">
        <v>150</v>
      </c>
      <c r="D61" s="82"/>
      <c r="E61" s="80">
        <f t="shared" ref="E61:E66" si="9">C61/1.95583</f>
        <v>76.693782179432773</v>
      </c>
      <c r="F61" s="80"/>
    </row>
    <row r="62" spans="1:7" ht="26.35" customHeight="1" x14ac:dyDescent="0.45">
      <c r="A62" s="65" t="s">
        <v>220</v>
      </c>
      <c r="B62" s="63" t="s">
        <v>223</v>
      </c>
      <c r="C62" s="81">
        <v>150</v>
      </c>
      <c r="D62" s="82"/>
      <c r="E62" s="80">
        <f t="shared" si="9"/>
        <v>76.693782179432773</v>
      </c>
      <c r="F62" s="80"/>
    </row>
    <row r="63" spans="1:7" ht="26.35" customHeight="1" x14ac:dyDescent="0.45">
      <c r="A63" s="65" t="s">
        <v>221</v>
      </c>
      <c r="B63" s="63" t="s">
        <v>227</v>
      </c>
      <c r="C63" s="81">
        <v>150</v>
      </c>
      <c r="D63" s="82"/>
      <c r="E63" s="80">
        <f t="shared" si="9"/>
        <v>76.693782179432773</v>
      </c>
      <c r="F63" s="80"/>
    </row>
    <row r="64" spans="1:7" ht="26.35" customHeight="1" x14ac:dyDescent="0.45">
      <c r="A64" s="65" t="s">
        <v>222</v>
      </c>
      <c r="B64" s="63" t="s">
        <v>228</v>
      </c>
      <c r="C64" s="81">
        <v>100</v>
      </c>
      <c r="D64" s="82"/>
      <c r="E64" s="80">
        <f t="shared" si="9"/>
        <v>51.129188119621851</v>
      </c>
      <c r="F64" s="80"/>
    </row>
    <row r="65" spans="1:6" ht="26.35" customHeight="1" x14ac:dyDescent="0.45">
      <c r="A65" s="66" t="s">
        <v>224</v>
      </c>
      <c r="B65" s="19" t="s">
        <v>229</v>
      </c>
      <c r="C65" s="81">
        <v>150</v>
      </c>
      <c r="D65" s="82"/>
      <c r="E65" s="80">
        <f t="shared" si="9"/>
        <v>76.693782179432773</v>
      </c>
      <c r="F65" s="80"/>
    </row>
    <row r="66" spans="1:6" ht="26.35" customHeight="1" x14ac:dyDescent="0.45">
      <c r="A66" s="65" t="s">
        <v>225</v>
      </c>
      <c r="B66" s="19" t="s">
        <v>230</v>
      </c>
      <c r="C66" s="81">
        <v>100</v>
      </c>
      <c r="D66" s="82"/>
      <c r="E66" s="80">
        <f t="shared" si="9"/>
        <v>51.129188119621851</v>
      </c>
      <c r="F66" s="80"/>
    </row>
    <row r="67" spans="1:6" s="40" customFormat="1" ht="31.5" customHeight="1" x14ac:dyDescent="0.45">
      <c r="A67" s="83" t="s">
        <v>173</v>
      </c>
      <c r="B67" s="84"/>
      <c r="C67" s="84"/>
      <c r="D67" s="84"/>
      <c r="E67" s="84"/>
      <c r="F67" s="85"/>
    </row>
    <row r="68" spans="1:6" ht="31.5" customHeight="1" x14ac:dyDescent="0.45">
      <c r="A68" s="56" t="s">
        <v>174</v>
      </c>
      <c r="B68" s="19" t="s">
        <v>201</v>
      </c>
      <c r="C68" s="117" t="s">
        <v>209</v>
      </c>
      <c r="D68" s="118"/>
      <c r="E68" s="119" t="s">
        <v>213</v>
      </c>
      <c r="F68" s="119"/>
    </row>
    <row r="69" spans="1:6" ht="30.5" customHeight="1" x14ac:dyDescent="0.45">
      <c r="A69" s="56" t="s">
        <v>175</v>
      </c>
      <c r="B69" s="36" t="s">
        <v>202</v>
      </c>
      <c r="C69" s="91" t="s">
        <v>210</v>
      </c>
      <c r="D69" s="92"/>
      <c r="E69" s="139" t="s">
        <v>214</v>
      </c>
      <c r="F69" s="139"/>
    </row>
    <row r="70" spans="1:6" ht="26.75" customHeight="1" x14ac:dyDescent="0.45">
      <c r="A70" s="56" t="s">
        <v>176</v>
      </c>
      <c r="B70" s="55" t="s">
        <v>203</v>
      </c>
      <c r="C70" s="91" t="s">
        <v>211</v>
      </c>
      <c r="D70" s="92"/>
      <c r="E70" s="139" t="s">
        <v>215</v>
      </c>
      <c r="F70" s="139"/>
    </row>
    <row r="71" spans="1:6" ht="24.5" customHeight="1" x14ac:dyDescent="0.45">
      <c r="A71" s="56" t="s">
        <v>177</v>
      </c>
      <c r="B71" s="24" t="s">
        <v>204</v>
      </c>
      <c r="C71" s="91" t="s">
        <v>212</v>
      </c>
      <c r="D71" s="92"/>
      <c r="E71" s="139" t="s">
        <v>216</v>
      </c>
      <c r="F71" s="139"/>
    </row>
    <row r="72" spans="1:6" ht="19.5" customHeight="1" x14ac:dyDescent="0.45">
      <c r="A72" s="133" t="s">
        <v>186</v>
      </c>
      <c r="B72" s="134"/>
      <c r="C72" s="134"/>
      <c r="D72" s="134"/>
      <c r="E72" s="134"/>
      <c r="F72" s="135"/>
    </row>
    <row r="73" spans="1:6" ht="29.25" customHeight="1" x14ac:dyDescent="0.45">
      <c r="A73" s="56" t="s">
        <v>147</v>
      </c>
      <c r="B73" s="24"/>
      <c r="C73" s="124"/>
      <c r="D73" s="126"/>
      <c r="E73" s="124"/>
      <c r="F73" s="126"/>
    </row>
    <row r="74" spans="1:6" ht="30.5" customHeight="1" x14ac:dyDescent="0.45">
      <c r="A74" s="136" t="s">
        <v>182</v>
      </c>
      <c r="B74" s="137"/>
      <c r="C74" s="137"/>
      <c r="D74" s="137"/>
      <c r="E74" s="137"/>
      <c r="F74" s="138"/>
    </row>
    <row r="75" spans="1:6" ht="30.75" customHeight="1" x14ac:dyDescent="0.45">
      <c r="A75" s="37">
        <v>150</v>
      </c>
      <c r="B75" s="42" t="s">
        <v>185</v>
      </c>
      <c r="C75" s="122">
        <v>20</v>
      </c>
      <c r="D75" s="123"/>
      <c r="E75" s="112">
        <v>10.220000000000001</v>
      </c>
      <c r="F75" s="112"/>
    </row>
    <row r="76" spans="1:6" ht="19.5" customHeight="1" x14ac:dyDescent="0.45">
      <c r="A76" s="124"/>
      <c r="B76" s="125"/>
      <c r="C76" s="125"/>
      <c r="D76" s="125"/>
      <c r="E76" s="125"/>
      <c r="F76" s="126"/>
    </row>
    <row r="77" spans="1:6" ht="19.5" customHeight="1" x14ac:dyDescent="0.45">
      <c r="A77" s="127" t="s">
        <v>193</v>
      </c>
      <c r="B77" s="128"/>
      <c r="C77" s="128"/>
      <c r="D77" s="128"/>
      <c r="E77" s="128"/>
      <c r="F77" s="129"/>
    </row>
    <row r="78" spans="1:6" ht="19.5" customHeight="1" x14ac:dyDescent="0.45">
      <c r="A78" s="130"/>
      <c r="B78" s="131"/>
      <c r="C78" s="131"/>
      <c r="D78" s="131"/>
      <c r="E78" s="131"/>
      <c r="F78" s="132"/>
    </row>
    <row r="79" spans="1:6" ht="19.5" customHeight="1" x14ac:dyDescent="0.45"/>
    <row r="80" spans="1:6" ht="19.5" customHeight="1" x14ac:dyDescent="0.45"/>
    <row r="81" spans="1:7" ht="19.5" customHeight="1" x14ac:dyDescent="0.45"/>
    <row r="82" spans="1:7" ht="19.5" customHeight="1" x14ac:dyDescent="0.45"/>
    <row r="83" spans="1:7" ht="19.5" customHeight="1" x14ac:dyDescent="0.45"/>
    <row r="84" spans="1:7" ht="19.5" customHeight="1" x14ac:dyDescent="0.45">
      <c r="B84" s="45"/>
    </row>
    <row r="85" spans="1:7" ht="30" customHeight="1" x14ac:dyDescent="0.45"/>
    <row r="86" spans="1:7" ht="19.5" customHeight="1" x14ac:dyDescent="0.45"/>
    <row r="87" spans="1:7" ht="19.5" customHeight="1" x14ac:dyDescent="0.45"/>
    <row r="88" spans="1:7" ht="19.5" customHeight="1" x14ac:dyDescent="0.45"/>
    <row r="89" spans="1:7" ht="19.5" customHeight="1" x14ac:dyDescent="0.45"/>
    <row r="90" spans="1:7" ht="36.75" customHeight="1" x14ac:dyDescent="0.45"/>
    <row r="91" spans="1:7" ht="30" customHeight="1" x14ac:dyDescent="0.45"/>
    <row r="92" spans="1:7" s="22" customFormat="1" ht="30" customHeight="1" x14ac:dyDescent="0.45">
      <c r="A92" s="44"/>
      <c r="B92" s="21"/>
      <c r="C92" s="21"/>
      <c r="D92" s="21"/>
      <c r="E92" s="21"/>
      <c r="F92" s="21"/>
      <c r="G92" s="21"/>
    </row>
    <row r="93" spans="1:7" s="22" customFormat="1" ht="30" customHeight="1" x14ac:dyDescent="0.45">
      <c r="A93" s="46"/>
      <c r="B93" s="47"/>
      <c r="C93" s="21"/>
      <c r="D93" s="21"/>
      <c r="E93" s="21"/>
      <c r="F93" s="21"/>
      <c r="G93" s="21"/>
    </row>
    <row r="94" spans="1:7" s="22" customFormat="1" ht="30" customHeight="1" x14ac:dyDescent="0.45">
      <c r="A94" s="46"/>
      <c r="B94" s="37"/>
      <c r="C94" s="21"/>
      <c r="D94" s="21"/>
      <c r="E94" s="21"/>
      <c r="F94" s="21"/>
    </row>
    <row r="95" spans="1:7" s="22" customFormat="1" ht="30" customHeight="1" x14ac:dyDescent="0.45">
      <c r="A95" s="46"/>
      <c r="B95" s="21"/>
    </row>
    <row r="96" spans="1:7" s="22" customFormat="1" ht="30" customHeight="1" x14ac:dyDescent="0.45">
      <c r="A96" s="46"/>
      <c r="B96" s="21"/>
    </row>
    <row r="97" spans="1:7" s="22" customFormat="1" ht="30" customHeight="1" x14ac:dyDescent="0.45">
      <c r="A97" s="46"/>
      <c r="B97" s="21"/>
    </row>
    <row r="98" spans="1:7" s="22" customFormat="1" ht="30" customHeight="1" x14ac:dyDescent="0.45">
      <c r="A98" s="46"/>
      <c r="B98" s="21"/>
    </row>
    <row r="99" spans="1:7" s="22" customFormat="1" ht="44.25" customHeight="1" x14ac:dyDescent="0.45">
      <c r="A99" s="46"/>
      <c r="B99" s="21"/>
    </row>
    <row r="100" spans="1:7" s="22" customFormat="1" ht="30" customHeight="1" x14ac:dyDescent="0.45">
      <c r="A100" s="46"/>
      <c r="B100" s="21"/>
    </row>
    <row r="101" spans="1:7" ht="30" customHeight="1" x14ac:dyDescent="0.45">
      <c r="A101" s="46"/>
      <c r="C101" s="22"/>
      <c r="D101" s="22"/>
      <c r="E101" s="22"/>
      <c r="F101" s="22"/>
      <c r="G101" s="22"/>
    </row>
    <row r="102" spans="1:7" ht="30" customHeight="1" x14ac:dyDescent="0.45">
      <c r="C102" s="22"/>
      <c r="D102" s="22"/>
      <c r="E102" s="22"/>
      <c r="F102" s="22"/>
      <c r="G102" s="22"/>
    </row>
    <row r="103" spans="1:7" ht="30" customHeight="1" x14ac:dyDescent="0.45">
      <c r="C103" s="22"/>
      <c r="D103" s="22"/>
      <c r="E103" s="22"/>
      <c r="F103" s="22"/>
    </row>
    <row r="104" spans="1:7" ht="19.5" customHeight="1" x14ac:dyDescent="0.45"/>
    <row r="105" spans="1:7" ht="19.5" customHeight="1" x14ac:dyDescent="0.45"/>
    <row r="106" spans="1:7" ht="19.5" customHeight="1" x14ac:dyDescent="0.45"/>
    <row r="107" spans="1:7" ht="19.5" customHeight="1" x14ac:dyDescent="0.45">
      <c r="B107" s="47"/>
    </row>
    <row r="108" spans="1:7" ht="19.5" customHeight="1" x14ac:dyDescent="0.45"/>
    <row r="109" spans="1:7" ht="19.5" customHeight="1" x14ac:dyDescent="0.45"/>
    <row r="110" spans="1:7" ht="19.5" customHeight="1" x14ac:dyDescent="0.45"/>
    <row r="111" spans="1:7" ht="19.5" customHeight="1" x14ac:dyDescent="0.45"/>
    <row r="112" spans="1:7" ht="19.5" customHeight="1" x14ac:dyDescent="0.45"/>
    <row r="113" spans="1:7" ht="19.5" customHeight="1" x14ac:dyDescent="0.45"/>
    <row r="114" spans="1:7" ht="19.5" customHeight="1" x14ac:dyDescent="0.45"/>
    <row r="115" spans="1:7" ht="19.5" customHeight="1" x14ac:dyDescent="0.45"/>
    <row r="116" spans="1:7" ht="19.5" customHeight="1" x14ac:dyDescent="0.45"/>
    <row r="117" spans="1:7" ht="19.5" customHeight="1" x14ac:dyDescent="0.45"/>
    <row r="118" spans="1:7" ht="19.5" customHeight="1" x14ac:dyDescent="0.45"/>
    <row r="119" spans="1:7" ht="19.5" customHeight="1" x14ac:dyDescent="0.45"/>
    <row r="120" spans="1:7" ht="19.5" customHeight="1" x14ac:dyDescent="0.45"/>
    <row r="121" spans="1:7" ht="19.5" customHeight="1" x14ac:dyDescent="0.45"/>
    <row r="122" spans="1:7" ht="19.5" customHeight="1" x14ac:dyDescent="0.45"/>
    <row r="123" spans="1:7" s="49" customFormat="1" ht="19.5" customHeight="1" x14ac:dyDescent="0.35">
      <c r="A123" s="44"/>
      <c r="B123" s="21"/>
      <c r="C123" s="21"/>
      <c r="D123" s="21"/>
      <c r="E123" s="21"/>
      <c r="F123" s="21"/>
      <c r="G123" s="21"/>
    </row>
    <row r="124" spans="1:7" s="49" customFormat="1" ht="19.5" customHeight="1" x14ac:dyDescent="0.35">
      <c r="A124" s="48"/>
      <c r="B124" s="21"/>
      <c r="C124" s="21"/>
      <c r="D124" s="21"/>
      <c r="E124" s="21"/>
      <c r="F124" s="21"/>
      <c r="G124" s="21"/>
    </row>
    <row r="125" spans="1:7" ht="19.5" customHeight="1" x14ac:dyDescent="0.35">
      <c r="A125" s="48"/>
      <c r="B125" s="50"/>
      <c r="G125" s="49"/>
    </row>
    <row r="126" spans="1:7" ht="19.5" customHeight="1" x14ac:dyDescent="0.35">
      <c r="B126" s="50"/>
      <c r="C126" s="49"/>
      <c r="D126" s="49"/>
      <c r="E126" s="49"/>
      <c r="F126" s="49"/>
      <c r="G126" s="49"/>
    </row>
    <row r="127" spans="1:7" ht="29.25" customHeight="1" x14ac:dyDescent="0.35">
      <c r="B127" s="50"/>
      <c r="C127" s="49"/>
      <c r="D127" s="49"/>
      <c r="E127" s="49"/>
      <c r="F127" s="49"/>
    </row>
    <row r="128" spans="1:7" ht="27.75" customHeight="1" x14ac:dyDescent="0.45"/>
    <row r="129" spans="2:2" ht="19.5" customHeight="1" x14ac:dyDescent="0.45"/>
    <row r="130" spans="2:2" ht="19.5" customHeight="1" x14ac:dyDescent="0.45">
      <c r="B130" s="47"/>
    </row>
    <row r="131" spans="2:2" ht="19.5" customHeight="1" x14ac:dyDescent="0.45">
      <c r="B131" s="47"/>
    </row>
    <row r="132" spans="2:2" ht="19.5" customHeight="1" x14ac:dyDescent="0.45"/>
    <row r="133" spans="2:2" ht="19.5" customHeight="1" x14ac:dyDescent="0.45"/>
    <row r="134" spans="2:2" ht="19.5" customHeight="1" x14ac:dyDescent="0.45"/>
    <row r="135" spans="2:2" ht="19.5" customHeight="1" x14ac:dyDescent="0.45"/>
    <row r="136" spans="2:2" ht="19.5" customHeight="1" x14ac:dyDescent="0.45"/>
    <row r="137" spans="2:2" ht="19.5" customHeight="1" x14ac:dyDescent="0.45"/>
    <row r="138" spans="2:2" ht="19.5" customHeight="1" x14ac:dyDescent="0.45"/>
    <row r="139" spans="2:2" ht="19.5" customHeight="1" x14ac:dyDescent="0.45"/>
    <row r="140" spans="2:2" ht="19.5" customHeight="1" x14ac:dyDescent="0.45"/>
    <row r="141" spans="2:2" ht="19.5" customHeight="1" x14ac:dyDescent="0.45"/>
    <row r="142" spans="2:2" ht="19.5" customHeight="1" x14ac:dyDescent="0.45"/>
    <row r="143" spans="2:2" ht="19.5" customHeight="1" x14ac:dyDescent="0.45"/>
    <row r="144" spans="2:2" ht="19.5" customHeight="1" x14ac:dyDescent="0.45"/>
    <row r="145" spans="1:7" ht="19.5" customHeight="1" x14ac:dyDescent="0.45"/>
    <row r="146" spans="1:7" ht="29.25" customHeight="1" x14ac:dyDescent="0.45"/>
    <row r="147" spans="1:7" ht="19.5" customHeight="1" x14ac:dyDescent="0.45"/>
    <row r="148" spans="1:7" s="22" customFormat="1" ht="19.5" customHeight="1" x14ac:dyDescent="0.45">
      <c r="A148" s="44"/>
      <c r="B148" s="21"/>
      <c r="C148" s="21"/>
      <c r="D148" s="21"/>
      <c r="E148" s="21"/>
      <c r="F148" s="21"/>
      <c r="G148" s="21"/>
    </row>
    <row r="149" spans="1:7" s="22" customFormat="1" ht="19.5" customHeight="1" x14ac:dyDescent="0.45">
      <c r="A149" s="46"/>
      <c r="B149" s="21"/>
      <c r="C149" s="21"/>
      <c r="D149" s="21"/>
      <c r="E149" s="21"/>
      <c r="F149" s="21"/>
      <c r="G149" s="21"/>
    </row>
    <row r="150" spans="1:7" s="22" customFormat="1" ht="19.5" customHeight="1" x14ac:dyDescent="0.45">
      <c r="A150" s="46"/>
      <c r="B150" s="21"/>
      <c r="C150" s="21"/>
      <c r="D150" s="21"/>
      <c r="E150" s="21"/>
      <c r="F150" s="21"/>
    </row>
    <row r="151" spans="1:7" s="22" customFormat="1" ht="19.5" customHeight="1" x14ac:dyDescent="0.45">
      <c r="A151" s="46"/>
      <c r="B151" s="21"/>
    </row>
    <row r="152" spans="1:7" s="22" customFormat="1" ht="19.5" customHeight="1" x14ac:dyDescent="0.45">
      <c r="A152" s="46"/>
      <c r="B152" s="21"/>
    </row>
    <row r="153" spans="1:7" s="22" customFormat="1" ht="19.5" customHeight="1" x14ac:dyDescent="0.45">
      <c r="A153" s="46"/>
      <c r="B153" s="21"/>
    </row>
    <row r="154" spans="1:7" s="22" customFormat="1" ht="28.5" customHeight="1" x14ac:dyDescent="0.45">
      <c r="A154" s="46"/>
      <c r="B154" s="21"/>
    </row>
    <row r="155" spans="1:7" s="22" customFormat="1" ht="19.5" customHeight="1" x14ac:dyDescent="0.45">
      <c r="A155" s="46"/>
      <c r="B155" s="21"/>
    </row>
    <row r="156" spans="1:7" s="22" customFormat="1" ht="19.5" customHeight="1" x14ac:dyDescent="0.45">
      <c r="A156" s="46"/>
      <c r="B156" s="21"/>
    </row>
    <row r="157" spans="1:7" s="22" customFormat="1" ht="31.5" customHeight="1" x14ac:dyDescent="0.45">
      <c r="A157" s="46"/>
      <c r="B157" s="21"/>
    </row>
    <row r="158" spans="1:7" s="22" customFormat="1" ht="31.5" customHeight="1" x14ac:dyDescent="0.45">
      <c r="A158" s="46"/>
      <c r="B158" s="21"/>
    </row>
    <row r="159" spans="1:7" s="22" customFormat="1" ht="30.75" customHeight="1" x14ac:dyDescent="0.45">
      <c r="A159" s="46"/>
      <c r="B159" s="21"/>
    </row>
    <row r="160" spans="1:7" s="22" customFormat="1" ht="19.5" customHeight="1" x14ac:dyDescent="0.45">
      <c r="A160" s="46"/>
      <c r="B160" s="21"/>
    </row>
    <row r="161" spans="1:7" s="22" customFormat="1" ht="19.5" customHeight="1" x14ac:dyDescent="0.45">
      <c r="A161" s="46"/>
      <c r="B161" s="21"/>
    </row>
    <row r="162" spans="1:7" s="22" customFormat="1" ht="19.5" customHeight="1" x14ac:dyDescent="0.45">
      <c r="A162" s="46"/>
      <c r="B162" s="21"/>
    </row>
    <row r="163" spans="1:7" s="22" customFormat="1" ht="19.5" customHeight="1" x14ac:dyDescent="0.45">
      <c r="A163" s="46"/>
      <c r="B163" s="40"/>
    </row>
    <row r="164" spans="1:7" s="22" customFormat="1" ht="19.5" customHeight="1" x14ac:dyDescent="0.45">
      <c r="A164" s="46"/>
      <c r="B164" s="40"/>
    </row>
    <row r="165" spans="1:7" s="22" customFormat="1" ht="19.5" customHeight="1" x14ac:dyDescent="0.45">
      <c r="A165" s="46"/>
      <c r="B165" s="40"/>
    </row>
    <row r="166" spans="1:7" s="22" customFormat="1" ht="19.5" customHeight="1" x14ac:dyDescent="0.45">
      <c r="A166" s="46"/>
      <c r="B166" s="40"/>
    </row>
    <row r="167" spans="1:7" s="22" customFormat="1" ht="19.5" customHeight="1" x14ac:dyDescent="0.45">
      <c r="A167" s="46"/>
      <c r="B167" s="40"/>
    </row>
    <row r="168" spans="1:7" s="22" customFormat="1" ht="30" customHeight="1" x14ac:dyDescent="0.45">
      <c r="A168" s="46"/>
      <c r="B168" s="40"/>
    </row>
    <row r="169" spans="1:7" s="22" customFormat="1" ht="19.5" customHeight="1" x14ac:dyDescent="0.45">
      <c r="A169" s="46"/>
      <c r="B169" s="40"/>
    </row>
    <row r="170" spans="1:7" s="22" customFormat="1" ht="19.5" customHeight="1" x14ac:dyDescent="0.45">
      <c r="A170" s="46"/>
      <c r="B170" s="40"/>
    </row>
    <row r="171" spans="1:7" s="22" customFormat="1" ht="19.5" customHeight="1" x14ac:dyDescent="0.45">
      <c r="A171" s="46"/>
      <c r="B171" s="40"/>
    </row>
    <row r="172" spans="1:7" ht="24" customHeight="1" x14ac:dyDescent="0.45">
      <c r="A172" s="46"/>
      <c r="B172" s="40"/>
      <c r="C172" s="22"/>
      <c r="D172" s="22"/>
      <c r="E172" s="22"/>
      <c r="F172" s="22"/>
      <c r="G172" s="22"/>
    </row>
    <row r="173" spans="1:7" ht="19.5" customHeight="1" x14ac:dyDescent="0.45">
      <c r="B173" s="40"/>
      <c r="C173" s="22"/>
      <c r="D173" s="22"/>
      <c r="E173" s="22"/>
      <c r="F173" s="22"/>
      <c r="G173" s="22"/>
    </row>
    <row r="174" spans="1:7" ht="19.5" customHeight="1" x14ac:dyDescent="0.45">
      <c r="B174" s="40"/>
      <c r="C174" s="22"/>
      <c r="D174" s="22"/>
      <c r="E174" s="22"/>
      <c r="F174" s="22"/>
    </row>
    <row r="175" spans="1:7" ht="19.5" customHeight="1" x14ac:dyDescent="0.45">
      <c r="B175" s="47"/>
    </row>
    <row r="176" spans="1:7" ht="19.5" customHeight="1" x14ac:dyDescent="0.45"/>
    <row r="177" spans="2:2" ht="22.5" customHeight="1" x14ac:dyDescent="0.45"/>
    <row r="178" spans="2:2" ht="19.5" customHeight="1" x14ac:dyDescent="0.45"/>
    <row r="179" spans="2:2" ht="19.5" customHeight="1" x14ac:dyDescent="0.45"/>
    <row r="180" spans="2:2" ht="19.5" customHeight="1" x14ac:dyDescent="0.45">
      <c r="B180" s="37"/>
    </row>
    <row r="181" spans="2:2" ht="19.5" customHeight="1" x14ac:dyDescent="0.45"/>
    <row r="182" spans="2:2" ht="19.5" customHeight="1" x14ac:dyDescent="0.45"/>
    <row r="183" spans="2:2" ht="27.75" customHeight="1" x14ac:dyDescent="0.45"/>
    <row r="184" spans="2:2" ht="30.75" customHeight="1" x14ac:dyDescent="0.45"/>
    <row r="185" spans="2:2" ht="19.5" customHeight="1" x14ac:dyDescent="0.45"/>
    <row r="186" spans="2:2" ht="19.5" customHeight="1" x14ac:dyDescent="0.45"/>
    <row r="187" spans="2:2" ht="30.75" customHeight="1" x14ac:dyDescent="0.45"/>
    <row r="188" spans="2:2" ht="30.75" customHeight="1" x14ac:dyDescent="0.45"/>
    <row r="189" spans="2:2" ht="27" customHeight="1" x14ac:dyDescent="0.45"/>
    <row r="190" spans="2:2" ht="30" customHeight="1" x14ac:dyDescent="0.45"/>
    <row r="191" spans="2:2" ht="19.5" customHeight="1" x14ac:dyDescent="0.45"/>
    <row r="192" spans="2:2" ht="19.5" customHeight="1" x14ac:dyDescent="0.45"/>
    <row r="193" spans="1:7" ht="19.5" customHeight="1" x14ac:dyDescent="0.45"/>
    <row r="194" spans="1:7" ht="19.5" customHeight="1" x14ac:dyDescent="0.45"/>
    <row r="195" spans="1:7" ht="19.5" customHeight="1" x14ac:dyDescent="0.45"/>
    <row r="196" spans="1:7" ht="19.5" customHeight="1" x14ac:dyDescent="0.45"/>
    <row r="197" spans="1:7" ht="19.5" customHeight="1" x14ac:dyDescent="0.45"/>
    <row r="198" spans="1:7" ht="19.5" customHeight="1" x14ac:dyDescent="0.45"/>
    <row r="199" spans="1:7" ht="19.5" customHeight="1" x14ac:dyDescent="0.45"/>
    <row r="200" spans="1:7" ht="19.5" customHeight="1" x14ac:dyDescent="0.45"/>
    <row r="201" spans="1:7" ht="34.5" customHeight="1" x14ac:dyDescent="0.45"/>
    <row r="202" spans="1:7" ht="19.5" customHeight="1" x14ac:dyDescent="0.45"/>
    <row r="203" spans="1:7" ht="19.5" customHeight="1" x14ac:dyDescent="0.45"/>
    <row r="204" spans="1:7" ht="19.5" customHeight="1" x14ac:dyDescent="0.45">
      <c r="B204" s="37"/>
    </row>
    <row r="205" spans="1:7" s="22" customFormat="1" ht="19.5" customHeight="1" x14ac:dyDescent="0.45">
      <c r="A205" s="44"/>
      <c r="B205" s="37"/>
      <c r="C205" s="21"/>
      <c r="D205" s="21"/>
      <c r="E205" s="21"/>
      <c r="F205" s="21"/>
      <c r="G205" s="21"/>
    </row>
    <row r="206" spans="1:7" s="22" customFormat="1" ht="19.5" customHeight="1" x14ac:dyDescent="0.45">
      <c r="A206" s="46"/>
      <c r="B206" s="21"/>
      <c r="C206" s="21"/>
      <c r="D206" s="21"/>
      <c r="E206" s="21"/>
      <c r="F206" s="21"/>
      <c r="G206" s="21"/>
    </row>
    <row r="207" spans="1:7" ht="13.5" x14ac:dyDescent="0.45">
      <c r="A207" s="46"/>
      <c r="G207" s="22"/>
    </row>
    <row r="208" spans="1:7" ht="30" customHeight="1" x14ac:dyDescent="0.45">
      <c r="C208" s="22"/>
      <c r="D208" s="22"/>
      <c r="E208" s="22"/>
      <c r="F208" s="22"/>
      <c r="G208" s="22"/>
    </row>
    <row r="209" spans="2:6" ht="30" customHeight="1" x14ac:dyDescent="0.45">
      <c r="C209" s="22"/>
      <c r="D209" s="22"/>
      <c r="E209" s="22"/>
      <c r="F209" s="22"/>
    </row>
    <row r="210" spans="2:6" ht="30" customHeight="1" x14ac:dyDescent="0.45">
      <c r="B210" s="37"/>
    </row>
    <row r="211" spans="2:6" ht="30" customHeight="1" x14ac:dyDescent="0.45"/>
    <row r="212" spans="2:6" ht="30" customHeight="1" x14ac:dyDescent="0.45"/>
    <row r="213" spans="2:6" ht="30" customHeight="1" x14ac:dyDescent="0.45"/>
    <row r="214" spans="2:6" ht="30" customHeight="1" x14ac:dyDescent="0.45"/>
    <row r="215" spans="2:6" ht="27" customHeight="1" x14ac:dyDescent="0.45"/>
    <row r="216" spans="2:6" ht="24.75" customHeight="1" x14ac:dyDescent="0.45"/>
    <row r="217" spans="2:6" ht="24.75" customHeight="1" x14ac:dyDescent="0.45"/>
    <row r="218" spans="2:6" ht="33.75" customHeight="1" x14ac:dyDescent="0.45">
      <c r="B218" s="37"/>
    </row>
    <row r="221" spans="2:6" ht="13.5" x14ac:dyDescent="0.45"/>
    <row r="222" spans="2:6" ht="13.5" x14ac:dyDescent="0.45">
      <c r="B222" s="37"/>
    </row>
    <row r="223" spans="2:6" ht="13.8" customHeight="1" x14ac:dyDescent="0.45">
      <c r="B223" s="37"/>
    </row>
    <row r="238" ht="13.5" customHeight="1" x14ac:dyDescent="0.45"/>
  </sheetData>
  <mergeCells count="120">
    <mergeCell ref="E42:F42"/>
    <mergeCell ref="E43:F43"/>
    <mergeCell ref="A76:F76"/>
    <mergeCell ref="A77:F78"/>
    <mergeCell ref="C75:D75"/>
    <mergeCell ref="E75:F75"/>
    <mergeCell ref="C73:D73"/>
    <mergeCell ref="E73:F73"/>
    <mergeCell ref="A72:F72"/>
    <mergeCell ref="A74:F74"/>
    <mergeCell ref="E56:F56"/>
    <mergeCell ref="E57:F57"/>
    <mergeCell ref="C69:D69"/>
    <mergeCell ref="E69:F69"/>
    <mergeCell ref="C70:D70"/>
    <mergeCell ref="E70:F70"/>
    <mergeCell ref="C71:D71"/>
    <mergeCell ref="E71:F71"/>
    <mergeCell ref="A67:F67"/>
    <mergeCell ref="C68:D68"/>
    <mergeCell ref="E68:F68"/>
    <mergeCell ref="C47:D47"/>
    <mergeCell ref="E46:F46"/>
    <mergeCell ref="E47:F47"/>
    <mergeCell ref="A51:F51"/>
    <mergeCell ref="C58:D58"/>
    <mergeCell ref="E58:F58"/>
    <mergeCell ref="C52:D52"/>
    <mergeCell ref="C53:D53"/>
    <mergeCell ref="C46:D46"/>
    <mergeCell ref="C54:D54"/>
    <mergeCell ref="C55:D55"/>
    <mergeCell ref="C56:D56"/>
    <mergeCell ref="C57:D57"/>
    <mergeCell ref="E52:F52"/>
    <mergeCell ref="E53:F53"/>
    <mergeCell ref="E54:F54"/>
    <mergeCell ref="E55:F55"/>
    <mergeCell ref="C41:D41"/>
    <mergeCell ref="C42:D42"/>
    <mergeCell ref="C43:D43"/>
    <mergeCell ref="C44:D44"/>
    <mergeCell ref="E44:F44"/>
    <mergeCell ref="C45:D45"/>
    <mergeCell ref="E45:F45"/>
    <mergeCell ref="E34:F34"/>
    <mergeCell ref="A20:F20"/>
    <mergeCell ref="C21:D21"/>
    <mergeCell ref="C22:D22"/>
    <mergeCell ref="C23:D23"/>
    <mergeCell ref="C24:D24"/>
    <mergeCell ref="C25:D25"/>
    <mergeCell ref="C34:D34"/>
    <mergeCell ref="E21:F21"/>
    <mergeCell ref="E22:F22"/>
    <mergeCell ref="E23:F23"/>
    <mergeCell ref="E24:F24"/>
    <mergeCell ref="E25:F25"/>
    <mergeCell ref="E26:F26"/>
    <mergeCell ref="E27:F27"/>
    <mergeCell ref="A35:F35"/>
    <mergeCell ref="E41:F41"/>
    <mergeCell ref="C31:D31"/>
    <mergeCell ref="C32:D32"/>
    <mergeCell ref="C33:D33"/>
    <mergeCell ref="E28:F28"/>
    <mergeCell ref="E29:F29"/>
    <mergeCell ref="E30:F30"/>
    <mergeCell ref="E31:F31"/>
    <mergeCell ref="E32:F32"/>
    <mergeCell ref="C26:D26"/>
    <mergeCell ref="C27:D27"/>
    <mergeCell ref="C28:D28"/>
    <mergeCell ref="E33:F33"/>
    <mergeCell ref="C29:D29"/>
    <mergeCell ref="C30:D30"/>
    <mergeCell ref="B40:F40"/>
    <mergeCell ref="E36:F36"/>
    <mergeCell ref="E37:F37"/>
    <mergeCell ref="E38:F38"/>
    <mergeCell ref="E39:F39"/>
    <mergeCell ref="C39:D39"/>
    <mergeCell ref="C38:D38"/>
    <mergeCell ref="C37:D37"/>
    <mergeCell ref="C36:D36"/>
    <mergeCell ref="A1:F1"/>
    <mergeCell ref="A2:F2"/>
    <mergeCell ref="A3:F3"/>
    <mergeCell ref="C17:D17"/>
    <mergeCell ref="C18:D18"/>
    <mergeCell ref="C19:D19"/>
    <mergeCell ref="E17:F17"/>
    <mergeCell ref="E18:F18"/>
    <mergeCell ref="E19:F19"/>
    <mergeCell ref="C5:D5"/>
    <mergeCell ref="E5:F5"/>
    <mergeCell ref="A4:F4"/>
    <mergeCell ref="A16:F16"/>
    <mergeCell ref="E6:F6"/>
    <mergeCell ref="C50:D50"/>
    <mergeCell ref="E50:F50"/>
    <mergeCell ref="C49:D49"/>
    <mergeCell ref="E49:F49"/>
    <mergeCell ref="C48:D48"/>
    <mergeCell ref="E48:F48"/>
    <mergeCell ref="E64:F64"/>
    <mergeCell ref="E66:F66"/>
    <mergeCell ref="E62:F62"/>
    <mergeCell ref="E65:F65"/>
    <mergeCell ref="E63:F63"/>
    <mergeCell ref="C62:D62"/>
    <mergeCell ref="C65:D65"/>
    <mergeCell ref="C63:D63"/>
    <mergeCell ref="C64:D64"/>
    <mergeCell ref="C66:D66"/>
    <mergeCell ref="A59:F59"/>
    <mergeCell ref="C60:D60"/>
    <mergeCell ref="E60:F60"/>
    <mergeCell ref="C61:D61"/>
    <mergeCell ref="E61:F61"/>
  </mergeCells>
  <phoneticPr fontId="9" type="noConversion"/>
  <pageMargins left="0.25" right="0.25" top="0.75" bottom="0.75" header="0.511811023622047" footer="0.511811023622047"/>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4C8DC-F851-4B95-95E5-E6595E633518}">
  <sheetPr>
    <pageSetUpPr fitToPage="1"/>
  </sheetPr>
  <dimension ref="A1:F44"/>
  <sheetViews>
    <sheetView topLeftCell="A34" workbookViewId="0">
      <selection activeCell="C44" sqref="C44:E44"/>
    </sheetView>
  </sheetViews>
  <sheetFormatPr defaultColWidth="9" defaultRowHeight="13.5" x14ac:dyDescent="0.35"/>
  <cols>
    <col min="1" max="1" width="9" style="17"/>
    <col min="2" max="2" width="48" style="17" customWidth="1"/>
    <col min="3" max="4" width="7.46484375" style="17" customWidth="1"/>
    <col min="5" max="5" width="3.46484375" style="17" customWidth="1"/>
    <col min="6" max="6" width="16.33203125" style="17" customWidth="1"/>
    <col min="7" max="16384" width="9" style="17"/>
  </cols>
  <sheetData>
    <row r="1" spans="1:6" ht="35.25" customHeight="1" x14ac:dyDescent="0.35">
      <c r="A1" s="141" t="s">
        <v>51</v>
      </c>
      <c r="B1" s="141"/>
      <c r="C1" s="141"/>
      <c r="D1" s="141"/>
      <c r="E1" s="141"/>
      <c r="F1" s="141"/>
    </row>
    <row r="2" spans="1:6" ht="35.25" customHeight="1" x14ac:dyDescent="0.35">
      <c r="A2" s="18" t="s">
        <v>148</v>
      </c>
      <c r="B2" s="18" t="s">
        <v>149</v>
      </c>
      <c r="C2" s="143" t="s">
        <v>88</v>
      </c>
      <c r="D2" s="143"/>
      <c r="E2" s="143"/>
      <c r="F2" s="143"/>
    </row>
    <row r="3" spans="1:6" ht="35.25" customHeight="1" x14ac:dyDescent="0.35">
      <c r="A3" s="142" t="s">
        <v>183</v>
      </c>
      <c r="B3" s="141"/>
      <c r="C3" s="141"/>
      <c r="D3" s="141"/>
      <c r="E3" s="141"/>
      <c r="F3" s="141"/>
    </row>
    <row r="4" spans="1:6" ht="37.9" customHeight="1" x14ac:dyDescent="0.35">
      <c r="A4" s="53">
        <v>5701</v>
      </c>
      <c r="B4" s="19" t="s">
        <v>71</v>
      </c>
      <c r="C4" s="81">
        <v>600</v>
      </c>
      <c r="D4" s="82"/>
      <c r="E4" s="140"/>
      <c r="F4" s="61">
        <f>C4/1.95583</f>
        <v>306.77512871773109</v>
      </c>
    </row>
    <row r="5" spans="1:6" ht="37.9" customHeight="1" x14ac:dyDescent="0.35">
      <c r="A5" s="53">
        <v>5702</v>
      </c>
      <c r="B5" s="19" t="s">
        <v>72</v>
      </c>
      <c r="C5" s="110">
        <v>600</v>
      </c>
      <c r="D5" s="110"/>
      <c r="E5" s="110"/>
      <c r="F5" s="61">
        <f t="shared" ref="F5:F7" si="0">C5/1.95583</f>
        <v>306.77512871773109</v>
      </c>
    </row>
    <row r="6" spans="1:6" ht="37.9" customHeight="1" x14ac:dyDescent="0.35">
      <c r="A6" s="53">
        <v>5703</v>
      </c>
      <c r="B6" s="19" t="s">
        <v>73</v>
      </c>
      <c r="C6" s="110">
        <v>600</v>
      </c>
      <c r="D6" s="110"/>
      <c r="E6" s="110"/>
      <c r="F6" s="61">
        <f t="shared" si="0"/>
        <v>306.77512871773109</v>
      </c>
    </row>
    <row r="7" spans="1:6" ht="37.9" customHeight="1" x14ac:dyDescent="0.35">
      <c r="A7" s="53">
        <v>5704</v>
      </c>
      <c r="B7" s="19" t="s">
        <v>74</v>
      </c>
      <c r="C7" s="110">
        <v>400</v>
      </c>
      <c r="D7" s="110"/>
      <c r="E7" s="110"/>
      <c r="F7" s="61">
        <f t="shared" si="0"/>
        <v>204.5167524784874</v>
      </c>
    </row>
    <row r="8" spans="1:6" ht="28.5" customHeight="1" x14ac:dyDescent="0.35">
      <c r="A8" s="64">
        <v>5705</v>
      </c>
      <c r="B8" s="19" t="s">
        <v>247</v>
      </c>
      <c r="C8" s="81">
        <v>550</v>
      </c>
      <c r="D8" s="82"/>
      <c r="E8" s="140"/>
      <c r="F8" s="61">
        <f>C8/1.95583</f>
        <v>281.21053465792016</v>
      </c>
    </row>
    <row r="9" spans="1:6" ht="28.5" customHeight="1" x14ac:dyDescent="0.35">
      <c r="A9" s="64">
        <v>5706</v>
      </c>
      <c r="B9" s="19" t="s">
        <v>248</v>
      </c>
      <c r="C9" s="81">
        <v>550</v>
      </c>
      <c r="D9" s="82"/>
      <c r="E9" s="140"/>
      <c r="F9" s="61">
        <f t="shared" ref="F9:F16" si="1">C9/1.95583</f>
        <v>281.21053465792016</v>
      </c>
    </row>
    <row r="10" spans="1:6" ht="28.5" customHeight="1" x14ac:dyDescent="0.35">
      <c r="A10" s="64">
        <v>5707</v>
      </c>
      <c r="B10" s="19" t="s">
        <v>249</v>
      </c>
      <c r="C10" s="81">
        <v>400</v>
      </c>
      <c r="D10" s="82"/>
      <c r="E10" s="140"/>
      <c r="F10" s="61">
        <f t="shared" si="1"/>
        <v>204.5167524784874</v>
      </c>
    </row>
    <row r="11" spans="1:6" ht="28.5" customHeight="1" x14ac:dyDescent="0.35">
      <c r="A11" s="64">
        <v>5708</v>
      </c>
      <c r="B11" s="19" t="s">
        <v>250</v>
      </c>
      <c r="C11" s="81">
        <v>500</v>
      </c>
      <c r="D11" s="82"/>
      <c r="E11" s="140"/>
      <c r="F11" s="61">
        <f t="shared" si="1"/>
        <v>255.64594059810923</v>
      </c>
    </row>
    <row r="12" spans="1:6" ht="28.5" customHeight="1" x14ac:dyDescent="0.35">
      <c r="A12" s="64">
        <v>5709</v>
      </c>
      <c r="B12" s="19" t="s">
        <v>251</v>
      </c>
      <c r="C12" s="81">
        <v>900</v>
      </c>
      <c r="D12" s="82"/>
      <c r="E12" s="140"/>
      <c r="F12" s="61">
        <f t="shared" si="1"/>
        <v>460.16269307659667</v>
      </c>
    </row>
    <row r="13" spans="1:6" ht="28.5" customHeight="1" x14ac:dyDescent="0.35">
      <c r="A13" s="64">
        <v>5710</v>
      </c>
      <c r="B13" s="19" t="s">
        <v>252</v>
      </c>
      <c r="C13" s="81">
        <v>1400</v>
      </c>
      <c r="D13" s="82"/>
      <c r="E13" s="140"/>
      <c r="F13" s="61">
        <f t="shared" si="1"/>
        <v>715.8086336747059</v>
      </c>
    </row>
    <row r="14" spans="1:6" ht="35.25" customHeight="1" x14ac:dyDescent="0.35">
      <c r="A14" s="64"/>
      <c r="B14" s="58" t="s">
        <v>231</v>
      </c>
      <c r="C14" s="81"/>
      <c r="D14" s="82"/>
      <c r="E14" s="140"/>
      <c r="F14" s="61"/>
    </row>
    <row r="15" spans="1:6" ht="31.5" customHeight="1" x14ac:dyDescent="0.35">
      <c r="A15" s="64">
        <v>5711</v>
      </c>
      <c r="B15" s="19" t="s">
        <v>234</v>
      </c>
      <c r="C15" s="81">
        <v>250</v>
      </c>
      <c r="D15" s="82"/>
      <c r="E15" s="140"/>
      <c r="F15" s="61">
        <f t="shared" si="1"/>
        <v>127.82297029905462</v>
      </c>
    </row>
    <row r="16" spans="1:6" ht="31.5" customHeight="1" x14ac:dyDescent="0.35">
      <c r="A16" s="64">
        <v>5712</v>
      </c>
      <c r="B16" s="19" t="s">
        <v>235</v>
      </c>
      <c r="C16" s="81">
        <v>250</v>
      </c>
      <c r="D16" s="82"/>
      <c r="E16" s="140"/>
      <c r="F16" s="61">
        <f t="shared" si="1"/>
        <v>127.82297029905462</v>
      </c>
    </row>
    <row r="17" spans="1:6" ht="31.5" customHeight="1" x14ac:dyDescent="0.35">
      <c r="A17" s="64">
        <v>5713</v>
      </c>
      <c r="B17" s="19" t="s">
        <v>236</v>
      </c>
      <c r="C17" s="81">
        <v>400</v>
      </c>
      <c r="D17" s="82"/>
      <c r="E17" s="140"/>
      <c r="F17" s="61">
        <f t="shared" ref="F17:F22" si="2">C17/1.95583</f>
        <v>204.5167524784874</v>
      </c>
    </row>
    <row r="18" spans="1:6" ht="31.5" customHeight="1" x14ac:dyDescent="0.35">
      <c r="A18" s="64">
        <v>5714</v>
      </c>
      <c r="B18" s="19" t="s">
        <v>237</v>
      </c>
      <c r="C18" s="81">
        <v>200</v>
      </c>
      <c r="D18" s="82"/>
      <c r="E18" s="140"/>
      <c r="F18" s="61">
        <f t="shared" si="2"/>
        <v>102.2583762392437</v>
      </c>
    </row>
    <row r="19" spans="1:6" ht="31.5" customHeight="1" x14ac:dyDescent="0.35">
      <c r="A19" s="64">
        <v>5715</v>
      </c>
      <c r="B19" s="19" t="s">
        <v>238</v>
      </c>
      <c r="C19" s="81">
        <v>200</v>
      </c>
      <c r="D19" s="82"/>
      <c r="E19" s="140"/>
      <c r="F19" s="61">
        <f t="shared" si="2"/>
        <v>102.2583762392437</v>
      </c>
    </row>
    <row r="20" spans="1:6" ht="31.5" customHeight="1" x14ac:dyDescent="0.35">
      <c r="A20" s="64">
        <v>5716</v>
      </c>
      <c r="B20" s="19" t="s">
        <v>239</v>
      </c>
      <c r="C20" s="81">
        <v>200</v>
      </c>
      <c r="D20" s="82"/>
      <c r="E20" s="140"/>
      <c r="F20" s="61">
        <f t="shared" si="2"/>
        <v>102.2583762392437</v>
      </c>
    </row>
    <row r="21" spans="1:6" ht="31.5" customHeight="1" x14ac:dyDescent="0.35">
      <c r="A21" s="64">
        <v>5717</v>
      </c>
      <c r="B21" s="19" t="s">
        <v>232</v>
      </c>
      <c r="C21" s="81">
        <v>1200</v>
      </c>
      <c r="D21" s="82"/>
      <c r="E21" s="140"/>
      <c r="F21" s="61">
        <f t="shared" si="2"/>
        <v>613.55025743546219</v>
      </c>
    </row>
    <row r="22" spans="1:6" ht="31.5" customHeight="1" x14ac:dyDescent="0.35">
      <c r="A22" s="64">
        <v>5718</v>
      </c>
      <c r="B22" s="19" t="s">
        <v>253</v>
      </c>
      <c r="C22" s="81">
        <v>150</v>
      </c>
      <c r="D22" s="82"/>
      <c r="E22" s="140"/>
      <c r="F22" s="61">
        <f t="shared" si="2"/>
        <v>76.693782179432773</v>
      </c>
    </row>
    <row r="23" spans="1:6" ht="31.5" customHeight="1" x14ac:dyDescent="0.35">
      <c r="A23" s="53">
        <v>5801</v>
      </c>
      <c r="B23" s="19" t="s">
        <v>75</v>
      </c>
      <c r="C23" s="110">
        <v>600</v>
      </c>
      <c r="D23" s="110"/>
      <c r="E23" s="110"/>
      <c r="F23" s="61">
        <f>C23/1.95583</f>
        <v>306.77512871773109</v>
      </c>
    </row>
    <row r="24" spans="1:6" ht="31.25" customHeight="1" x14ac:dyDescent="0.35">
      <c r="A24" s="141" t="s">
        <v>184</v>
      </c>
      <c r="B24" s="141"/>
      <c r="C24" s="141"/>
      <c r="D24" s="141"/>
      <c r="E24" s="141"/>
      <c r="F24" s="141"/>
    </row>
    <row r="25" spans="1:6" ht="37.5" customHeight="1" x14ac:dyDescent="0.35">
      <c r="A25" s="53">
        <v>5701</v>
      </c>
      <c r="B25" s="19" t="s">
        <v>71</v>
      </c>
      <c r="C25" s="110">
        <v>720</v>
      </c>
      <c r="D25" s="110"/>
      <c r="E25" s="110"/>
      <c r="F25" s="61">
        <f>C25/1.95583</f>
        <v>368.1301544612773</v>
      </c>
    </row>
    <row r="26" spans="1:6" ht="37.5" customHeight="1" x14ac:dyDescent="0.35">
      <c r="A26" s="53">
        <v>5702</v>
      </c>
      <c r="B26" s="19" t="s">
        <v>72</v>
      </c>
      <c r="C26" s="110">
        <v>720</v>
      </c>
      <c r="D26" s="110"/>
      <c r="E26" s="110"/>
      <c r="F26" s="61">
        <f t="shared" ref="F26:F28" si="3">C26/1.95583</f>
        <v>368.1301544612773</v>
      </c>
    </row>
    <row r="27" spans="1:6" ht="37.5" customHeight="1" x14ac:dyDescent="0.35">
      <c r="A27" s="53">
        <v>5703</v>
      </c>
      <c r="B27" s="19" t="s">
        <v>73</v>
      </c>
      <c r="C27" s="110">
        <v>720</v>
      </c>
      <c r="D27" s="110"/>
      <c r="E27" s="110"/>
      <c r="F27" s="61">
        <f t="shared" si="3"/>
        <v>368.1301544612773</v>
      </c>
    </row>
    <row r="28" spans="1:6" ht="37.5" customHeight="1" x14ac:dyDescent="0.35">
      <c r="A28" s="53">
        <v>5704</v>
      </c>
      <c r="B28" s="19" t="s">
        <v>74</v>
      </c>
      <c r="C28" s="110">
        <v>480</v>
      </c>
      <c r="D28" s="110"/>
      <c r="E28" s="110"/>
      <c r="F28" s="61">
        <f t="shared" si="3"/>
        <v>245.42010297418489</v>
      </c>
    </row>
    <row r="29" spans="1:6" ht="30.4" customHeight="1" x14ac:dyDescent="0.35">
      <c r="A29" s="64">
        <v>5705</v>
      </c>
      <c r="B29" s="19" t="s">
        <v>247</v>
      </c>
      <c r="C29" s="81">
        <v>660</v>
      </c>
      <c r="D29" s="82"/>
      <c r="E29" s="140"/>
      <c r="F29" s="61">
        <f>C29/1.95583</f>
        <v>337.4526415895042</v>
      </c>
    </row>
    <row r="30" spans="1:6" ht="30.4" customHeight="1" x14ac:dyDescent="0.35">
      <c r="A30" s="64">
        <v>5706</v>
      </c>
      <c r="B30" s="19" t="s">
        <v>248</v>
      </c>
      <c r="C30" s="81">
        <v>660</v>
      </c>
      <c r="D30" s="82"/>
      <c r="E30" s="140"/>
      <c r="F30" s="61">
        <f t="shared" ref="F30:F34" si="4">C30/1.95583</f>
        <v>337.4526415895042</v>
      </c>
    </row>
    <row r="31" spans="1:6" ht="30.4" customHeight="1" x14ac:dyDescent="0.35">
      <c r="A31" s="64">
        <v>5707</v>
      </c>
      <c r="B31" s="19" t="s">
        <v>249</v>
      </c>
      <c r="C31" s="81">
        <v>480</v>
      </c>
      <c r="D31" s="82"/>
      <c r="E31" s="140"/>
      <c r="F31" s="61">
        <f t="shared" si="4"/>
        <v>245.42010297418489</v>
      </c>
    </row>
    <row r="32" spans="1:6" ht="30.4" customHeight="1" x14ac:dyDescent="0.35">
      <c r="A32" s="64">
        <v>5708</v>
      </c>
      <c r="B32" s="19" t="s">
        <v>250</v>
      </c>
      <c r="C32" s="81">
        <v>600</v>
      </c>
      <c r="D32" s="82"/>
      <c r="E32" s="140"/>
      <c r="F32" s="61">
        <f t="shared" si="4"/>
        <v>306.77512871773109</v>
      </c>
    </row>
    <row r="33" spans="1:6" ht="30.4" customHeight="1" x14ac:dyDescent="0.35">
      <c r="A33" s="64">
        <v>5709</v>
      </c>
      <c r="B33" s="19" t="s">
        <v>251</v>
      </c>
      <c r="C33" s="81">
        <v>1080</v>
      </c>
      <c r="D33" s="82"/>
      <c r="E33" s="140"/>
      <c r="F33" s="61">
        <f t="shared" si="4"/>
        <v>552.19523169191598</v>
      </c>
    </row>
    <row r="34" spans="1:6" ht="30.4" customHeight="1" x14ac:dyDescent="0.35">
      <c r="A34" s="64">
        <v>5710</v>
      </c>
      <c r="B34" s="19" t="s">
        <v>252</v>
      </c>
      <c r="C34" s="81">
        <v>1680</v>
      </c>
      <c r="D34" s="82"/>
      <c r="E34" s="140"/>
      <c r="F34" s="61">
        <f t="shared" si="4"/>
        <v>858.97036040964713</v>
      </c>
    </row>
    <row r="35" spans="1:6" ht="30" customHeight="1" x14ac:dyDescent="0.35">
      <c r="A35" s="64"/>
      <c r="B35" s="58" t="s">
        <v>231</v>
      </c>
      <c r="C35" s="81"/>
      <c r="D35" s="82"/>
      <c r="E35" s="140"/>
      <c r="F35" s="61"/>
    </row>
    <row r="36" spans="1:6" ht="29.75" customHeight="1" x14ac:dyDescent="0.35">
      <c r="A36" s="64">
        <v>5711</v>
      </c>
      <c r="B36" s="19" t="s">
        <v>234</v>
      </c>
      <c r="C36" s="81">
        <v>300</v>
      </c>
      <c r="D36" s="82"/>
      <c r="E36" s="140"/>
      <c r="F36" s="61">
        <f t="shared" ref="F36:F43" si="5">C36/1.95583</f>
        <v>153.38756435886555</v>
      </c>
    </row>
    <row r="37" spans="1:6" ht="29.75" customHeight="1" x14ac:dyDescent="0.35">
      <c r="A37" s="64">
        <v>5712</v>
      </c>
      <c r="B37" s="19" t="s">
        <v>235</v>
      </c>
      <c r="C37" s="81">
        <v>300</v>
      </c>
      <c r="D37" s="82"/>
      <c r="E37" s="140"/>
      <c r="F37" s="61">
        <f t="shared" si="5"/>
        <v>153.38756435886555</v>
      </c>
    </row>
    <row r="38" spans="1:6" ht="29.75" customHeight="1" x14ac:dyDescent="0.35">
      <c r="A38" s="64">
        <v>5713</v>
      </c>
      <c r="B38" s="19" t="s">
        <v>236</v>
      </c>
      <c r="C38" s="81">
        <v>480</v>
      </c>
      <c r="D38" s="82"/>
      <c r="E38" s="140"/>
      <c r="F38" s="61">
        <f t="shared" si="5"/>
        <v>245.42010297418489</v>
      </c>
    </row>
    <row r="39" spans="1:6" ht="29.75" customHeight="1" x14ac:dyDescent="0.35">
      <c r="A39" s="64">
        <v>5714</v>
      </c>
      <c r="B39" s="19" t="s">
        <v>237</v>
      </c>
      <c r="C39" s="81">
        <v>240</v>
      </c>
      <c r="D39" s="82"/>
      <c r="E39" s="140"/>
      <c r="F39" s="61">
        <f t="shared" si="5"/>
        <v>122.71005148709244</v>
      </c>
    </row>
    <row r="40" spans="1:6" ht="29.75" customHeight="1" x14ac:dyDescent="0.35">
      <c r="A40" s="64">
        <v>5715</v>
      </c>
      <c r="B40" s="19" t="s">
        <v>238</v>
      </c>
      <c r="C40" s="81">
        <v>240</v>
      </c>
      <c r="D40" s="82"/>
      <c r="E40" s="140"/>
      <c r="F40" s="61">
        <f t="shared" si="5"/>
        <v>122.71005148709244</v>
      </c>
    </row>
    <row r="41" spans="1:6" ht="29.75" customHeight="1" x14ac:dyDescent="0.35">
      <c r="A41" s="64">
        <v>5716</v>
      </c>
      <c r="B41" s="19" t="s">
        <v>239</v>
      </c>
      <c r="C41" s="81">
        <v>240</v>
      </c>
      <c r="D41" s="82"/>
      <c r="E41" s="140"/>
      <c r="F41" s="61">
        <f t="shared" si="5"/>
        <v>122.71005148709244</v>
      </c>
    </row>
    <row r="42" spans="1:6" ht="29.75" customHeight="1" x14ac:dyDescent="0.35">
      <c r="A42" s="64">
        <v>5717</v>
      </c>
      <c r="B42" s="19" t="s">
        <v>232</v>
      </c>
      <c r="C42" s="81">
        <v>1440</v>
      </c>
      <c r="D42" s="82"/>
      <c r="E42" s="140"/>
      <c r="F42" s="61">
        <f t="shared" si="5"/>
        <v>736.2603089225546</v>
      </c>
    </row>
    <row r="43" spans="1:6" ht="29.75" customHeight="1" x14ac:dyDescent="0.35">
      <c r="A43" s="64">
        <v>5718</v>
      </c>
      <c r="B43" s="19" t="s">
        <v>253</v>
      </c>
      <c r="C43" s="81">
        <v>180</v>
      </c>
      <c r="D43" s="82"/>
      <c r="E43" s="140"/>
      <c r="F43" s="61">
        <f t="shared" si="5"/>
        <v>92.032538615319325</v>
      </c>
    </row>
    <row r="44" spans="1:6" ht="37.5" customHeight="1" x14ac:dyDescent="0.35">
      <c r="A44" s="53">
        <v>5801</v>
      </c>
      <c r="B44" s="19" t="s">
        <v>75</v>
      </c>
      <c r="C44" s="110">
        <v>720</v>
      </c>
      <c r="D44" s="110"/>
      <c r="E44" s="110"/>
      <c r="F44" s="61">
        <f>C44/1.95583</f>
        <v>368.1301544612773</v>
      </c>
    </row>
  </sheetData>
  <mergeCells count="44">
    <mergeCell ref="C7:E7"/>
    <mergeCell ref="C23:E23"/>
    <mergeCell ref="C4:E4"/>
    <mergeCell ref="C5:E5"/>
    <mergeCell ref="C14:E14"/>
    <mergeCell ref="C15:E15"/>
    <mergeCell ref="C16:E16"/>
    <mergeCell ref="C17:E17"/>
    <mergeCell ref="C18:E18"/>
    <mergeCell ref="C19:E19"/>
    <mergeCell ref="C20:E20"/>
    <mergeCell ref="C21:E21"/>
    <mergeCell ref="C22:E22"/>
    <mergeCell ref="A1:F1"/>
    <mergeCell ref="A3:F3"/>
    <mergeCell ref="C2:F2"/>
    <mergeCell ref="C44:E44"/>
    <mergeCell ref="C25:E25"/>
    <mergeCell ref="C26:E26"/>
    <mergeCell ref="C27:E27"/>
    <mergeCell ref="C28:E28"/>
    <mergeCell ref="A24:F24"/>
    <mergeCell ref="C8:E8"/>
    <mergeCell ref="C9:E9"/>
    <mergeCell ref="C10:E10"/>
    <mergeCell ref="C11:E11"/>
    <mergeCell ref="C12:E12"/>
    <mergeCell ref="C13:E13"/>
    <mergeCell ref="C6:E6"/>
    <mergeCell ref="C29:E29"/>
    <mergeCell ref="C30:E30"/>
    <mergeCell ref="C31:E31"/>
    <mergeCell ref="C32:E32"/>
    <mergeCell ref="C33:E33"/>
    <mergeCell ref="C34:E34"/>
    <mergeCell ref="C35:E35"/>
    <mergeCell ref="C36:E36"/>
    <mergeCell ref="C37:E37"/>
    <mergeCell ref="C38:E38"/>
    <mergeCell ref="C39:E39"/>
    <mergeCell ref="C40:E40"/>
    <mergeCell ref="C41:E41"/>
    <mergeCell ref="C42:E42"/>
    <mergeCell ref="C43:E43"/>
  </mergeCells>
  <pageMargins left="0.7" right="0.7" top="0.75" bottom="0.75" header="0.3" footer="0.3"/>
  <pageSetup paperSize="9" scale="9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DC2E3-DA1C-469F-AD04-892AA3A975CA}">
  <sheetPr>
    <pageSetUpPr fitToPage="1"/>
  </sheetPr>
  <dimension ref="A1:F16"/>
  <sheetViews>
    <sheetView topLeftCell="A5" workbookViewId="0">
      <selection activeCell="F13" sqref="F13"/>
    </sheetView>
  </sheetViews>
  <sheetFormatPr defaultColWidth="9" defaultRowHeight="13.5" x14ac:dyDescent="0.35"/>
  <cols>
    <col min="1" max="1" width="9" style="17"/>
    <col min="2" max="2" width="42.796875" style="20" customWidth="1"/>
    <col min="3" max="4" width="9" style="20"/>
    <col min="5" max="5" width="7.46484375" style="20" customWidth="1"/>
    <col min="6" max="6" width="18.1328125" style="20" customWidth="1"/>
    <col min="7" max="16384" width="9" style="20"/>
  </cols>
  <sheetData>
    <row r="1" spans="1:6" ht="36.75" customHeight="1" x14ac:dyDescent="0.35">
      <c r="A1" s="143" t="s">
        <v>76</v>
      </c>
      <c r="B1" s="143"/>
      <c r="C1" s="143"/>
      <c r="D1" s="143"/>
      <c r="E1" s="143"/>
      <c r="F1" s="143"/>
    </row>
    <row r="2" spans="1:6" ht="33.75" customHeight="1" x14ac:dyDescent="0.35">
      <c r="A2" s="62" t="s">
        <v>148</v>
      </c>
      <c r="B2" s="62" t="s">
        <v>151</v>
      </c>
      <c r="C2" s="142" t="s">
        <v>88</v>
      </c>
      <c r="D2" s="141"/>
      <c r="E2" s="141"/>
      <c r="F2" s="141"/>
    </row>
    <row r="3" spans="1:6" ht="32.25" customHeight="1" x14ac:dyDescent="0.35">
      <c r="A3" s="18">
        <v>7001</v>
      </c>
      <c r="B3" s="19" t="s">
        <v>61</v>
      </c>
      <c r="C3" s="110">
        <v>150</v>
      </c>
      <c r="D3" s="110"/>
      <c r="E3" s="110"/>
      <c r="F3" s="61">
        <f>C3/1.95583</f>
        <v>76.693782179432773</v>
      </c>
    </row>
    <row r="4" spans="1:6" ht="31.5" customHeight="1" x14ac:dyDescent="0.35">
      <c r="A4" s="18">
        <v>7002</v>
      </c>
      <c r="B4" s="19" t="s">
        <v>62</v>
      </c>
      <c r="C4" s="110">
        <v>300</v>
      </c>
      <c r="D4" s="110"/>
      <c r="E4" s="110"/>
      <c r="F4" s="61">
        <f t="shared" ref="F4:F14" si="0">C4/1.95583</f>
        <v>153.38756435886555</v>
      </c>
    </row>
    <row r="5" spans="1:6" ht="30.75" customHeight="1" x14ac:dyDescent="0.35">
      <c r="A5" s="18">
        <v>7003</v>
      </c>
      <c r="B5" s="19" t="s">
        <v>63</v>
      </c>
      <c r="C5" s="110">
        <v>450</v>
      </c>
      <c r="D5" s="110"/>
      <c r="E5" s="110"/>
      <c r="F5" s="61">
        <f t="shared" si="0"/>
        <v>230.08134653829833</v>
      </c>
    </row>
    <row r="6" spans="1:6" ht="41.75" customHeight="1" x14ac:dyDescent="0.35">
      <c r="A6" s="18">
        <v>7004</v>
      </c>
      <c r="B6" s="19" t="s">
        <v>64</v>
      </c>
      <c r="C6" s="110">
        <v>600</v>
      </c>
      <c r="D6" s="110"/>
      <c r="E6" s="110"/>
      <c r="F6" s="61">
        <f t="shared" si="0"/>
        <v>306.77512871773109</v>
      </c>
    </row>
    <row r="7" spans="1:6" ht="37.5" customHeight="1" x14ac:dyDescent="0.35">
      <c r="A7" s="18">
        <v>7005</v>
      </c>
      <c r="B7" s="19" t="s">
        <v>65</v>
      </c>
      <c r="C7" s="110">
        <v>1200</v>
      </c>
      <c r="D7" s="110"/>
      <c r="E7" s="110"/>
      <c r="F7" s="61">
        <f t="shared" si="0"/>
        <v>613.55025743546219</v>
      </c>
    </row>
    <row r="8" spans="1:6" ht="35.75" customHeight="1" x14ac:dyDescent="0.35">
      <c r="A8" s="18">
        <v>7006</v>
      </c>
      <c r="B8" s="19" t="s">
        <v>66</v>
      </c>
      <c r="C8" s="110">
        <v>1800</v>
      </c>
      <c r="D8" s="110"/>
      <c r="E8" s="110"/>
      <c r="F8" s="61">
        <f t="shared" si="0"/>
        <v>920.32538615319334</v>
      </c>
    </row>
    <row r="9" spans="1:6" ht="39.75" customHeight="1" x14ac:dyDescent="0.35">
      <c r="A9" s="18">
        <v>7007</v>
      </c>
      <c r="B9" s="19" t="s">
        <v>67</v>
      </c>
      <c r="C9" s="110">
        <v>3000</v>
      </c>
      <c r="D9" s="110"/>
      <c r="E9" s="110"/>
      <c r="F9" s="61">
        <f t="shared" si="0"/>
        <v>1533.8756435886555</v>
      </c>
    </row>
    <row r="10" spans="1:6" ht="41.75" customHeight="1" x14ac:dyDescent="0.35">
      <c r="A10" s="18">
        <v>7008</v>
      </c>
      <c r="B10" s="19" t="s">
        <v>68</v>
      </c>
      <c r="C10" s="110">
        <v>1400</v>
      </c>
      <c r="D10" s="110"/>
      <c r="E10" s="110"/>
      <c r="F10" s="61">
        <f t="shared" si="0"/>
        <v>715.8086336747059</v>
      </c>
    </row>
    <row r="11" spans="1:6" ht="43.9" customHeight="1" x14ac:dyDescent="0.35">
      <c r="A11" s="18">
        <v>7009</v>
      </c>
      <c r="B11" s="19" t="s">
        <v>69</v>
      </c>
      <c r="C11" s="110">
        <v>3500</v>
      </c>
      <c r="D11" s="110"/>
      <c r="E11" s="110"/>
      <c r="F11" s="61">
        <f t="shared" si="0"/>
        <v>1789.5215841867648</v>
      </c>
    </row>
    <row r="12" spans="1:6" ht="43.9" customHeight="1" x14ac:dyDescent="0.35">
      <c r="A12" s="18">
        <v>7010</v>
      </c>
      <c r="B12" s="19" t="s">
        <v>70</v>
      </c>
      <c r="C12" s="110">
        <v>3700</v>
      </c>
      <c r="D12" s="110"/>
      <c r="E12" s="110"/>
      <c r="F12" s="61">
        <f t="shared" si="0"/>
        <v>1891.7799604260085</v>
      </c>
    </row>
    <row r="13" spans="1:6" ht="43.9" customHeight="1" x14ac:dyDescent="0.35">
      <c r="A13" s="18">
        <v>7011</v>
      </c>
      <c r="B13" s="19" t="s">
        <v>257</v>
      </c>
      <c r="C13" s="81">
        <v>6900</v>
      </c>
      <c r="D13" s="82"/>
      <c r="E13" s="140"/>
      <c r="F13" s="61">
        <f t="shared" si="0"/>
        <v>3527.9139802539075</v>
      </c>
    </row>
    <row r="14" spans="1:6" ht="36.85" customHeight="1" x14ac:dyDescent="0.35">
      <c r="A14" s="67">
        <v>7012</v>
      </c>
      <c r="B14" s="19" t="s">
        <v>233</v>
      </c>
      <c r="C14" s="110">
        <v>1000</v>
      </c>
      <c r="D14" s="110"/>
      <c r="E14" s="110"/>
      <c r="F14" s="61">
        <f t="shared" si="0"/>
        <v>511.29188119621847</v>
      </c>
    </row>
    <row r="15" spans="1:6" ht="36.85" customHeight="1" x14ac:dyDescent="0.35">
      <c r="A15" s="67">
        <v>7013</v>
      </c>
      <c r="B15" s="19" t="s">
        <v>254</v>
      </c>
      <c r="C15" s="110">
        <v>1500</v>
      </c>
      <c r="D15" s="110"/>
      <c r="E15" s="110"/>
      <c r="F15" s="61">
        <f t="shared" ref="F15:F16" si="1">C15/1.95583</f>
        <v>766.93782179432776</v>
      </c>
    </row>
    <row r="16" spans="1:6" ht="36.85" customHeight="1" x14ac:dyDescent="0.35">
      <c r="A16" s="67">
        <v>7014</v>
      </c>
      <c r="B16" s="19" t="s">
        <v>255</v>
      </c>
      <c r="C16" s="110">
        <v>800</v>
      </c>
      <c r="D16" s="110"/>
      <c r="E16" s="110"/>
      <c r="F16" s="61">
        <f t="shared" si="1"/>
        <v>409.03350495697481</v>
      </c>
    </row>
  </sheetData>
  <mergeCells count="16">
    <mergeCell ref="A1:F1"/>
    <mergeCell ref="C2:F2"/>
    <mergeCell ref="C15:E15"/>
    <mergeCell ref="C16:E16"/>
    <mergeCell ref="C12:E12"/>
    <mergeCell ref="C14:E14"/>
    <mergeCell ref="C3:E3"/>
    <mergeCell ref="C4:E4"/>
    <mergeCell ref="C5:E5"/>
    <mergeCell ref="C6:E6"/>
    <mergeCell ref="C7:E7"/>
    <mergeCell ref="C8:E8"/>
    <mergeCell ref="C9:E9"/>
    <mergeCell ref="C10:E10"/>
    <mergeCell ref="C11:E11"/>
    <mergeCell ref="C13:E13"/>
  </mergeCells>
  <pageMargins left="0.7" right="0.7" top="0.75" bottom="0.75" header="0.3" footer="0.3"/>
  <pageSetup paperSize="9" scale="9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96582-74DB-44E3-9BAA-9891593A50A7}">
  <sheetPr>
    <pageSetUpPr fitToPage="1"/>
  </sheetPr>
  <dimension ref="A1:U18"/>
  <sheetViews>
    <sheetView workbookViewId="0">
      <selection activeCell="D16" sqref="D16"/>
    </sheetView>
  </sheetViews>
  <sheetFormatPr defaultColWidth="8.6640625" defaultRowHeight="13.5" x14ac:dyDescent="0.35"/>
  <cols>
    <col min="1" max="1" width="8.6640625" style="20"/>
    <col min="2" max="2" width="56.6640625" style="20" customWidth="1"/>
    <col min="3" max="3" width="15.1328125" style="31" customWidth="1"/>
    <col min="4" max="4" width="14.1328125" style="20" customWidth="1"/>
    <col min="5" max="24" width="8.6640625" style="20"/>
    <col min="25" max="25" width="9" style="20" customWidth="1"/>
    <col min="26" max="27" width="13.1328125" style="20" customWidth="1"/>
    <col min="28" max="16384" width="8.6640625" style="20"/>
  </cols>
  <sheetData>
    <row r="1" spans="1:21" ht="36.75" customHeight="1" x14ac:dyDescent="0.35">
      <c r="A1" s="143" t="s">
        <v>119</v>
      </c>
      <c r="B1" s="143"/>
      <c r="C1" s="143"/>
      <c r="D1" s="143"/>
    </row>
    <row r="2" spans="1:21" ht="30" customHeight="1" x14ac:dyDescent="0.35">
      <c r="A2" s="62" t="s">
        <v>148</v>
      </c>
      <c r="B2" s="62" t="s">
        <v>152</v>
      </c>
      <c r="C2" s="142" t="s">
        <v>88</v>
      </c>
      <c r="D2" s="141"/>
    </row>
    <row r="3" spans="1:21" ht="45" customHeight="1" x14ac:dyDescent="0.35">
      <c r="A3" s="18">
        <v>9001</v>
      </c>
      <c r="B3" s="25" t="s">
        <v>180</v>
      </c>
      <c r="C3" s="26">
        <v>300</v>
      </c>
      <c r="D3" s="61">
        <f>C3/1.95583</f>
        <v>153.38756435886555</v>
      </c>
    </row>
    <row r="4" spans="1:21" ht="43.5" customHeight="1" x14ac:dyDescent="0.35">
      <c r="A4" s="18">
        <v>9002</v>
      </c>
      <c r="B4" s="25" t="s">
        <v>179</v>
      </c>
      <c r="C4" s="26">
        <v>650</v>
      </c>
      <c r="D4" s="61">
        <f t="shared" ref="D4:D5" si="0">C4/1.95583</f>
        <v>332.33972277754202</v>
      </c>
    </row>
    <row r="5" spans="1:21" ht="42.5" customHeight="1" x14ac:dyDescent="0.35">
      <c r="A5" s="18">
        <v>9003</v>
      </c>
      <c r="B5" s="25" t="s">
        <v>181</v>
      </c>
      <c r="C5" s="26">
        <v>1000</v>
      </c>
      <c r="D5" s="61">
        <f t="shared" si="0"/>
        <v>511.29188119621847</v>
      </c>
    </row>
    <row r="6" spans="1:21" x14ac:dyDescent="0.35">
      <c r="J6" s="29"/>
      <c r="K6" s="29"/>
      <c r="L6" s="29"/>
      <c r="M6" s="29"/>
      <c r="N6" s="29"/>
      <c r="O6" s="29"/>
      <c r="P6" s="29"/>
      <c r="Q6" s="29"/>
      <c r="R6" s="29"/>
      <c r="S6" s="29"/>
      <c r="T6" s="29"/>
      <c r="U6" s="29"/>
    </row>
    <row r="7" spans="1:21" x14ac:dyDescent="0.35">
      <c r="J7" s="29"/>
      <c r="K7" s="29"/>
      <c r="L7" s="29"/>
      <c r="M7" s="29"/>
      <c r="N7" s="29"/>
      <c r="O7" s="29"/>
      <c r="P7" s="29"/>
      <c r="Q7" s="29"/>
      <c r="R7" s="29"/>
      <c r="S7" s="29"/>
      <c r="T7" s="29"/>
      <c r="U7" s="29"/>
    </row>
    <row r="8" spans="1:21" x14ac:dyDescent="0.35">
      <c r="J8" s="29"/>
      <c r="K8" s="29"/>
      <c r="L8" s="29"/>
      <c r="M8" s="29"/>
      <c r="N8" s="29"/>
      <c r="O8" s="29"/>
      <c r="P8" s="29"/>
      <c r="Q8" s="29"/>
      <c r="R8" s="29"/>
      <c r="S8" s="29"/>
      <c r="T8" s="29"/>
      <c r="U8" s="29"/>
    </row>
    <row r="9" spans="1:21" x14ac:dyDescent="0.35">
      <c r="J9" s="29"/>
      <c r="K9" s="29"/>
      <c r="L9" s="29"/>
      <c r="M9" s="29"/>
      <c r="N9" s="29"/>
      <c r="O9" s="29"/>
      <c r="P9" s="29"/>
      <c r="Q9" s="29"/>
      <c r="R9" s="29"/>
      <c r="S9" s="29"/>
      <c r="T9" s="29"/>
      <c r="U9" s="29"/>
    </row>
    <row r="10" spans="1:21" x14ac:dyDescent="0.35">
      <c r="J10" s="29"/>
      <c r="K10" s="29"/>
      <c r="L10" s="29"/>
      <c r="M10" s="29"/>
      <c r="N10" s="29"/>
      <c r="O10" s="29"/>
      <c r="P10" s="29"/>
      <c r="Q10" s="29"/>
      <c r="R10" s="29"/>
      <c r="S10" s="29"/>
      <c r="T10" s="29"/>
      <c r="U10" s="29"/>
    </row>
    <row r="11" spans="1:21" x14ac:dyDescent="0.35">
      <c r="J11" s="29"/>
      <c r="K11" s="29"/>
      <c r="L11" s="29"/>
      <c r="M11" s="29"/>
      <c r="N11" s="29"/>
      <c r="O11" s="29"/>
      <c r="P11" s="29"/>
      <c r="Q11" s="29"/>
      <c r="R11" s="29"/>
      <c r="S11" s="29"/>
      <c r="T11" s="29"/>
      <c r="U11" s="29"/>
    </row>
    <row r="12" spans="1:21" x14ac:dyDescent="0.35">
      <c r="J12" s="29"/>
      <c r="K12" s="29"/>
      <c r="L12" s="29"/>
      <c r="M12" s="29"/>
      <c r="N12" s="29"/>
      <c r="O12" s="29"/>
      <c r="P12" s="29"/>
      <c r="Q12" s="29"/>
      <c r="R12" s="29"/>
      <c r="S12" s="29"/>
      <c r="T12" s="29"/>
      <c r="U12" s="29"/>
    </row>
    <row r="13" spans="1:21" x14ac:dyDescent="0.35">
      <c r="J13" s="29"/>
      <c r="K13" s="29"/>
      <c r="L13" s="29"/>
      <c r="M13" s="29"/>
      <c r="N13" s="29"/>
      <c r="O13" s="29"/>
      <c r="P13" s="29"/>
      <c r="Q13" s="29"/>
      <c r="R13" s="29"/>
      <c r="S13" s="29"/>
      <c r="T13" s="29"/>
      <c r="U13" s="29"/>
    </row>
    <row r="14" spans="1:21" x14ac:dyDescent="0.35">
      <c r="J14" s="29"/>
      <c r="K14" s="29"/>
      <c r="L14" s="29"/>
      <c r="M14" s="29"/>
      <c r="N14" s="29"/>
      <c r="O14" s="29"/>
      <c r="P14" s="29"/>
      <c r="Q14" s="29"/>
      <c r="R14" s="29"/>
      <c r="S14" s="29"/>
      <c r="T14" s="29"/>
      <c r="U14" s="29"/>
    </row>
    <row r="15" spans="1:21" x14ac:dyDescent="0.35">
      <c r="J15" s="29"/>
      <c r="K15" s="29"/>
      <c r="L15" s="29"/>
      <c r="M15" s="29"/>
      <c r="N15" s="29"/>
      <c r="O15" s="29"/>
      <c r="P15" s="29"/>
      <c r="Q15" s="29"/>
      <c r="R15" s="29"/>
      <c r="S15" s="29"/>
      <c r="T15" s="29"/>
      <c r="U15" s="29"/>
    </row>
    <row r="16" spans="1:21" x14ac:dyDescent="0.35">
      <c r="J16" s="29"/>
      <c r="K16" s="29"/>
      <c r="L16" s="29"/>
      <c r="M16" s="29"/>
      <c r="N16" s="29"/>
      <c r="O16" s="29"/>
      <c r="P16" s="29"/>
      <c r="Q16" s="29"/>
      <c r="R16" s="29"/>
      <c r="S16" s="29"/>
      <c r="T16" s="29"/>
      <c r="U16" s="29"/>
    </row>
    <row r="17" spans="10:21" x14ac:dyDescent="0.35">
      <c r="J17" s="29"/>
      <c r="K17" s="29"/>
      <c r="L17" s="29"/>
      <c r="M17" s="29"/>
      <c r="N17" s="29"/>
      <c r="O17" s="29"/>
      <c r="P17" s="29"/>
      <c r="Q17" s="29"/>
      <c r="R17" s="29"/>
      <c r="S17" s="29"/>
      <c r="T17" s="29"/>
      <c r="U17" s="29"/>
    </row>
    <row r="18" spans="10:21" x14ac:dyDescent="0.35">
      <c r="J18" s="29"/>
      <c r="K18" s="29"/>
      <c r="L18" s="29"/>
      <c r="M18" s="29"/>
      <c r="N18" s="29"/>
      <c r="O18" s="29"/>
      <c r="P18" s="29"/>
      <c r="Q18" s="29"/>
      <c r="R18" s="29"/>
      <c r="S18" s="29"/>
      <c r="T18" s="29"/>
      <c r="U18" s="29"/>
    </row>
  </sheetData>
  <mergeCells count="2">
    <mergeCell ref="A1:D1"/>
    <mergeCell ref="C2:D2"/>
  </mergeCells>
  <pageMargins left="0.7" right="0.7" top="0.75" bottom="0.75" header="0.3" footer="0.3"/>
  <pageSetup paperSize="9" scale="9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1"/>
  <sheetViews>
    <sheetView zoomScaleNormal="100" workbookViewId="0">
      <selection activeCell="B12" sqref="B12"/>
    </sheetView>
  </sheetViews>
  <sheetFormatPr defaultColWidth="8.6640625" defaultRowHeight="14.25" customHeight="1" x14ac:dyDescent="0.35"/>
  <cols>
    <col min="1" max="1" width="8.6640625" style="20"/>
    <col min="2" max="2" width="39.46484375" style="20" customWidth="1"/>
    <col min="3" max="4" width="8.6640625" style="20"/>
    <col min="5" max="5" width="3.6640625" style="20" customWidth="1"/>
    <col min="6" max="6" width="16.33203125" style="20" customWidth="1"/>
    <col min="7" max="16384" width="8.6640625" style="20"/>
  </cols>
  <sheetData>
    <row r="1" spans="1:6" ht="32.25" customHeight="1" x14ac:dyDescent="0.35">
      <c r="A1" s="143" t="s">
        <v>118</v>
      </c>
      <c r="B1" s="143"/>
      <c r="C1" s="143"/>
      <c r="D1" s="143"/>
      <c r="E1" s="143"/>
      <c r="F1" s="143"/>
    </row>
    <row r="2" spans="1:6" ht="32.25" customHeight="1" x14ac:dyDescent="0.35">
      <c r="A2" s="57" t="s">
        <v>148</v>
      </c>
      <c r="B2" s="57" t="s">
        <v>152</v>
      </c>
      <c r="C2" s="144" t="s">
        <v>88</v>
      </c>
      <c r="D2" s="144"/>
      <c r="E2" s="144"/>
      <c r="F2" s="144"/>
    </row>
    <row r="3" spans="1:6" ht="32.25" customHeight="1" x14ac:dyDescent="0.35">
      <c r="A3" s="18">
        <v>9101</v>
      </c>
      <c r="B3" s="24" t="s">
        <v>52</v>
      </c>
      <c r="C3" s="94">
        <v>300</v>
      </c>
      <c r="D3" s="94"/>
      <c r="E3" s="94"/>
      <c r="F3" s="61">
        <f>C3/1.95583</f>
        <v>153.38756435886555</v>
      </c>
    </row>
    <row r="4" spans="1:6" ht="32.25" customHeight="1" x14ac:dyDescent="0.35">
      <c r="A4" s="18">
        <v>9102</v>
      </c>
      <c r="B4" s="24" t="s">
        <v>53</v>
      </c>
      <c r="C4" s="94">
        <v>700</v>
      </c>
      <c r="D4" s="94"/>
      <c r="E4" s="94"/>
      <c r="F4" s="61">
        <f t="shared" ref="F4:F11" si="0">C4/1.95583</f>
        <v>357.90431683735295</v>
      </c>
    </row>
    <row r="5" spans="1:6" ht="32.25" customHeight="1" x14ac:dyDescent="0.35">
      <c r="A5" s="18">
        <v>9103</v>
      </c>
      <c r="B5" s="24" t="s">
        <v>54</v>
      </c>
      <c r="C5" s="94">
        <v>1400</v>
      </c>
      <c r="D5" s="94"/>
      <c r="E5" s="94"/>
      <c r="F5" s="61">
        <f t="shared" si="0"/>
        <v>715.8086336747059</v>
      </c>
    </row>
    <row r="6" spans="1:6" ht="32.25" customHeight="1" x14ac:dyDescent="0.35">
      <c r="A6" s="18">
        <v>9104</v>
      </c>
      <c r="B6" s="24" t="s">
        <v>55</v>
      </c>
      <c r="C6" s="94">
        <v>150</v>
      </c>
      <c r="D6" s="94"/>
      <c r="E6" s="94"/>
      <c r="F6" s="61">
        <f t="shared" si="0"/>
        <v>76.693782179432773</v>
      </c>
    </row>
    <row r="7" spans="1:6" ht="32.25" customHeight="1" x14ac:dyDescent="0.35">
      <c r="A7" s="18">
        <v>9105</v>
      </c>
      <c r="B7" s="24" t="s">
        <v>56</v>
      </c>
      <c r="C7" s="94">
        <v>400</v>
      </c>
      <c r="D7" s="94"/>
      <c r="E7" s="94"/>
      <c r="F7" s="61">
        <f t="shared" si="0"/>
        <v>204.5167524784874</v>
      </c>
    </row>
    <row r="8" spans="1:6" ht="32.25" customHeight="1" x14ac:dyDescent="0.35">
      <c r="A8" s="18">
        <v>9106</v>
      </c>
      <c r="B8" s="24" t="s">
        <v>57</v>
      </c>
      <c r="C8" s="94">
        <v>900</v>
      </c>
      <c r="D8" s="94"/>
      <c r="E8" s="94"/>
      <c r="F8" s="61">
        <f t="shared" si="0"/>
        <v>460.16269307659667</v>
      </c>
    </row>
    <row r="9" spans="1:6" ht="43.25" customHeight="1" x14ac:dyDescent="0.35">
      <c r="A9" s="18">
        <v>9107</v>
      </c>
      <c r="B9" s="24" t="s">
        <v>58</v>
      </c>
      <c r="C9" s="94">
        <v>900</v>
      </c>
      <c r="D9" s="94"/>
      <c r="E9" s="94"/>
      <c r="F9" s="61">
        <f t="shared" si="0"/>
        <v>460.16269307659667</v>
      </c>
    </row>
    <row r="10" spans="1:6" ht="43.25" customHeight="1" x14ac:dyDescent="0.35">
      <c r="A10" s="18">
        <v>9108</v>
      </c>
      <c r="B10" s="24" t="s">
        <v>59</v>
      </c>
      <c r="C10" s="94">
        <v>1500</v>
      </c>
      <c r="D10" s="94"/>
      <c r="E10" s="94"/>
      <c r="F10" s="61">
        <f t="shared" si="0"/>
        <v>766.93782179432776</v>
      </c>
    </row>
    <row r="11" spans="1:6" ht="32.25" customHeight="1" x14ac:dyDescent="0.35">
      <c r="A11" s="18">
        <v>9109</v>
      </c>
      <c r="B11" s="24" t="s">
        <v>60</v>
      </c>
      <c r="C11" s="94">
        <v>1000</v>
      </c>
      <c r="D11" s="94"/>
      <c r="E11" s="94"/>
      <c r="F11" s="61">
        <f t="shared" si="0"/>
        <v>511.29188119621847</v>
      </c>
    </row>
  </sheetData>
  <mergeCells count="11">
    <mergeCell ref="C11:E11"/>
    <mergeCell ref="C6:E6"/>
    <mergeCell ref="C7:E7"/>
    <mergeCell ref="C8:E8"/>
    <mergeCell ref="C9:E9"/>
    <mergeCell ref="C10:E10"/>
    <mergeCell ref="C3:E3"/>
    <mergeCell ref="C4:E4"/>
    <mergeCell ref="C5:E5"/>
    <mergeCell ref="A1:F1"/>
    <mergeCell ref="C2:F2"/>
  </mergeCells>
  <pageMargins left="0.7" right="0.7" top="0.75" bottom="0.75" header="0.511811023622047" footer="0.511811023622047"/>
  <pageSetup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0"/>
  <sheetViews>
    <sheetView topLeftCell="A12" zoomScaleNormal="100" workbookViewId="0">
      <selection activeCell="F7" sqref="F7"/>
    </sheetView>
  </sheetViews>
  <sheetFormatPr defaultColWidth="8.6640625" defaultRowHeight="14.25" customHeight="1" x14ac:dyDescent="0.35"/>
  <cols>
    <col min="1" max="1" width="8.6640625" style="20"/>
    <col min="2" max="2" width="56.6640625" style="20" customWidth="1"/>
    <col min="3" max="3" width="18" style="31" customWidth="1"/>
    <col min="4" max="4" width="17.33203125" style="20" customWidth="1"/>
    <col min="5" max="24" width="8.6640625" style="20"/>
    <col min="25" max="25" width="9" style="20" customWidth="1"/>
    <col min="26" max="27" width="13.1328125" style="20" customWidth="1"/>
    <col min="28" max="16384" width="8.6640625" style="20"/>
  </cols>
  <sheetData>
    <row r="1" spans="1:23" ht="36.75" customHeight="1" x14ac:dyDescent="0.35">
      <c r="A1" s="143" t="s">
        <v>178</v>
      </c>
      <c r="B1" s="143"/>
      <c r="C1" s="143"/>
      <c r="D1" s="143"/>
    </row>
    <row r="2" spans="1:23" ht="36.75" customHeight="1" x14ac:dyDescent="0.35">
      <c r="A2" s="57" t="s">
        <v>148</v>
      </c>
      <c r="B2" s="57" t="s">
        <v>152</v>
      </c>
      <c r="C2" s="144" t="s">
        <v>88</v>
      </c>
      <c r="D2" s="144"/>
    </row>
    <row r="3" spans="1:23" ht="45" customHeight="1" x14ac:dyDescent="0.35">
      <c r="A3" s="18">
        <v>9201</v>
      </c>
      <c r="B3" s="25" t="s">
        <v>116</v>
      </c>
      <c r="C3" s="26">
        <v>300</v>
      </c>
      <c r="D3" s="61">
        <f>C3/1.95583</f>
        <v>153.38756435886555</v>
      </c>
    </row>
    <row r="4" spans="1:23" ht="43.5" customHeight="1" x14ac:dyDescent="0.35">
      <c r="A4" s="18">
        <v>9202</v>
      </c>
      <c r="B4" s="25" t="s">
        <v>117</v>
      </c>
      <c r="C4" s="26">
        <v>400</v>
      </c>
      <c r="D4" s="61">
        <f t="shared" ref="D4:D17" si="0">C4/1.95583</f>
        <v>204.5167524784874</v>
      </c>
    </row>
    <row r="5" spans="1:23" ht="41.25" customHeight="1" x14ac:dyDescent="0.35">
      <c r="A5" s="18">
        <v>9203</v>
      </c>
      <c r="B5" s="25" t="s">
        <v>113</v>
      </c>
      <c r="C5" s="26">
        <v>500</v>
      </c>
      <c r="D5" s="61">
        <f t="shared" si="0"/>
        <v>255.64594059810923</v>
      </c>
    </row>
    <row r="6" spans="1:23" ht="37.5" customHeight="1" x14ac:dyDescent="0.35">
      <c r="A6" s="18">
        <v>9204</v>
      </c>
      <c r="B6" s="19" t="s">
        <v>77</v>
      </c>
      <c r="C6" s="26">
        <v>1300</v>
      </c>
      <c r="D6" s="61">
        <f t="shared" si="0"/>
        <v>664.67944555508404</v>
      </c>
      <c r="K6" s="27"/>
      <c r="L6" s="27"/>
    </row>
    <row r="7" spans="1:23" ht="41.75" customHeight="1" x14ac:dyDescent="0.35">
      <c r="A7" s="18">
        <v>9205</v>
      </c>
      <c r="B7" s="19" t="s">
        <v>78</v>
      </c>
      <c r="C7" s="26">
        <v>1650</v>
      </c>
      <c r="D7" s="61">
        <f t="shared" si="0"/>
        <v>843.63160397376055</v>
      </c>
      <c r="K7" s="27"/>
      <c r="L7" s="27"/>
    </row>
    <row r="8" spans="1:23" ht="42.75" customHeight="1" x14ac:dyDescent="0.35">
      <c r="A8" s="18">
        <v>9206</v>
      </c>
      <c r="B8" s="19" t="s">
        <v>79</v>
      </c>
      <c r="C8" s="26">
        <v>1800</v>
      </c>
      <c r="D8" s="61">
        <f t="shared" si="0"/>
        <v>920.32538615319334</v>
      </c>
      <c r="E8" s="28"/>
      <c r="F8" s="28"/>
      <c r="G8" s="28"/>
      <c r="H8" s="28"/>
      <c r="I8" s="28"/>
      <c r="J8" s="28"/>
      <c r="K8" s="28"/>
      <c r="L8" s="28"/>
    </row>
    <row r="9" spans="1:23" ht="43.25" customHeight="1" x14ac:dyDescent="0.35">
      <c r="A9" s="18">
        <v>9207</v>
      </c>
      <c r="B9" s="25" t="s">
        <v>80</v>
      </c>
      <c r="C9" s="26">
        <v>2000</v>
      </c>
      <c r="D9" s="61">
        <f t="shared" si="0"/>
        <v>1022.5837623924369</v>
      </c>
      <c r="E9" s="27"/>
      <c r="F9" s="27"/>
      <c r="G9" s="27"/>
      <c r="H9" s="27"/>
      <c r="I9" s="27"/>
      <c r="J9" s="27"/>
      <c r="K9" s="27"/>
      <c r="L9" s="27"/>
      <c r="M9" s="29"/>
      <c r="N9" s="30"/>
      <c r="O9" s="30"/>
      <c r="P9" s="29"/>
      <c r="Q9" s="29"/>
      <c r="R9" s="30"/>
      <c r="S9" s="29"/>
      <c r="T9" s="29"/>
      <c r="U9" s="29"/>
      <c r="W9" s="29"/>
    </row>
    <row r="10" spans="1:23" ht="49.5" customHeight="1" x14ac:dyDescent="0.35">
      <c r="A10" s="18">
        <v>9208</v>
      </c>
      <c r="B10" s="25" t="s">
        <v>81</v>
      </c>
      <c r="C10" s="26">
        <v>2500</v>
      </c>
      <c r="D10" s="61">
        <f t="shared" si="0"/>
        <v>1278.2297029905462</v>
      </c>
      <c r="E10" s="27"/>
      <c r="F10" s="27"/>
      <c r="G10" s="27"/>
      <c r="H10" s="27"/>
      <c r="I10" s="27"/>
      <c r="J10" s="27"/>
      <c r="K10" s="27"/>
      <c r="L10" s="27"/>
      <c r="M10" s="29"/>
      <c r="N10" s="30"/>
      <c r="O10" s="30"/>
      <c r="P10" s="29"/>
      <c r="Q10" s="29"/>
      <c r="R10" s="30"/>
      <c r="S10" s="29"/>
      <c r="T10" s="29"/>
      <c r="U10" s="29"/>
      <c r="W10" s="29"/>
    </row>
    <row r="11" spans="1:23" ht="42.5" customHeight="1" x14ac:dyDescent="0.35">
      <c r="A11" s="18">
        <v>9209</v>
      </c>
      <c r="B11" s="25" t="s">
        <v>82</v>
      </c>
      <c r="C11" s="26">
        <v>2700</v>
      </c>
      <c r="D11" s="61">
        <f t="shared" si="0"/>
        <v>1380.4880792297899</v>
      </c>
      <c r="E11" s="27"/>
      <c r="F11" s="27"/>
      <c r="G11" s="27"/>
      <c r="H11" s="27"/>
      <c r="I11" s="27"/>
      <c r="J11" s="27"/>
      <c r="K11" s="27"/>
      <c r="L11" s="27"/>
      <c r="M11" s="29"/>
      <c r="N11" s="29"/>
      <c r="O11" s="29"/>
      <c r="P11" s="29"/>
      <c r="Q11" s="29"/>
      <c r="R11" s="29"/>
      <c r="S11" s="29"/>
      <c r="T11" s="29"/>
      <c r="U11" s="29"/>
    </row>
    <row r="12" spans="1:23" ht="56.25" customHeight="1" x14ac:dyDescent="0.35">
      <c r="A12" s="18">
        <v>9210</v>
      </c>
      <c r="B12" s="25" t="s">
        <v>83</v>
      </c>
      <c r="C12" s="26">
        <v>3300</v>
      </c>
      <c r="D12" s="61">
        <f t="shared" si="0"/>
        <v>1687.2632079475211</v>
      </c>
      <c r="E12" s="27"/>
      <c r="F12" s="27"/>
      <c r="G12" s="27"/>
      <c r="H12" s="27"/>
      <c r="I12" s="27"/>
      <c r="J12" s="27"/>
      <c r="K12" s="27"/>
      <c r="L12" s="27"/>
      <c r="M12" s="29"/>
      <c r="N12" s="29"/>
      <c r="O12" s="29"/>
      <c r="P12" s="29"/>
      <c r="Q12" s="29"/>
      <c r="R12" s="29"/>
      <c r="S12" s="29"/>
      <c r="T12" s="29"/>
      <c r="U12" s="29"/>
    </row>
    <row r="13" spans="1:23" ht="39.5" customHeight="1" x14ac:dyDescent="0.35">
      <c r="A13" s="18">
        <v>9211</v>
      </c>
      <c r="B13" s="25" t="s">
        <v>84</v>
      </c>
      <c r="C13" s="26">
        <v>3500</v>
      </c>
      <c r="D13" s="61">
        <f t="shared" si="0"/>
        <v>1789.5215841867648</v>
      </c>
      <c r="E13" s="27"/>
      <c r="F13" s="27"/>
      <c r="G13" s="27"/>
      <c r="H13" s="27"/>
      <c r="I13" s="27"/>
      <c r="J13" s="27"/>
      <c r="K13" s="27"/>
      <c r="L13" s="27"/>
      <c r="M13" s="29"/>
      <c r="N13" s="29"/>
      <c r="O13" s="29"/>
      <c r="P13" s="29"/>
      <c r="Q13" s="29"/>
      <c r="R13" s="29"/>
      <c r="S13" s="29"/>
      <c r="T13" s="29"/>
      <c r="U13" s="29"/>
    </row>
    <row r="14" spans="1:23" ht="42.75" customHeight="1" x14ac:dyDescent="0.35">
      <c r="A14" s="18">
        <v>9212</v>
      </c>
      <c r="B14" s="25" t="s">
        <v>85</v>
      </c>
      <c r="C14" s="26">
        <v>4000</v>
      </c>
      <c r="D14" s="61">
        <f t="shared" si="0"/>
        <v>2045.1675247848739</v>
      </c>
      <c r="E14" s="27"/>
      <c r="F14" s="27"/>
      <c r="G14" s="27"/>
      <c r="H14" s="27"/>
      <c r="I14" s="27"/>
      <c r="J14" s="27"/>
      <c r="K14" s="27"/>
      <c r="L14" s="27"/>
      <c r="M14" s="29"/>
      <c r="N14" s="29"/>
      <c r="O14" s="29"/>
      <c r="P14" s="29"/>
      <c r="Q14" s="29"/>
      <c r="R14" s="29"/>
      <c r="S14" s="29"/>
      <c r="T14" s="29"/>
      <c r="U14" s="29"/>
    </row>
    <row r="15" spans="1:23" ht="45.75" customHeight="1" x14ac:dyDescent="0.35">
      <c r="A15" s="18">
        <v>9213</v>
      </c>
      <c r="B15" s="42" t="s">
        <v>86</v>
      </c>
      <c r="C15" s="32">
        <v>2000</v>
      </c>
      <c r="D15" s="61">
        <f t="shared" si="0"/>
        <v>1022.5837623924369</v>
      </c>
      <c r="J15" s="29"/>
      <c r="K15" s="29"/>
      <c r="L15" s="29"/>
      <c r="M15" s="29"/>
      <c r="N15" s="29"/>
      <c r="O15" s="29"/>
      <c r="P15" s="29"/>
      <c r="Q15" s="29"/>
      <c r="R15" s="29"/>
      <c r="S15" s="29"/>
      <c r="T15" s="29"/>
      <c r="U15" s="29"/>
    </row>
    <row r="16" spans="1:23" ht="45" customHeight="1" x14ac:dyDescent="0.35">
      <c r="A16" s="18">
        <v>9214</v>
      </c>
      <c r="B16" s="42" t="s">
        <v>87</v>
      </c>
      <c r="C16" s="32">
        <v>3500</v>
      </c>
      <c r="D16" s="61">
        <f t="shared" si="0"/>
        <v>1789.5215841867648</v>
      </c>
      <c r="J16" s="29"/>
      <c r="K16" s="29"/>
      <c r="L16" s="29"/>
      <c r="M16" s="29"/>
      <c r="N16" s="29"/>
      <c r="O16" s="29"/>
      <c r="P16" s="29"/>
      <c r="Q16" s="29"/>
      <c r="R16" s="29"/>
      <c r="S16" s="29"/>
      <c r="T16" s="29"/>
      <c r="U16" s="29"/>
    </row>
    <row r="17" spans="1:21" ht="27.75" customHeight="1" x14ac:dyDescent="0.35">
      <c r="A17" s="18">
        <v>9215</v>
      </c>
      <c r="B17" s="54" t="s">
        <v>114</v>
      </c>
      <c r="C17" s="32">
        <v>700</v>
      </c>
      <c r="D17" s="61">
        <f t="shared" si="0"/>
        <v>357.90431683735295</v>
      </c>
      <c r="J17" s="29"/>
      <c r="K17" s="29"/>
      <c r="L17" s="29"/>
      <c r="M17" s="29"/>
      <c r="N17" s="29"/>
      <c r="O17" s="29"/>
      <c r="P17" s="29"/>
      <c r="Q17" s="29"/>
      <c r="R17" s="29"/>
      <c r="S17" s="29"/>
      <c r="T17" s="29"/>
      <c r="U17" s="29"/>
    </row>
    <row r="18" spans="1:21" ht="13.5" x14ac:dyDescent="0.35">
      <c r="J18" s="29"/>
      <c r="K18" s="29"/>
      <c r="L18" s="29"/>
      <c r="M18" s="29"/>
      <c r="N18" s="29"/>
      <c r="O18" s="29"/>
      <c r="P18" s="29"/>
      <c r="Q18" s="29"/>
      <c r="R18" s="29"/>
      <c r="S18" s="29"/>
      <c r="T18" s="29"/>
      <c r="U18" s="29"/>
    </row>
    <row r="19" spans="1:21" ht="13.5" x14ac:dyDescent="0.35">
      <c r="J19" s="29"/>
      <c r="K19" s="29"/>
      <c r="L19" s="29"/>
      <c r="M19" s="29"/>
      <c r="N19" s="29"/>
      <c r="O19" s="29"/>
      <c r="P19" s="29"/>
      <c r="Q19" s="29"/>
      <c r="R19" s="29"/>
      <c r="S19" s="29"/>
      <c r="T19" s="29"/>
      <c r="U19" s="29"/>
    </row>
    <row r="20" spans="1:21" ht="13.5" x14ac:dyDescent="0.35">
      <c r="J20" s="29"/>
      <c r="K20" s="29"/>
      <c r="L20" s="29"/>
      <c r="M20" s="29"/>
      <c r="N20" s="29"/>
      <c r="O20" s="29"/>
      <c r="P20" s="29"/>
      <c r="Q20" s="29"/>
      <c r="R20" s="29"/>
      <c r="S20" s="29"/>
      <c r="T20" s="29"/>
      <c r="U20" s="29"/>
    </row>
    <row r="21" spans="1:21" ht="13.5" x14ac:dyDescent="0.35">
      <c r="J21" s="29"/>
      <c r="K21" s="29"/>
      <c r="L21" s="29"/>
      <c r="M21" s="29"/>
      <c r="N21" s="29"/>
      <c r="O21" s="29"/>
      <c r="P21" s="29"/>
      <c r="Q21" s="29"/>
      <c r="R21" s="29"/>
      <c r="S21" s="29"/>
      <c r="T21" s="29"/>
      <c r="U21" s="29"/>
    </row>
    <row r="22" spans="1:21" ht="13.5" x14ac:dyDescent="0.35">
      <c r="J22" s="29"/>
      <c r="K22" s="29"/>
      <c r="L22" s="29"/>
      <c r="M22" s="29"/>
      <c r="N22" s="29"/>
      <c r="O22" s="29"/>
      <c r="P22" s="29"/>
      <c r="Q22" s="29"/>
      <c r="R22" s="29"/>
      <c r="S22" s="29"/>
      <c r="T22" s="29"/>
      <c r="U22" s="29"/>
    </row>
    <row r="23" spans="1:21" ht="13.5" x14ac:dyDescent="0.35">
      <c r="J23" s="29"/>
      <c r="K23" s="29"/>
      <c r="L23" s="29"/>
      <c r="M23" s="29"/>
      <c r="N23" s="29"/>
      <c r="O23" s="29"/>
      <c r="P23" s="29"/>
      <c r="Q23" s="29"/>
      <c r="R23" s="29"/>
      <c r="S23" s="29"/>
      <c r="T23" s="29"/>
      <c r="U23" s="29"/>
    </row>
    <row r="24" spans="1:21" ht="13.5" x14ac:dyDescent="0.35">
      <c r="J24" s="29"/>
      <c r="K24" s="29"/>
      <c r="L24" s="29"/>
      <c r="M24" s="29"/>
      <c r="N24" s="29"/>
      <c r="O24" s="29"/>
      <c r="P24" s="29"/>
      <c r="Q24" s="29"/>
      <c r="R24" s="29"/>
      <c r="S24" s="29"/>
      <c r="T24" s="29"/>
      <c r="U24" s="29"/>
    </row>
    <row r="25" spans="1:21" ht="13.5" x14ac:dyDescent="0.35">
      <c r="J25" s="29"/>
      <c r="K25" s="29"/>
      <c r="L25" s="29"/>
      <c r="M25" s="29"/>
      <c r="N25" s="29"/>
      <c r="O25" s="29"/>
      <c r="P25" s="29"/>
      <c r="Q25" s="29"/>
      <c r="R25" s="29"/>
      <c r="S25" s="29"/>
      <c r="T25" s="29"/>
      <c r="U25" s="29"/>
    </row>
    <row r="26" spans="1:21" ht="13.5" x14ac:dyDescent="0.35">
      <c r="J26" s="29"/>
      <c r="K26" s="29"/>
      <c r="L26" s="29"/>
      <c r="M26" s="29"/>
      <c r="N26" s="29"/>
      <c r="O26" s="29"/>
      <c r="P26" s="29"/>
      <c r="Q26" s="29"/>
      <c r="R26" s="29"/>
      <c r="S26" s="29"/>
      <c r="T26" s="29"/>
      <c r="U26" s="29"/>
    </row>
    <row r="27" spans="1:21" ht="13.5" x14ac:dyDescent="0.35">
      <c r="J27" s="29"/>
      <c r="K27" s="29"/>
      <c r="L27" s="29"/>
      <c r="M27" s="29"/>
      <c r="N27" s="29"/>
      <c r="O27" s="29"/>
      <c r="P27" s="29"/>
      <c r="Q27" s="29"/>
      <c r="R27" s="29"/>
      <c r="S27" s="29"/>
      <c r="T27" s="29"/>
      <c r="U27" s="29"/>
    </row>
    <row r="28" spans="1:21" ht="13.5" x14ac:dyDescent="0.35">
      <c r="J28" s="29"/>
      <c r="K28" s="29"/>
      <c r="L28" s="29"/>
      <c r="M28" s="29"/>
      <c r="N28" s="29"/>
      <c r="O28" s="29"/>
      <c r="P28" s="29"/>
      <c r="Q28" s="29"/>
      <c r="R28" s="29"/>
      <c r="S28" s="29"/>
      <c r="T28" s="29"/>
      <c r="U28" s="29"/>
    </row>
    <row r="29" spans="1:21" ht="13.5" x14ac:dyDescent="0.35">
      <c r="J29" s="29"/>
      <c r="K29" s="29"/>
      <c r="L29" s="29"/>
      <c r="M29" s="29"/>
      <c r="N29" s="29"/>
      <c r="O29" s="29"/>
      <c r="P29" s="29"/>
      <c r="Q29" s="29"/>
      <c r="R29" s="29"/>
      <c r="S29" s="29"/>
      <c r="T29" s="29"/>
      <c r="U29" s="29"/>
    </row>
    <row r="30" spans="1:21" ht="13.5" x14ac:dyDescent="0.35">
      <c r="J30" s="29"/>
      <c r="K30" s="29"/>
      <c r="L30" s="29"/>
      <c r="M30" s="29"/>
      <c r="N30" s="29"/>
      <c r="O30" s="29"/>
      <c r="P30" s="29"/>
      <c r="Q30" s="29"/>
      <c r="R30" s="29"/>
      <c r="S30" s="29"/>
      <c r="T30" s="29"/>
      <c r="U30" s="29"/>
    </row>
  </sheetData>
  <mergeCells count="2">
    <mergeCell ref="A1:D1"/>
    <mergeCell ref="C2:D2"/>
  </mergeCells>
  <pageMargins left="0.7" right="0.7" top="0.75" bottom="0.75" header="0.511811023622047" footer="0.511811023622047"/>
  <pageSetup paperSize="9" scale="8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72310-94B8-446D-8270-C5755E2FF9E8}">
  <sheetPr>
    <pageSetUpPr fitToPage="1"/>
  </sheetPr>
  <dimension ref="A1:U18"/>
  <sheetViews>
    <sheetView tabSelected="1" workbookViewId="0">
      <selection activeCell="H14" sqref="H14"/>
    </sheetView>
  </sheetViews>
  <sheetFormatPr defaultColWidth="8.6640625" defaultRowHeight="13.5" x14ac:dyDescent="0.35"/>
  <cols>
    <col min="1" max="1" width="8.6640625" style="20"/>
    <col min="2" max="2" width="56.6640625" style="20" customWidth="1"/>
    <col min="3" max="3" width="16.6640625" style="31" customWidth="1"/>
    <col min="4" max="4" width="15.33203125" style="20" customWidth="1"/>
    <col min="5" max="24" width="8.6640625" style="20"/>
    <col min="25" max="25" width="9" style="20" customWidth="1"/>
    <col min="26" max="27" width="13.1328125" style="20" customWidth="1"/>
    <col min="28" max="16384" width="8.6640625" style="20"/>
  </cols>
  <sheetData>
    <row r="1" spans="1:21" ht="36.75" customHeight="1" x14ac:dyDescent="0.35">
      <c r="A1" s="143" t="s">
        <v>194</v>
      </c>
      <c r="B1" s="143"/>
      <c r="C1" s="143"/>
      <c r="D1" s="143"/>
    </row>
    <row r="2" spans="1:21" ht="36.75" customHeight="1" x14ac:dyDescent="0.35">
      <c r="A2" s="57" t="s">
        <v>148</v>
      </c>
      <c r="B2" s="57" t="s">
        <v>152</v>
      </c>
      <c r="C2" s="144" t="s">
        <v>88</v>
      </c>
      <c r="D2" s="144"/>
    </row>
    <row r="3" spans="1:21" ht="45" customHeight="1" x14ac:dyDescent="0.35">
      <c r="A3" s="18">
        <v>9301</v>
      </c>
      <c r="B3" s="25" t="s">
        <v>195</v>
      </c>
      <c r="C3" s="26">
        <v>3000</v>
      </c>
      <c r="D3" s="61">
        <f>C3/1.95583</f>
        <v>1533.8756435886555</v>
      </c>
    </row>
    <row r="4" spans="1:21" ht="43.5" customHeight="1" x14ac:dyDescent="0.35">
      <c r="A4" s="18">
        <v>9302</v>
      </c>
      <c r="B4" s="25" t="s">
        <v>196</v>
      </c>
      <c r="C4" s="26">
        <v>4000</v>
      </c>
      <c r="D4" s="61">
        <f t="shared" ref="D4:D5" si="0">C4/1.95583</f>
        <v>2045.1675247848739</v>
      </c>
    </row>
    <row r="5" spans="1:21" ht="41.25" customHeight="1" x14ac:dyDescent="0.35">
      <c r="A5" s="18">
        <v>9303</v>
      </c>
      <c r="B5" s="25" t="s">
        <v>197</v>
      </c>
      <c r="C5" s="26">
        <v>4500</v>
      </c>
      <c r="D5" s="61">
        <f t="shared" si="0"/>
        <v>2300.8134653829834</v>
      </c>
    </row>
    <row r="6" spans="1:21" x14ac:dyDescent="0.35">
      <c r="J6" s="29"/>
      <c r="K6" s="29"/>
      <c r="L6" s="29"/>
      <c r="M6" s="29"/>
      <c r="N6" s="29"/>
      <c r="O6" s="29"/>
      <c r="P6" s="29"/>
      <c r="Q6" s="29"/>
      <c r="R6" s="29"/>
      <c r="S6" s="29"/>
      <c r="T6" s="29"/>
      <c r="U6" s="29"/>
    </row>
    <row r="7" spans="1:21" x14ac:dyDescent="0.35">
      <c r="J7" s="29"/>
      <c r="K7" s="29"/>
      <c r="L7" s="29"/>
      <c r="M7" s="29"/>
      <c r="N7" s="29"/>
      <c r="O7" s="29"/>
      <c r="P7" s="29"/>
      <c r="Q7" s="29"/>
      <c r="R7" s="29"/>
      <c r="S7" s="29"/>
      <c r="T7" s="29"/>
      <c r="U7" s="29"/>
    </row>
    <row r="8" spans="1:21" x14ac:dyDescent="0.35">
      <c r="J8" s="29"/>
      <c r="K8" s="29"/>
      <c r="L8" s="29"/>
      <c r="M8" s="29"/>
      <c r="N8" s="29"/>
      <c r="O8" s="29"/>
      <c r="P8" s="29"/>
      <c r="Q8" s="29"/>
      <c r="R8" s="29"/>
      <c r="S8" s="29"/>
      <c r="T8" s="29"/>
      <c r="U8" s="29"/>
    </row>
    <row r="9" spans="1:21" x14ac:dyDescent="0.35">
      <c r="J9" s="29"/>
      <c r="K9" s="29"/>
      <c r="L9" s="29"/>
      <c r="M9" s="29"/>
      <c r="N9" s="29"/>
      <c r="O9" s="29"/>
      <c r="P9" s="29"/>
      <c r="Q9" s="29"/>
      <c r="R9" s="29"/>
      <c r="S9" s="29"/>
      <c r="T9" s="29"/>
      <c r="U9" s="29"/>
    </row>
    <row r="10" spans="1:21" x14ac:dyDescent="0.35">
      <c r="J10" s="29"/>
      <c r="K10" s="29"/>
      <c r="L10" s="29"/>
      <c r="M10" s="29"/>
      <c r="N10" s="29"/>
      <c r="O10" s="29"/>
      <c r="P10" s="29"/>
      <c r="Q10" s="29"/>
      <c r="R10" s="29"/>
      <c r="S10" s="29"/>
      <c r="T10" s="29"/>
      <c r="U10" s="29"/>
    </row>
    <row r="11" spans="1:21" x14ac:dyDescent="0.35">
      <c r="J11" s="29"/>
      <c r="K11" s="29"/>
      <c r="L11" s="29"/>
      <c r="M11" s="29"/>
      <c r="N11" s="29"/>
      <c r="O11" s="29"/>
      <c r="P11" s="29"/>
      <c r="Q11" s="29"/>
      <c r="R11" s="29"/>
      <c r="S11" s="29"/>
      <c r="T11" s="29"/>
      <c r="U11" s="29"/>
    </row>
    <row r="12" spans="1:21" x14ac:dyDescent="0.35">
      <c r="J12" s="29"/>
      <c r="K12" s="29"/>
      <c r="L12" s="29"/>
      <c r="M12" s="29"/>
      <c r="N12" s="29"/>
      <c r="O12" s="29"/>
      <c r="P12" s="29"/>
      <c r="Q12" s="29"/>
      <c r="R12" s="29"/>
      <c r="S12" s="29"/>
      <c r="T12" s="29"/>
      <c r="U12" s="29"/>
    </row>
    <row r="13" spans="1:21" x14ac:dyDescent="0.35">
      <c r="J13" s="29"/>
      <c r="K13" s="29"/>
      <c r="L13" s="29"/>
      <c r="M13" s="29"/>
      <c r="N13" s="29"/>
      <c r="O13" s="29"/>
      <c r="P13" s="29"/>
      <c r="Q13" s="29"/>
      <c r="R13" s="29"/>
      <c r="S13" s="29"/>
      <c r="T13" s="29"/>
      <c r="U13" s="29"/>
    </row>
    <row r="14" spans="1:21" x14ac:dyDescent="0.35">
      <c r="J14" s="29"/>
      <c r="K14" s="29"/>
      <c r="L14" s="29"/>
      <c r="M14" s="29"/>
      <c r="N14" s="29"/>
      <c r="O14" s="29"/>
      <c r="P14" s="29"/>
      <c r="Q14" s="29"/>
      <c r="R14" s="29"/>
      <c r="S14" s="29"/>
      <c r="T14" s="29"/>
      <c r="U14" s="29"/>
    </row>
    <row r="15" spans="1:21" x14ac:dyDescent="0.35">
      <c r="J15" s="29"/>
      <c r="K15" s="29"/>
      <c r="L15" s="29"/>
      <c r="M15" s="29"/>
      <c r="N15" s="29"/>
      <c r="O15" s="29"/>
      <c r="P15" s="29"/>
      <c r="Q15" s="29"/>
      <c r="R15" s="29"/>
      <c r="S15" s="29"/>
      <c r="T15" s="29"/>
      <c r="U15" s="29"/>
    </row>
    <row r="16" spans="1:21" x14ac:dyDescent="0.35">
      <c r="J16" s="29"/>
      <c r="K16" s="29"/>
      <c r="L16" s="29"/>
      <c r="M16" s="29"/>
      <c r="N16" s="29"/>
      <c r="O16" s="29"/>
      <c r="P16" s="29"/>
      <c r="Q16" s="29"/>
      <c r="R16" s="29"/>
      <c r="S16" s="29"/>
      <c r="T16" s="29"/>
      <c r="U16" s="29"/>
    </row>
    <row r="17" spans="10:21" x14ac:dyDescent="0.35">
      <c r="J17" s="29"/>
      <c r="K17" s="29"/>
      <c r="L17" s="29"/>
      <c r="M17" s="29"/>
      <c r="N17" s="29"/>
      <c r="O17" s="29"/>
      <c r="P17" s="29"/>
      <c r="Q17" s="29"/>
      <c r="R17" s="29"/>
      <c r="S17" s="29"/>
      <c r="T17" s="29"/>
      <c r="U17" s="29"/>
    </row>
    <row r="18" spans="10:21" x14ac:dyDescent="0.35">
      <c r="J18" s="29"/>
      <c r="K18" s="29"/>
      <c r="L18" s="29"/>
      <c r="M18" s="29"/>
      <c r="N18" s="29"/>
      <c r="O18" s="29"/>
      <c r="P18" s="29"/>
      <c r="Q18" s="29"/>
      <c r="R18" s="29"/>
      <c r="S18" s="29"/>
      <c r="T18" s="29"/>
      <c r="U18" s="29"/>
    </row>
  </sheetData>
  <mergeCells count="2">
    <mergeCell ref="A1:D1"/>
    <mergeCell ref="C2:D2"/>
  </mergeCells>
  <pageMargins left="0.7" right="0.7" top="0.75" bottom="0.75" header="0.3" footer="0.3"/>
  <pageSetup paperSize="9" scale="89" fitToHeight="0" orientation="portrait" r:id="rId1"/>
</worksheet>
</file>

<file path=docProps/app.xml><?xml version="1.0" encoding="utf-8"?>
<Properties xmlns="http://schemas.openxmlformats.org/officeDocument/2006/extended-properties" xmlns:vt="http://schemas.openxmlformats.org/officeDocument/2006/docPropsVTypes">
  <Template/>
  <TotalTime>142</TotalTime>
  <Application>Microsoft Excel</Application>
  <DocSecurity>0</DocSecurity>
  <ScaleCrop>false</ScaleCrop>
  <HeadingPairs>
    <vt:vector size="4" baseType="variant">
      <vt:variant>
        <vt:lpstr>Работни листове</vt:lpstr>
      </vt:variant>
      <vt:variant>
        <vt:i4>8</vt:i4>
      </vt:variant>
      <vt:variant>
        <vt:lpstr>Наименувани диапазони</vt:lpstr>
      </vt:variant>
      <vt:variant>
        <vt:i4>2</vt:i4>
      </vt:variant>
    </vt:vector>
  </HeadingPairs>
  <TitlesOfParts>
    <vt:vector size="10" baseType="lpstr">
      <vt:lpstr>InfoHospital</vt:lpstr>
      <vt:lpstr>HospitalPriceList</vt:lpstr>
      <vt:lpstr>Прил. 1_Манипулации</vt:lpstr>
      <vt:lpstr>Прил. 2_Лазерни манипулаци</vt:lpstr>
      <vt:lpstr>Прил.3_х-гия на очни придатъци</vt:lpstr>
      <vt:lpstr>Прил. 4-х-гия на преден сегмент</vt:lpstr>
      <vt:lpstr>Прил.5_Хирургия на лещата</vt:lpstr>
      <vt:lpstr>Прил.6_Х-я на ретина и ст.тяло</vt:lpstr>
      <vt:lpstr>HospitalPriceList!Област_печат</vt:lpstr>
      <vt:lpstr>InfoHospital!Област_печат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kristian.vilner</dc:creator>
  <dc:description/>
  <cp:lastModifiedBy>Маркетинг Директор</cp:lastModifiedBy>
  <cp:revision>5</cp:revision>
  <cp:lastPrinted>2025-07-23T06:55:54Z</cp:lastPrinted>
  <dcterms:created xsi:type="dcterms:W3CDTF">2019-05-29T08:54:45Z</dcterms:created>
  <dcterms:modified xsi:type="dcterms:W3CDTF">2025-09-09T06:18:28Z</dcterms:modified>
  <dc:language>en-US</dc:language>
</cp:coreProperties>
</file>