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4100" yWindow="-60" windowWidth="11670" windowHeight="12840" activeTab="1"/>
  </bookViews>
  <sheets>
    <sheet name="InfoHospital" sheetId="1" r:id="rId1"/>
    <sheet name="HospitalPriceList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<sst xmlns="http://schemas.openxmlformats.org/spreadsheetml/2006/main" count="669" uniqueCount="405">
  <si>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</si>
  <si>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</si>
  <si>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</si>
  <si>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</si>
  <si>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</si>
  <si>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</si>
  <si>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</si>
  <si>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</si>
  <si>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</si>
  <si>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</si>
  <si>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</si>
  <si>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</si>
  <si>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</si>
  <si>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</si>
  <si>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</si>
  <si>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</si>
  <si>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</si>
  <si>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</si>
  <si>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</si>
  <si>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</si>
  <si>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</si>
  <si>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</si>
  <si>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</si>
  <si>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</si>
  <si>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126181014</t>
  </si>
  <si>
    <t>Хасково</t>
  </si>
  <si>
    <t>д-р Ясен Георгиев Янев</t>
  </si>
  <si>
    <t>пл.</t>
  </si>
  <si>
    <t>Румяна Петрова Колева</t>
  </si>
  <si>
    <t>dkc1haskovo@abv.bg</t>
  </si>
  <si>
    <t>038 / 665289</t>
  </si>
  <si>
    <t>пред регистратурата</t>
  </si>
  <si>
    <t>за всяка платена услуга се издава касова бележка, а при поискване и фактура.</t>
  </si>
  <si>
    <t xml:space="preserve"> "ДИАГНОСТИЧНО-КОНСУЛТАТИВЕН ЦЕНТЪР 1 - ХАСКОВО" ЕООД</t>
  </si>
  <si>
    <t xml:space="preserve"> "Градска болница"</t>
  </si>
  <si>
    <t>2634134001</t>
  </si>
  <si>
    <t xml:space="preserve">Първичен преглед </t>
  </si>
  <si>
    <t xml:space="preserve">Вторичен преглед </t>
  </si>
  <si>
    <t xml:space="preserve">Преглед в дома </t>
  </si>
  <si>
    <t>Медицинско удостоверение  за всеки преглед по :</t>
  </si>
  <si>
    <t>- за работа</t>
  </si>
  <si>
    <t>- за шофьори</t>
  </si>
  <si>
    <t>- за граждански брак</t>
  </si>
  <si>
    <t>Медицинска бележка за училище</t>
  </si>
  <si>
    <t xml:space="preserve">Издаване на мед. документ - дубликат       </t>
  </si>
  <si>
    <t>ЕКГ с разчитане</t>
  </si>
  <si>
    <t xml:space="preserve">Ехокардиография </t>
  </si>
  <si>
    <t>Изваждане на вътрематочна спирала</t>
  </si>
  <si>
    <t>Полипектомия</t>
  </si>
  <si>
    <t>Колпоскопия</t>
  </si>
  <si>
    <t xml:space="preserve">Електрокоагулация на маточна шийка </t>
  </si>
  <si>
    <t xml:space="preserve">Вземане на цитонамазка или влагалищен секрет за микробиологично изследване                                                                                                  </t>
  </si>
  <si>
    <t xml:space="preserve">Изваждане на конци след оперативна интервенция </t>
  </si>
  <si>
    <t>Поставяне и екстракция на дрен</t>
  </si>
  <si>
    <t xml:space="preserve">Хирургична обработка и превръзка на рана </t>
  </si>
  <si>
    <t>Хирургична обработка и превръзка при изгаряния</t>
  </si>
  <si>
    <t xml:space="preserve">Отстраняване на фибром, атером </t>
  </si>
  <si>
    <t>Екстракция на нокът</t>
  </si>
  <si>
    <t xml:space="preserve">Локална анестезия </t>
  </si>
  <si>
    <t xml:space="preserve">Ексцизия на фурункул или абсцес на кожа и лигавици и превръзка      </t>
  </si>
  <si>
    <t xml:space="preserve">Въвеждане на уретрален катетър или смяна         </t>
  </si>
  <si>
    <t>Гипсови шиниращи превръзки /лонгети/:</t>
  </si>
  <si>
    <t>- на част от горен или долен крайник</t>
  </si>
  <si>
    <t xml:space="preserve">- на цял долен или горен крайник - </t>
  </si>
  <si>
    <t>Циркулярни гипсови превръзки:</t>
  </si>
  <si>
    <t>- на циркулярен гипс – с извършване на контролен преглед</t>
  </si>
  <si>
    <t xml:space="preserve">Диагностична и терапевтична пункция на стави </t>
  </si>
  <si>
    <t xml:space="preserve">Инцизия и дренаж на палмарно или тенарно пространство  </t>
  </si>
  <si>
    <t>Блокада на периферен нерв</t>
  </si>
  <si>
    <t>Офталмоскопия</t>
  </si>
  <si>
    <t xml:space="preserve">Компютърна периметрия </t>
  </si>
  <si>
    <t>Тонометрия</t>
  </si>
  <si>
    <t>Екзофталмометрия</t>
  </si>
  <si>
    <t>Субконюнктивна парабулбарна и ретробулбарна инжекция</t>
  </si>
  <si>
    <t xml:space="preserve">Сондиране на каналикули и промиване на слъзни пътища </t>
  </si>
  <si>
    <t>Отстраняване на чуждо тяло или шевове от конюктива, роговица, склера</t>
  </si>
  <si>
    <t xml:space="preserve">Ексцизия на халацион </t>
  </si>
  <si>
    <t xml:space="preserve">Инцизия на лакримален сак </t>
  </si>
  <si>
    <t>Локално медикаментозно лечение при епистаксис</t>
  </si>
  <si>
    <t>Предна тампонада при епистаксис</t>
  </si>
  <si>
    <t xml:space="preserve">Задна назална тампонада </t>
  </si>
  <si>
    <t>Отстраняване на назална тампонада</t>
  </si>
  <si>
    <t xml:space="preserve">Отстраняване на чуждо тяло от носа или ухото                                 </t>
  </si>
  <si>
    <t xml:space="preserve">Закрито наместване на носна фрактура  </t>
  </si>
  <si>
    <t xml:space="preserve">Промивка и аспирация на синуси </t>
  </si>
  <si>
    <t xml:space="preserve">Инцизия на тонзиларни и перитонзиларни абсцеси                        </t>
  </si>
  <si>
    <t xml:space="preserve">Тест за слух /Аудиометрия/ </t>
  </si>
  <si>
    <t>Тест за слух /Аудиометрия/  за деца</t>
  </si>
  <si>
    <t>Промивка на ухо</t>
  </si>
  <si>
    <t xml:space="preserve">Криотерапия на доброкачествени кожни тумори </t>
  </si>
  <si>
    <t>Електрокоагулация на кожни лезии</t>
  </si>
  <si>
    <t xml:space="preserve">Аборт </t>
  </si>
  <si>
    <t>Функционално изследване на дишането /ФИД/</t>
  </si>
  <si>
    <t>Доплерова сонография на периферни съдове</t>
  </si>
  <si>
    <t>РЕНТГЕНОВИ ИЗСЛЕДВАНИЯ</t>
  </si>
  <si>
    <t xml:space="preserve">Рентгенография на стерноклавикуларна става  </t>
  </si>
  <si>
    <t xml:space="preserve">Рентгенография на клавикула </t>
  </si>
  <si>
    <t>Рентгенография на скапула</t>
  </si>
  <si>
    <t xml:space="preserve">Рентгенография на раменна става </t>
  </si>
  <si>
    <t>Рентгенография на хумерус</t>
  </si>
  <si>
    <t xml:space="preserve">Рентгенография на лакетна става </t>
  </si>
  <si>
    <t>Рентгенография на антебрахиум</t>
  </si>
  <si>
    <t xml:space="preserve">Рентгенография на гривнена става </t>
  </si>
  <si>
    <t xml:space="preserve">Рентгенография на длан и пръсти </t>
  </si>
  <si>
    <t xml:space="preserve">Рентгенография на двете длани с обхващане на китките фас </t>
  </si>
  <si>
    <t>Рентгенография на таз със обхващане на тазобедрените стави</t>
  </si>
  <si>
    <t>Рентгенография на тазобедренна става фас</t>
  </si>
  <si>
    <t xml:space="preserve">Рентгенография на сакроилиачни стави </t>
  </si>
  <si>
    <t xml:space="preserve">Прицелна рентгенография на села турсика </t>
  </si>
  <si>
    <t xml:space="preserve">Специален центраж на черепа – Стенверс, Шулер, Резе </t>
  </si>
  <si>
    <t xml:space="preserve">Рентгенография на синуси </t>
  </si>
  <si>
    <t xml:space="preserve">Рентгенография на стернум или ребра </t>
  </si>
  <si>
    <r>
      <t>Рентгено</t>
    </r>
    <r>
      <rPr>
        <b/>
        <sz val="12"/>
        <color indexed="8"/>
        <rFont val="Times New Roman"/>
        <family val="1"/>
        <charset val="204"/>
      </rPr>
      <t>скопия</t>
    </r>
    <r>
      <rPr>
        <sz val="12"/>
        <color indexed="8"/>
        <rFont val="Times New Roman"/>
        <family val="1"/>
        <charset val="204"/>
      </rPr>
      <t xml:space="preserve"> на бял дроб</t>
    </r>
  </si>
  <si>
    <t>Рентгенография на детски таз за вродена луксация</t>
  </si>
  <si>
    <t xml:space="preserve">Обзорна рентгенография на корема         </t>
  </si>
  <si>
    <t xml:space="preserve">Контрасно рентгеново изследване на фарингс, епифарингс </t>
  </si>
  <si>
    <t xml:space="preserve">Рентгенография на стомах с рентгеноскопия  </t>
  </si>
  <si>
    <t xml:space="preserve">Иригоскопия с иригография </t>
  </si>
  <si>
    <t xml:space="preserve">Мамография на двете млечни жлези в 1 проекция                               </t>
  </si>
  <si>
    <t xml:space="preserve">Мамография на двете млечни жлези в 2 проекции                          </t>
  </si>
  <si>
    <t xml:space="preserve">Хистеросалпингография                                                                         </t>
  </si>
  <si>
    <t>Разчитане на рентгенографии направени в друга рентг. л-я</t>
  </si>
  <si>
    <t>за 1 бр.</t>
  </si>
  <si>
    <t>/ в сила от 01.08.2025 год./</t>
  </si>
  <si>
    <t>Първичен преглед от съдов хирург</t>
  </si>
  <si>
    <t>Ехография</t>
  </si>
  <si>
    <t xml:space="preserve"> - на щитовидна жлеза</t>
  </si>
  <si>
    <t xml:space="preserve"> - на млечна  жлеза</t>
  </si>
  <si>
    <t xml:space="preserve"> - на коремни органи</t>
  </si>
  <si>
    <t xml:space="preserve"> - на простатна  жлеза</t>
  </si>
  <si>
    <t xml:space="preserve"> - на малък таз (АГ)</t>
  </si>
  <si>
    <t xml:space="preserve"> - трансвагинална (АГ)</t>
  </si>
  <si>
    <t xml:space="preserve"> - на стави при деца                                             </t>
  </si>
  <si>
    <t>Холтер мониториране</t>
  </si>
  <si>
    <t>Поставяне на вътрематочна спирала</t>
  </si>
  <si>
    <t>Последваща превръзка на рана в ортопедичен кабинет</t>
  </si>
  <si>
    <t xml:space="preserve">Сваляне на :  </t>
  </si>
  <si>
    <t xml:space="preserve">     - лонгета</t>
  </si>
  <si>
    <t>Платена експертиза от Лекарска комисия по желание на лицето -  за всеки участващ член на ЛКК по:</t>
  </si>
  <si>
    <t>Очен ОСТ скенер (оптична кохерентна томография)</t>
  </si>
  <si>
    <t>ЕЕГ (Електроенцефалография)</t>
  </si>
  <si>
    <t>ЕМГ (Електромиография)</t>
  </si>
  <si>
    <t>Рентгенография в една проекция за:</t>
  </si>
  <si>
    <t xml:space="preserve">Рентгенография на бедренна кост </t>
  </si>
  <si>
    <t xml:space="preserve">Рентгенография на колянна става </t>
  </si>
  <si>
    <t xml:space="preserve">Рентгенография на подбедрица </t>
  </si>
  <si>
    <t>Рентгенография на глезенна става</t>
  </si>
  <si>
    <t>Рентгенография на стъпало и пръсти</t>
  </si>
  <si>
    <t xml:space="preserve">Рентгенография на шийни прешлени </t>
  </si>
  <si>
    <t xml:space="preserve">Рентгенография на гръдни прешлени </t>
  </si>
  <si>
    <t>Рентгенография на лумбални прешлени</t>
  </si>
  <si>
    <t xml:space="preserve">Рентгенография на череп </t>
  </si>
  <si>
    <t xml:space="preserve">Рентгенография на на бял дроб и сърце </t>
  </si>
  <si>
    <t>Рентгенография в две проекции</t>
  </si>
  <si>
    <t>/ в сила от 01.01.2026 год./</t>
  </si>
  <si>
    <t>Цена в лева заплащана от:</t>
  </si>
  <si>
    <t>Цена в евро заплащана от:</t>
  </si>
  <si>
    <t>01.01</t>
  </si>
  <si>
    <t>Кръвна картина /ПКК/ – поне осем от посочените показатели или повече: хемоглобин, еритроцити, левкоцити, хематокрит, тромбоцити, MCV, MCH, MCHC</t>
  </si>
  <si>
    <t>01.03</t>
  </si>
  <si>
    <t>Скорост на утаяване на еритроцитите / СУЕ /</t>
  </si>
  <si>
    <t>Ретикулоцити</t>
  </si>
  <si>
    <t>01.04</t>
  </si>
  <si>
    <t>Време на кървене</t>
  </si>
  <si>
    <t>Време на съсирване</t>
  </si>
  <si>
    <t>01.05</t>
  </si>
  <si>
    <t>Протромбиново време</t>
  </si>
  <si>
    <t>01.06</t>
  </si>
  <si>
    <t>Активирано парциално тромбопластиново време (APTT)</t>
  </si>
  <si>
    <t>01.07</t>
  </si>
  <si>
    <t>Фибриноген</t>
  </si>
  <si>
    <t>01.08</t>
  </si>
  <si>
    <t>Химично изследване на урина /ОХИ/ (pH, белтък, билирубин, уробилиноген, глюкоза, кетони, относително тегло, нитрити, левкоцити, кръв)</t>
  </si>
  <si>
    <t>01.09</t>
  </si>
  <si>
    <t>Седимент на урина – ориентировъчно изследване</t>
  </si>
  <si>
    <t>пакет</t>
  </si>
  <si>
    <t>Урина - ОХИ и седимент</t>
  </si>
  <si>
    <t>01.10</t>
  </si>
  <si>
    <t>Окултни кръвоизливи</t>
  </si>
  <si>
    <t>01.11</t>
  </si>
  <si>
    <t>Глюкоза</t>
  </si>
  <si>
    <t>01.12</t>
  </si>
  <si>
    <t>Кръвнозахарен профил</t>
  </si>
  <si>
    <t>01.13</t>
  </si>
  <si>
    <t>Креатинин</t>
  </si>
  <si>
    <t>01.14</t>
  </si>
  <si>
    <t>Урея</t>
  </si>
  <si>
    <t>01.15</t>
  </si>
  <si>
    <t>Билирубин – общ</t>
  </si>
  <si>
    <t>01.16</t>
  </si>
  <si>
    <t>Билирубин – директен</t>
  </si>
  <si>
    <t>01.17</t>
  </si>
  <si>
    <t>Общ белтък</t>
  </si>
  <si>
    <t>01.18</t>
  </si>
  <si>
    <t>Албумин</t>
  </si>
  <si>
    <t>01.19</t>
  </si>
  <si>
    <t>Холестерол</t>
  </si>
  <si>
    <t>01.20</t>
  </si>
  <si>
    <t>HDL холестерол</t>
  </si>
  <si>
    <t>01.21</t>
  </si>
  <si>
    <t>Триглицериди</t>
  </si>
  <si>
    <t>01.22</t>
  </si>
  <si>
    <t>Гликиран хемоглобин</t>
  </si>
  <si>
    <t>01.23</t>
  </si>
  <si>
    <t>Пикочна киселина</t>
  </si>
  <si>
    <t>01.24</t>
  </si>
  <si>
    <t>AСАТ</t>
  </si>
  <si>
    <t>01.25</t>
  </si>
  <si>
    <t xml:space="preserve">АЛАТ </t>
  </si>
  <si>
    <t>01.26</t>
  </si>
  <si>
    <t>Креатинкиназа (КК)</t>
  </si>
  <si>
    <t>01.27</t>
  </si>
  <si>
    <t xml:space="preserve">ГГТ </t>
  </si>
  <si>
    <t>01.28</t>
  </si>
  <si>
    <t>Алкална фосфатаза (АФ)</t>
  </si>
  <si>
    <t>01.29</t>
  </si>
  <si>
    <t xml:space="preserve">Алфа-амилаза </t>
  </si>
  <si>
    <t>01.30</t>
  </si>
  <si>
    <t>Липаза</t>
  </si>
  <si>
    <t>CI</t>
  </si>
  <si>
    <t>К</t>
  </si>
  <si>
    <t>Na</t>
  </si>
  <si>
    <t>01.34</t>
  </si>
  <si>
    <t>Калций</t>
  </si>
  <si>
    <t>01.35</t>
  </si>
  <si>
    <t>Фосфати</t>
  </si>
  <si>
    <t>01.36</t>
  </si>
  <si>
    <t>Желязо</t>
  </si>
  <si>
    <t>01.37</t>
  </si>
  <si>
    <t>ЖСК</t>
  </si>
  <si>
    <t xml:space="preserve">Fe + ЖСК  </t>
  </si>
  <si>
    <t>01.38</t>
  </si>
  <si>
    <t>CRP</t>
  </si>
  <si>
    <t>01.39</t>
  </si>
  <si>
    <t>LDL холестерол</t>
  </si>
  <si>
    <t>01.40</t>
  </si>
  <si>
    <t>Диференциално броене на левкоцити /ДКК/ – визуално микроскопско или автоматично апаратно изследване</t>
  </si>
  <si>
    <t>01.41</t>
  </si>
  <si>
    <t>Морфология на еритроцити – визуално микроскопско изследване</t>
  </si>
  <si>
    <t>ПКК + мануално ДКК + Морфология на еритроцити</t>
  </si>
  <si>
    <t>Изследвания при аборт по желание / ПКК+урина ОХИ + урина седимент + влагалищна чистота+ сифилис /</t>
  </si>
  <si>
    <t>02.09</t>
  </si>
  <si>
    <t>Антистрептолизинов титър (AST) (ревматизъм и други бета-стрептококови инфекции)</t>
  </si>
  <si>
    <t>02.10</t>
  </si>
  <si>
    <t>Изследване на ревма фактор (RF)</t>
  </si>
  <si>
    <t>10.20</t>
  </si>
  <si>
    <t>Изследване на урина – микроалбуминурия</t>
  </si>
  <si>
    <t>Урина (24часа) - количество белтък</t>
  </si>
  <si>
    <t>Урина (прясна) - количество белтък</t>
  </si>
  <si>
    <t>Урина - креатинин</t>
  </si>
  <si>
    <t>Урина - калций</t>
  </si>
  <si>
    <t>Урина - фосфор</t>
  </si>
  <si>
    <t>Урина - урея</t>
  </si>
  <si>
    <t>Урина - амилаза</t>
  </si>
  <si>
    <t>Урина - калий</t>
  </si>
  <si>
    <t>Урина - натрий</t>
  </si>
  <si>
    <t>Урина - хлориди</t>
  </si>
  <si>
    <t>Урина - качествен магнезий</t>
  </si>
  <si>
    <t>Урина - пикочна киселина</t>
  </si>
  <si>
    <t>Клирънс на креатинин</t>
  </si>
  <si>
    <t>Урина - камерно броене</t>
  </si>
  <si>
    <t>Спермограма</t>
  </si>
  <si>
    <t>Литий</t>
  </si>
  <si>
    <t>Магнезий</t>
  </si>
  <si>
    <t>iCa</t>
  </si>
  <si>
    <t>09.01</t>
  </si>
  <si>
    <t>Криоглобулини</t>
  </si>
  <si>
    <t>09.02</t>
  </si>
  <si>
    <t>Общи имуноглобулини IgM</t>
  </si>
  <si>
    <t>09.03</t>
  </si>
  <si>
    <t xml:space="preserve">Общи имуноглобулини IgG </t>
  </si>
  <si>
    <t>09.04</t>
  </si>
  <si>
    <t xml:space="preserve">Общи имуноглобулини IgA </t>
  </si>
  <si>
    <t>СК - МВ</t>
  </si>
  <si>
    <t>Таласемия</t>
  </si>
  <si>
    <t>Цинк  /Zn/</t>
  </si>
  <si>
    <t>Хамоцистеин</t>
  </si>
  <si>
    <t>Хормони</t>
  </si>
  <si>
    <t>10.08</t>
  </si>
  <si>
    <t>fT4</t>
  </si>
  <si>
    <t>10.09</t>
  </si>
  <si>
    <t xml:space="preserve">TSH </t>
  </si>
  <si>
    <t>10.21</t>
  </si>
  <si>
    <t>Progesteron</t>
  </si>
  <si>
    <t>10.22</t>
  </si>
  <si>
    <t>LH</t>
  </si>
  <si>
    <t>10.23</t>
  </si>
  <si>
    <t>FSH</t>
  </si>
  <si>
    <t>10.24</t>
  </si>
  <si>
    <t>Prolactin</t>
  </si>
  <si>
    <t>10.25</t>
  </si>
  <si>
    <t>Estradiol</t>
  </si>
  <si>
    <t>10.26</t>
  </si>
  <si>
    <t>Testosteron</t>
  </si>
  <si>
    <t>Инсулин</t>
  </si>
  <si>
    <t>Vit.B12</t>
  </si>
  <si>
    <t>10.27</t>
  </si>
  <si>
    <t>Антитела срещу Тереоидната пероксидаза – Аnti-TPO /МАТ/</t>
  </si>
  <si>
    <t>10.15</t>
  </si>
  <si>
    <t>Бета-хорионгонадотропин</t>
  </si>
  <si>
    <t>АСТН</t>
  </si>
  <si>
    <t>SHBG /сексхормон,свързващ протеин/</t>
  </si>
  <si>
    <t>Церулоплазмин</t>
  </si>
  <si>
    <t>17 алфа-ОН-прогестерон</t>
  </si>
  <si>
    <t>HOMA</t>
  </si>
  <si>
    <t>fT3</t>
  </si>
  <si>
    <t>Calcitonin</t>
  </si>
  <si>
    <t>TSH-R-Ab /TSH-рецепторни антитела/</t>
  </si>
  <si>
    <t>Антимюлеров хормон /АМН/</t>
  </si>
  <si>
    <t>Валпроева киселина</t>
  </si>
  <si>
    <t>Кортизолов ритъм</t>
  </si>
  <si>
    <t>Соматотропен хормон</t>
  </si>
  <si>
    <t>DHEA-S</t>
  </si>
  <si>
    <t>Тиреоглобулин</t>
  </si>
  <si>
    <t>Кортизол</t>
  </si>
  <si>
    <t>Vit.D3</t>
  </si>
  <si>
    <t>anti TG /TAT/</t>
  </si>
  <si>
    <t>Паратхормон /РТН/</t>
  </si>
  <si>
    <t>Феритин</t>
  </si>
  <si>
    <t>Фолиева киселина</t>
  </si>
  <si>
    <t>Хомоцистеин</t>
  </si>
  <si>
    <t>4-androstendion</t>
  </si>
  <si>
    <t>D-dimer</t>
  </si>
  <si>
    <t>Туморни маркери</t>
  </si>
  <si>
    <t>10.10</t>
  </si>
  <si>
    <t>PSA</t>
  </si>
  <si>
    <t>10.11</t>
  </si>
  <si>
    <t>CA-15-3</t>
  </si>
  <si>
    <t>10.12</t>
  </si>
  <si>
    <t>СА-19-9</t>
  </si>
  <si>
    <t>10.13</t>
  </si>
  <si>
    <t>СА-125</t>
  </si>
  <si>
    <t>10.14</t>
  </si>
  <si>
    <t>Алфа-фетопротеин</t>
  </si>
  <si>
    <t>10.61</t>
  </si>
  <si>
    <t>СЕА</t>
  </si>
  <si>
    <t>HCG /човешки хорионгонадотропин/</t>
  </si>
  <si>
    <t>S 100</t>
  </si>
  <si>
    <t>Free PSA</t>
  </si>
  <si>
    <t>CEA</t>
  </si>
  <si>
    <t>Cyfra21-1</t>
  </si>
  <si>
    <t>SCC</t>
  </si>
  <si>
    <t>tPSA</t>
  </si>
  <si>
    <t>Рома индекс</t>
  </si>
  <si>
    <t>Папиломавирус-високо рискови</t>
  </si>
  <si>
    <t>Клинична микробиология</t>
  </si>
  <si>
    <t>Изследване на фецес (носителство за шигела, салмонела)</t>
  </si>
  <si>
    <t>Носен секрет с АБ</t>
  </si>
  <si>
    <t>Уреаплазма уреалитикум</t>
  </si>
  <si>
    <t>Mycoplasma hominis</t>
  </si>
  <si>
    <t>Назофарингеален секрет посявка</t>
  </si>
  <si>
    <t>Очен секрет</t>
  </si>
  <si>
    <t>Изследване на урина с АБ</t>
  </si>
  <si>
    <t>Изследване на влагалищен секрет с АБ</t>
  </si>
  <si>
    <t>02.17</t>
  </si>
  <si>
    <t>Микробиологично изследване на храчка – препарат по Грам, изолиране на Streptococcus pneumonia, Streptococcus beta-haemolyticus gr.A, Staphylococcus (S. aureus), Branhamella, Haemophilus, Enterobacteriaceae и др. Грам(-) бактерии, Гъбички (C. albicans и др.) и др.; препарат по ЦилНилсен за Mycobacterium</t>
  </si>
  <si>
    <t>02.19</t>
  </si>
  <si>
    <t>Антибиограма с 6 антибиотични диска по EUCAST</t>
  </si>
  <si>
    <t>EBV-VCA IgM</t>
  </si>
  <si>
    <t>EBV-VCA IgG</t>
  </si>
  <si>
    <t>CMV IgM</t>
  </si>
  <si>
    <t>CMV IgG серум</t>
  </si>
  <si>
    <t>VZV IgM серум</t>
  </si>
  <si>
    <t>VZV IgG серум</t>
  </si>
  <si>
    <t>HSV 1 IgM</t>
  </si>
  <si>
    <t>HSV 1 IgG</t>
  </si>
  <si>
    <t>HSV 2 IgM</t>
  </si>
  <si>
    <t>HSV 2 IgG</t>
  </si>
  <si>
    <t>Hbe Ag</t>
  </si>
  <si>
    <t>HBc - Total</t>
  </si>
  <si>
    <t>HBc - IgM</t>
  </si>
  <si>
    <t>anti - Hbe</t>
  </si>
  <si>
    <t>anti - HBs</t>
  </si>
  <si>
    <t>anti - HAV - IgM</t>
  </si>
  <si>
    <t>anti - HAV -Total</t>
  </si>
  <si>
    <t>Clamydia trachomatis IgG</t>
  </si>
  <si>
    <t>Clamydia trachomatis IgM</t>
  </si>
  <si>
    <t>Clamydia trachomatis - директен тест</t>
  </si>
  <si>
    <t>Гонорея - директен тест</t>
  </si>
  <si>
    <t>Mycoplastma pneumoniae IgG</t>
  </si>
  <si>
    <t>Mycoplastma pneumoniae IgM</t>
  </si>
  <si>
    <t>Лаймска борелиоза Иг М</t>
  </si>
  <si>
    <t>Лаймска борелиоза Иг Г</t>
  </si>
  <si>
    <t>Хеликобактер пилори /фецес/ количествен</t>
  </si>
  <si>
    <t>PCR тест COVID 19 /от носогърлен секрет/</t>
  </si>
  <si>
    <t>Бърз Ag тест за SARS Cov-2 /от носогърлен секрет/</t>
  </si>
  <si>
    <t>Скринингов тест за изследване на антитела срещу COVID 19 IgM+IgG /пълна клъв/серум/плазма/</t>
  </si>
  <si>
    <t>nCov Ig G /Ковид имуноглобулин G/</t>
  </si>
  <si>
    <t>Т-клетъчен имунитет срещу SARS-COV-2</t>
  </si>
  <si>
    <t>Медицинска паразитология</t>
  </si>
  <si>
    <t>04.01</t>
  </si>
  <si>
    <t>Микроскопско изследв.за паразити, вкл. Trichomonas vaginalis</t>
  </si>
  <si>
    <t xml:space="preserve"> Вирусология</t>
  </si>
  <si>
    <t>05.01</t>
  </si>
  <si>
    <t xml:space="preserve">Серологично изследване за HIV 1/2 антитела </t>
  </si>
  <si>
    <t>05.05</t>
  </si>
  <si>
    <t xml:space="preserve"> Серологично изследване на HBsAg на хепатитен В вирус </t>
  </si>
  <si>
    <t>Siphilis Ab</t>
  </si>
  <si>
    <t>Потвърдителен тест за Хепатит В</t>
  </si>
  <si>
    <t>Такса за вземане на биологичен материал</t>
  </si>
  <si>
    <t>Такса за домашно посещение за вземане на материал за изследване</t>
  </si>
  <si>
    <t>КЛИНИЧНИ ИЗСЛЕДВАНИЯ</t>
  </si>
  <si>
    <t>Потребителска такса за посещение при специалист</t>
  </si>
  <si>
    <t>Потребителска такса от лица-пенсионери за посещение при специалист</t>
  </si>
  <si>
    <t>ТАКСИ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</si>
</sst>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sz val="12"/>
      <name val="Calibri"/>
      <family val="2"/>
      <charset val="204"/>
    </font>
    <font>
      <sz val="12"/>
      <color rgb="FF000000"/>
      <name val="Calibri"/>
      <family val="2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double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8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49" fontId="2" fillId="0" borderId="16" xfId="0" applyNumberFormat="1" applyFont="1" applyBorder="1" applyAlignment="1">
      <alignment horizontal="justify" vertical="center"/>
    </xf>
    <xf numFmtId="0" fontId="16" fillId="0" borderId="17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49" fontId="2" fillId="0" borderId="16" xfId="0" applyNumberFormat="1" applyFont="1" applyBorder="1" applyAlignment="1">
      <alignment vertical="center"/>
    </xf>
    <xf numFmtId="0" fontId="16" fillId="0" borderId="16" xfId="0" applyFont="1" applyBorder="1" applyAlignment="1">
      <alignment horizontal="center" vertical="center"/>
    </xf>
    <xf numFmtId="4" fontId="13" fillId="0" borderId="26" xfId="0" applyNumberFormat="1" applyFont="1" applyBorder="1" applyAlignment="1">
      <alignment vertical="center"/>
    </xf>
    <xf numFmtId="49" fontId="2" fillId="0" borderId="23" xfId="0" applyNumberFormat="1" applyFont="1" applyBorder="1" applyAlignment="1">
      <alignment horizontal="justify" vertical="center"/>
    </xf>
    <xf numFmtId="49" fontId="2" fillId="0" borderId="27" xfId="0" applyNumberFormat="1" applyFont="1" applyBorder="1" applyAlignment="1">
      <alignment horizontal="justify" vertical="center"/>
    </xf>
    <xf numFmtId="0" fontId="18" fillId="0" borderId="18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1" fillId="0" borderId="16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49" fontId="2" fillId="0" borderId="35" xfId="0" applyNumberFormat="1" applyFont="1" applyBorder="1" applyAlignment="1">
      <alignment vertical="center"/>
    </xf>
    <xf numFmtId="49" fontId="2" fillId="0" borderId="36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0" fillId="0" borderId="3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justify" vertical="center"/>
    </xf>
    <xf numFmtId="49" fontId="2" fillId="0" borderId="17" xfId="0" applyNumberFormat="1" applyFont="1" applyBorder="1" applyAlignment="1">
      <alignment horizontal="justify" vertical="center"/>
    </xf>
    <xf numFmtId="49" fontId="2" fillId="0" borderId="16" xfId="0" applyNumberFormat="1" applyFont="1" applyBorder="1" applyAlignment="1">
      <alignment vertical="center" wrapText="1"/>
    </xf>
    <xf numFmtId="49" fontId="2" fillId="0" borderId="16" xfId="0" applyNumberFormat="1" applyFont="1" applyBorder="1" applyAlignment="1">
      <alignment horizontal="left" vertical="center" indent="2"/>
    </xf>
    <xf numFmtId="49" fontId="2" fillId="0" borderId="16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/>
    </xf>
    <xf numFmtId="49" fontId="24" fillId="0" borderId="0" xfId="0" applyNumberFormat="1" applyFont="1" applyBorder="1" applyAlignment="1">
      <alignment horizontal="left" vertical="center" indent="2"/>
    </xf>
    <xf numFmtId="49" fontId="24" fillId="0" borderId="0" xfId="0" applyNumberFormat="1" applyFont="1" applyBorder="1" applyAlignment="1">
      <alignment horizontal="left" vertical="center" wrapText="1" indent="2"/>
    </xf>
    <xf numFmtId="49" fontId="24" fillId="0" borderId="28" xfId="0" applyNumberFormat="1" applyFont="1" applyBorder="1" applyAlignment="1">
      <alignment horizontal="left" vertical="center" indent="2"/>
    </xf>
    <xf numFmtId="49" fontId="2" fillId="0" borderId="15" xfId="0" applyNumberFormat="1" applyFont="1" applyBorder="1" applyAlignment="1">
      <alignment horizontal="left" vertical="center"/>
    </xf>
    <xf numFmtId="0" fontId="18" fillId="0" borderId="15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/>
    </xf>
    <xf numFmtId="1" fontId="18" fillId="0" borderId="16" xfId="0" applyNumberFormat="1" applyFont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/>
    </xf>
    <xf numFmtId="0" fontId="16" fillId="0" borderId="20" xfId="0" applyFont="1" applyBorder="1" applyAlignment="1">
      <alignment horizontal="center" vertical="center"/>
    </xf>
    <xf numFmtId="49" fontId="22" fillId="0" borderId="0" xfId="0" applyNumberFormat="1" applyFont="1" applyBorder="1" applyAlignment="1">
      <alignment horizontal="justify" vertical="center"/>
    </xf>
    <xf numFmtId="49" fontId="22" fillId="0" borderId="28" xfId="0" applyNumberFormat="1" applyFont="1" applyBorder="1" applyAlignment="1">
      <alignment horizontal="justify" vertical="center"/>
    </xf>
    <xf numFmtId="0" fontId="18" fillId="0" borderId="18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49" fontId="22" fillId="0" borderId="24" xfId="0" applyNumberFormat="1" applyFont="1" applyBorder="1" applyAlignment="1">
      <alignment horizontal="justify" vertical="center"/>
    </xf>
    <xf numFmtId="49" fontId="22" fillId="0" borderId="25" xfId="0" applyNumberFormat="1" applyFont="1" applyBorder="1" applyAlignment="1">
      <alignment horizontal="justify" vertical="center"/>
    </xf>
    <xf numFmtId="0" fontId="18" fillId="0" borderId="20" xfId="0" applyFont="1" applyBorder="1" applyAlignment="1">
      <alignment horizontal="center" vertical="center"/>
    </xf>
    <xf numFmtId="2" fontId="25" fillId="0" borderId="15" xfId="0" applyNumberFormat="1" applyFont="1" applyFill="1" applyBorder="1" applyAlignment="1">
      <alignment horizontal="center" vertical="center"/>
    </xf>
    <xf numFmtId="2" fontId="25" fillId="0" borderId="17" xfId="0" applyNumberFormat="1" applyFont="1" applyFill="1" applyBorder="1" applyAlignment="1">
      <alignment horizontal="center" vertical="center"/>
    </xf>
    <xf numFmtId="2" fontId="25" fillId="0" borderId="19" xfId="0" applyNumberFormat="1" applyFont="1" applyFill="1" applyBorder="1" applyAlignment="1">
      <alignment horizontal="center"/>
    </xf>
    <xf numFmtId="2" fontId="25" fillId="0" borderId="15" xfId="0" applyNumberFormat="1" applyFont="1" applyFill="1" applyBorder="1" applyAlignment="1">
      <alignment horizontal="center"/>
    </xf>
    <xf numFmtId="2" fontId="25" fillId="0" borderId="19" xfId="0" applyNumberFormat="1" applyFont="1" applyFill="1" applyBorder="1" applyAlignment="1">
      <alignment horizontal="center" vertical="center"/>
    </xf>
    <xf numFmtId="2" fontId="25" fillId="0" borderId="16" xfId="0" applyNumberFormat="1" applyFont="1" applyFill="1" applyBorder="1" applyAlignment="1">
      <alignment horizontal="center" vertical="center"/>
    </xf>
    <xf numFmtId="2" fontId="25" fillId="0" borderId="16" xfId="0" applyNumberFormat="1" applyFont="1" applyFill="1" applyBorder="1" applyAlignment="1">
      <alignment horizontal="center"/>
    </xf>
    <xf numFmtId="0" fontId="26" fillId="0" borderId="19" xfId="0" applyFont="1" applyFill="1" applyBorder="1" applyAlignment="1">
      <alignment horizontal="center"/>
    </xf>
    <xf numFmtId="0" fontId="26" fillId="0" borderId="19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/>
    </xf>
    <xf numFmtId="4" fontId="13" fillId="0" borderId="38" xfId="0" applyNumberFormat="1" applyFont="1" applyBorder="1" applyAlignment="1">
      <alignment vertical="center"/>
    </xf>
    <xf numFmtId="49" fontId="23" fillId="0" borderId="15" xfId="0" applyNumberFormat="1" applyFont="1" applyBorder="1" applyAlignment="1">
      <alignment vertical="center"/>
    </xf>
    <xf numFmtId="0" fontId="0" fillId="0" borderId="15" xfId="0" applyBorder="1" applyAlignment="1">
      <alignment vertical="center" wrapText="1"/>
    </xf>
    <xf numFmtId="49" fontId="23" fillId="0" borderId="16" xfId="0" applyNumberFormat="1" applyFont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6" xfId="0" applyBorder="1" applyAlignment="1">
      <alignment vertical="center" wrapText="1"/>
    </xf>
    <xf numFmtId="49" fontId="23" fillId="0" borderId="16" xfId="0" applyNumberFormat="1" applyFont="1" applyBorder="1" applyAlignment="1">
      <alignment horizontal="right" vertical="center"/>
    </xf>
    <xf numFmtId="49" fontId="23" fillId="0" borderId="17" xfId="0" applyNumberFormat="1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49" fontId="27" fillId="0" borderId="17" xfId="0" applyNumberFormat="1" applyFont="1" applyBorder="1" applyAlignment="1">
      <alignment horizontal="left" vertical="center"/>
    </xf>
    <xf numFmtId="0" fontId="0" fillId="0" borderId="15" xfId="0" applyBorder="1" applyAlignment="1">
      <alignment vertical="center"/>
    </xf>
    <xf numFmtId="49" fontId="23" fillId="0" borderId="0" xfId="0" applyNumberFormat="1" applyFont="1"/>
    <xf numFmtId="49" fontId="28" fillId="0" borderId="17" xfId="0" applyNumberFormat="1" applyFont="1" applyBorder="1" applyAlignment="1">
      <alignment horizontal="left" vertical="center"/>
    </xf>
    <xf numFmtId="49" fontId="0" fillId="0" borderId="16" xfId="0" applyNumberFormat="1" applyFont="1" applyBorder="1"/>
    <xf numFmtId="49" fontId="23" fillId="0" borderId="16" xfId="0" applyNumberFormat="1" applyFont="1" applyFill="1" applyBorder="1" applyAlignment="1">
      <alignment vertical="center"/>
    </xf>
    <xf numFmtId="0" fontId="0" fillId="0" borderId="16" xfId="0" applyFont="1" applyFill="1" applyBorder="1" applyAlignment="1">
      <alignment vertical="center"/>
    </xf>
    <xf numFmtId="2" fontId="16" fillId="0" borderId="16" xfId="0" applyNumberFormat="1" applyFont="1" applyFill="1" applyBorder="1" applyAlignment="1">
      <alignment horizontal="center" vertical="center"/>
    </xf>
    <xf numFmtId="49" fontId="23" fillId="0" borderId="40" xfId="0" applyNumberFormat="1" applyFont="1" applyFill="1" applyBorder="1" applyAlignment="1">
      <alignment vertical="center"/>
    </xf>
    <xf numFmtId="0" fontId="21" fillId="0" borderId="40" xfId="0" applyFont="1" applyFill="1" applyBorder="1" applyAlignment="1">
      <alignment vertical="center"/>
    </xf>
    <xf numFmtId="0" fontId="11" fillId="0" borderId="16" xfId="0" applyFont="1" applyFill="1" applyBorder="1" applyAlignment="1">
      <alignment vertical="center"/>
    </xf>
    <xf numFmtId="4" fontId="13" fillId="0" borderId="13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49" fontId="23" fillId="0" borderId="15" xfId="0" applyNumberFormat="1" applyFont="1" applyFill="1" applyBorder="1" applyAlignment="1">
      <alignment vertical="center"/>
    </xf>
    <xf numFmtId="0" fontId="0" fillId="0" borderId="15" xfId="0" applyFill="1" applyBorder="1" applyAlignment="1">
      <alignment vertical="center" wrapText="1"/>
    </xf>
    <xf numFmtId="0" fontId="0" fillId="0" borderId="16" xfId="0" applyFill="1" applyBorder="1" applyAlignment="1">
      <alignment vertical="center" wrapText="1"/>
    </xf>
    <xf numFmtId="0" fontId="11" fillId="0" borderId="15" xfId="0" applyFont="1" applyFill="1" applyBorder="1" applyAlignment="1">
      <alignment vertical="center"/>
    </xf>
    <xf numFmtId="0" fontId="11" fillId="0" borderId="40" xfId="0" applyFont="1" applyFill="1" applyBorder="1" applyAlignment="1">
      <alignment vertical="center"/>
    </xf>
    <xf numFmtId="0" fontId="0" fillId="0" borderId="17" xfId="0" applyBorder="1" applyAlignment="1">
      <alignment vertical="center" wrapText="1"/>
    </xf>
    <xf numFmtId="0" fontId="21" fillId="0" borderId="16" xfId="0" applyFont="1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0" fontId="29" fillId="0" borderId="16" xfId="0" applyFont="1" applyFill="1" applyBorder="1" applyAlignment="1">
      <alignment vertical="center"/>
    </xf>
    <xf numFmtId="49" fontId="23" fillId="0" borderId="19" xfId="0" applyNumberFormat="1" applyFont="1" applyFill="1" applyBorder="1" applyAlignment="1">
      <alignment vertical="center"/>
    </xf>
    <xf numFmtId="0" fontId="21" fillId="0" borderId="19" xfId="0" applyFont="1" applyFill="1" applyBorder="1" applyAlignment="1">
      <alignment horizontal="left" vertical="center"/>
    </xf>
    <xf numFmtId="49" fontId="23" fillId="0" borderId="17" xfId="0" applyNumberFormat="1" applyFont="1" applyFill="1" applyBorder="1" applyAlignment="1">
      <alignment vertical="center"/>
    </xf>
    <xf numFmtId="49" fontId="11" fillId="0" borderId="17" xfId="0" applyNumberFormat="1" applyFont="1" applyFill="1" applyBorder="1" applyAlignment="1">
      <alignment horizontal="left" vertical="center"/>
    </xf>
    <xf numFmtId="0" fontId="29" fillId="0" borderId="16" xfId="0" applyFont="1" applyFill="1" applyBorder="1" applyAlignment="1">
      <alignment horizontal="left" vertical="center"/>
    </xf>
    <xf numFmtId="0" fontId="16" fillId="0" borderId="39" xfId="0" applyFont="1" applyBorder="1" applyAlignment="1">
      <alignment horizontal="center"/>
    </xf>
    <xf numFmtId="49" fontId="17" fillId="0" borderId="42" xfId="0" applyNumberFormat="1" applyFont="1" applyBorder="1" applyAlignment="1">
      <alignment horizontal="left" vertical="center"/>
    </xf>
    <xf numFmtId="0" fontId="11" fillId="0" borderId="39" xfId="0" applyFont="1" applyBorder="1" applyAlignment="1">
      <alignment vertical="center"/>
    </xf>
    <xf numFmtId="0" fontId="17" fillId="0" borderId="43" xfId="0" applyFont="1" applyBorder="1" applyAlignment="1">
      <alignment horizontal="center" vertical="center"/>
    </xf>
    <xf numFmtId="4" fontId="13" fillId="0" borderId="41" xfId="0" applyNumberFormat="1" applyFont="1" applyBorder="1" applyAlignment="1">
      <alignment vertical="center"/>
    </xf>
    <xf numFmtId="4" fontId="13" fillId="0" borderId="44" xfId="0" applyNumberFormat="1" applyFont="1" applyBorder="1" applyAlignment="1">
      <alignment vertical="center"/>
    </xf>
    <xf numFmtId="49" fontId="2" fillId="0" borderId="14" xfId="0" applyNumberFormat="1" applyFont="1" applyBorder="1" applyAlignment="1">
      <alignment vertical="center"/>
    </xf>
    <xf numFmtId="0" fontId="17" fillId="0" borderId="39" xfId="0" applyFont="1" applyBorder="1" applyAlignment="1">
      <alignment horizontal="center" vertical="center"/>
    </xf>
    <xf numFmtId="2" fontId="25" fillId="0" borderId="14" xfId="0" applyNumberFormat="1" applyFont="1" applyFill="1" applyBorder="1" applyAlignment="1">
      <alignment horizontal="center" vertical="center"/>
    </xf>
    <xf numFmtId="49" fontId="30" fillId="0" borderId="0" xfId="0" applyNumberFormat="1" applyFont="1" applyBorder="1" applyAlignment="1">
      <alignment vertical="center"/>
    </xf>
    <xf numFmtId="49" fontId="30" fillId="0" borderId="20" xfId="0" applyNumberFormat="1" applyFont="1" applyBorder="1" applyAlignment="1">
      <alignment vertical="center"/>
    </xf>
    <xf numFmtId="0" fontId="10" fillId="0" borderId="45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1" fontId="16" fillId="0" borderId="15" xfId="0" applyNumberFormat="1" applyFont="1" applyFill="1" applyBorder="1" applyAlignment="1">
      <alignment horizontal="center" vertical="center"/>
    </xf>
    <xf numFmtId="1" fontId="16" fillId="0" borderId="16" xfId="0" applyNumberFormat="1" applyFont="1" applyFill="1" applyBorder="1" applyAlignment="1">
      <alignment horizontal="center" vertical="center"/>
    </xf>
    <xf numFmtId="1" fontId="16" fillId="0" borderId="17" xfId="0" applyNumberFormat="1" applyFont="1" applyFill="1" applyBorder="1" applyAlignment="1">
      <alignment horizontal="center" vertical="center"/>
    </xf>
    <xf numFmtId="1" fontId="16" fillId="0" borderId="19" xfId="0" applyNumberFormat="1" applyFont="1" applyFill="1" applyBorder="1" applyAlignment="1">
      <alignment horizontal="center" vertical="center"/>
    </xf>
    <xf numFmtId="1" fontId="16" fillId="0" borderId="16" xfId="0" applyNumberFormat="1" applyFont="1" applyBorder="1" applyAlignment="1">
      <alignment horizontal="center" vertical="center"/>
    </xf>
    <xf numFmtId="1" fontId="16" fillId="0" borderId="17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justify" vertical="center"/>
    </xf>
    <xf numFmtId="1" fontId="18" fillId="0" borderId="14" xfId="0" applyNumberFormat="1" applyFont="1" applyBorder="1" applyAlignment="1">
      <alignment horizontal="center" vertical="center"/>
    </xf>
    <xf numFmtId="49" fontId="23" fillId="0" borderId="14" xfId="0" applyNumberFormat="1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0" fontId="11" fillId="0" borderId="14" xfId="0" applyFont="1" applyFill="1" applyBorder="1" applyAlignment="1">
      <alignment vertical="center"/>
    </xf>
    <xf numFmtId="1" fontId="16" fillId="0" borderId="14" xfId="0" applyNumberFormat="1" applyFont="1" applyFill="1" applyBorder="1" applyAlignment="1">
      <alignment horizontal="center" vertical="center"/>
    </xf>
    <xf numFmtId="1" fontId="16" fillId="0" borderId="40" xfId="0" applyNumberFormat="1" applyFont="1" applyFill="1" applyBorder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kc1haskovo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F3" sqref="F3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63" t="s">
        <v>33</v>
      </c>
      <c r="B1" s="55"/>
      <c r="C1" s="55"/>
      <c r="D1" s="55"/>
      <c r="E1" s="55"/>
      <c r="F1" s="56"/>
    </row>
    <row r="2" spans="1:6" ht="15.75" x14ac:dyDescent="0.25">
      <c r="A2" s="60" t="s">
        <v>1</v>
      </c>
      <c r="B2" s="61"/>
      <c r="C2" s="61"/>
      <c r="D2" s="61"/>
      <c r="E2" s="61"/>
      <c r="F2" s="62"/>
    </row>
    <row r="3" spans="1:6" ht="15.75" x14ac:dyDescent="0.25">
      <c r="A3" s="3" t="s">
        <v>4</v>
      </c>
      <c r="B3" s="23" t="s">
        <v>24</v>
      </c>
      <c r="C3" s="4" t="s">
        <v>5</v>
      </c>
      <c r="D3" s="23" t="s">
        <v>35</v>
      </c>
      <c r="E3" s="4" t="s">
        <v>6</v>
      </c>
      <c r="F3" s="24"/>
    </row>
    <row r="4" spans="1:6" ht="15.75" x14ac:dyDescent="0.25">
      <c r="A4" s="64" t="s">
        <v>26</v>
      </c>
      <c r="B4" s="65"/>
      <c r="C4" s="65"/>
      <c r="D4" s="65"/>
      <c r="E4" s="65"/>
      <c r="F4" s="66"/>
    </row>
    <row r="5" spans="1:6" ht="15.75" x14ac:dyDescent="0.25">
      <c r="A5" s="60" t="s">
        <v>0</v>
      </c>
      <c r="B5" s="61"/>
      <c r="C5" s="61"/>
      <c r="D5" s="61"/>
      <c r="E5" s="61"/>
      <c r="F5" s="62"/>
    </row>
    <row r="6" spans="1:6" ht="15.75" x14ac:dyDescent="0.25">
      <c r="A6" s="3" t="s">
        <v>7</v>
      </c>
      <c r="B6" s="8" t="s">
        <v>25</v>
      </c>
      <c r="C6" s="4" t="s">
        <v>8</v>
      </c>
      <c r="D6" s="8" t="s">
        <v>25</v>
      </c>
      <c r="E6" s="4" t="s">
        <v>9</v>
      </c>
      <c r="F6" s="7" t="s">
        <v>25</v>
      </c>
    </row>
    <row r="7" spans="1:6" ht="15.75" x14ac:dyDescent="0.25">
      <c r="A7" s="60" t="s">
        <v>10</v>
      </c>
      <c r="B7" s="61"/>
      <c r="C7" s="61"/>
      <c r="D7" s="61"/>
      <c r="E7" s="61"/>
      <c r="F7" s="62"/>
    </row>
    <row r="8" spans="1:6" ht="15.75" x14ac:dyDescent="0.25">
      <c r="A8" s="3" t="s">
        <v>27</v>
      </c>
      <c r="B8" s="9" t="s">
        <v>34</v>
      </c>
      <c r="C8" s="4" t="s">
        <v>13</v>
      </c>
      <c r="D8" s="9">
        <v>1</v>
      </c>
      <c r="E8" s="4" t="s">
        <v>12</v>
      </c>
      <c r="F8" s="7"/>
    </row>
    <row r="9" spans="1:6" ht="15.75" x14ac:dyDescent="0.25">
      <c r="A9" s="67" t="s">
        <v>10</v>
      </c>
      <c r="B9" s="68"/>
      <c r="C9" s="68"/>
      <c r="D9" s="68"/>
      <c r="E9" s="68"/>
      <c r="F9" s="69"/>
    </row>
    <row r="10" spans="1:6" ht="15.75" x14ac:dyDescent="0.25">
      <c r="A10" s="64" t="s">
        <v>28</v>
      </c>
      <c r="B10" s="65"/>
      <c r="C10" s="65"/>
      <c r="D10" s="65"/>
      <c r="E10" s="65"/>
      <c r="F10" s="66"/>
    </row>
    <row r="11" spans="1:6" ht="15.75" x14ac:dyDescent="0.25">
      <c r="A11" s="60" t="s">
        <v>11</v>
      </c>
      <c r="B11" s="61"/>
      <c r="C11" s="61"/>
      <c r="D11" s="61"/>
      <c r="E11" s="61"/>
      <c r="F11" s="62"/>
    </row>
    <row r="12" spans="1:6" ht="16.5" thickBot="1" x14ac:dyDescent="0.3">
      <c r="A12" s="5" t="s">
        <v>2</v>
      </c>
      <c r="B12" s="26" t="s">
        <v>29</v>
      </c>
      <c r="C12" s="6" t="s">
        <v>3</v>
      </c>
      <c r="D12" s="10" t="s">
        <v>30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54"/>
      <c r="B14" s="55"/>
      <c r="C14" s="55"/>
      <c r="D14" s="55"/>
      <c r="E14" s="55"/>
      <c r="F14" s="56"/>
    </row>
    <row r="15" spans="1:6" ht="23.25" customHeight="1" x14ac:dyDescent="0.25">
      <c r="A15" s="57" t="s">
        <v>15</v>
      </c>
      <c r="B15" s="58"/>
      <c r="C15" s="58"/>
      <c r="D15" s="58"/>
      <c r="E15" s="58"/>
      <c r="F15" s="59"/>
    </row>
    <row r="16" spans="1:6" ht="15.75" x14ac:dyDescent="0.25">
      <c r="A16" s="51" t="s">
        <v>31</v>
      </c>
      <c r="B16" s="52"/>
      <c r="C16" s="52"/>
      <c r="D16" s="52"/>
      <c r="E16" s="52"/>
      <c r="F16" s="53"/>
    </row>
    <row r="17" spans="1:6" ht="42.75" customHeight="1" x14ac:dyDescent="0.25">
      <c r="A17" s="48" t="s">
        <v>16</v>
      </c>
      <c r="B17" s="49"/>
      <c r="C17" s="49"/>
      <c r="D17" s="49"/>
      <c r="E17" s="49"/>
      <c r="F17" s="50"/>
    </row>
    <row r="18" spans="1:6" ht="59.25" customHeight="1" x14ac:dyDescent="0.25">
      <c r="A18" s="51" t="s">
        <v>32</v>
      </c>
      <c r="B18" s="52"/>
      <c r="C18" s="52"/>
      <c r="D18" s="52"/>
      <c r="E18" s="52"/>
      <c r="F18" s="53"/>
    </row>
    <row r="19" spans="1:6" ht="42.75" customHeight="1" x14ac:dyDescent="0.25">
      <c r="A19" s="48" t="s">
        <v>17</v>
      </c>
      <c r="B19" s="49"/>
      <c r="C19" s="49"/>
      <c r="D19" s="49"/>
      <c r="E19" s="49"/>
      <c r="F19" s="50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8"/>
  <sheetViews>
    <sheetView tabSelected="1" zoomScale="87" zoomScaleNormal="87" workbookViewId="0">
      <selection activeCell="L31" sqref="L31"/>
    </sheetView>
  </sheetViews>
  <sheetFormatPr defaultColWidth="9.140625" defaultRowHeight="15" x14ac:dyDescent="0.25"/>
  <cols>
    <col min="1" max="1" width="12.28515625" style="14" customWidth="1"/>
    <col min="2" max="2" width="68.7109375" style="14" customWidth="1"/>
    <col min="3" max="6" width="10.28515625" style="14" customWidth="1"/>
    <col min="7" max="7" width="5" style="14" customWidth="1"/>
    <col min="8" max="8" width="10.5703125" style="14" customWidth="1"/>
    <col min="9" max="9" width="11.5703125" style="14" customWidth="1"/>
    <col min="10" max="16384" width="9.140625" style="14"/>
  </cols>
  <sheetData>
    <row r="1" spans="1:10" s="13" customFormat="1" ht="36.75" customHeight="1" x14ac:dyDescent="0.25">
      <c r="A1" s="70" t="s">
        <v>18</v>
      </c>
      <c r="B1" s="70"/>
      <c r="C1" s="70"/>
      <c r="D1" s="70"/>
      <c r="E1" s="70"/>
      <c r="F1" s="70"/>
    </row>
    <row r="2" spans="1:10" ht="49.5" customHeight="1" x14ac:dyDescent="0.3">
      <c r="A2" s="71" t="str">
        <f>InfoHospital!A1</f>
        <v xml:space="preserve"> "ДИАГНОСТИЧНО-КОНСУЛТАТИВЕН ЦЕНТЪР 1 - ХАСКОВО" ЕООД</v>
      </c>
      <c r="B2" s="71"/>
      <c r="C2" s="71"/>
      <c r="D2" s="71"/>
      <c r="E2" s="71"/>
      <c r="F2" s="71"/>
    </row>
    <row r="3" spans="1:10" ht="22.5" customHeight="1" x14ac:dyDescent="0.25">
      <c r="A3" s="73" t="s">
        <v>1</v>
      </c>
      <c r="B3" s="73"/>
      <c r="C3" s="73"/>
      <c r="D3" s="73"/>
      <c r="E3" s="73"/>
      <c r="F3" s="73"/>
    </row>
    <row r="4" spans="1:10" ht="15.75" x14ac:dyDescent="0.25">
      <c r="A4" s="21" t="s">
        <v>4</v>
      </c>
      <c r="B4" s="20" t="str">
        <f>InfoHospital!B3</f>
        <v>126181014</v>
      </c>
      <c r="C4" s="19"/>
      <c r="D4" s="19"/>
      <c r="E4" s="19"/>
      <c r="F4" s="19"/>
    </row>
    <row r="5" spans="1:10" ht="15.75" x14ac:dyDescent="0.25">
      <c r="A5" s="25"/>
      <c r="B5" s="20"/>
      <c r="C5" s="19"/>
      <c r="D5" s="19"/>
      <c r="E5" s="19"/>
      <c r="F5" s="19"/>
    </row>
    <row r="6" spans="1:10" ht="16.5" customHeight="1" x14ac:dyDescent="0.25">
      <c r="A6" s="81"/>
      <c r="B6" s="82"/>
      <c r="C6" s="82"/>
      <c r="D6" s="80" t="s">
        <v>123</v>
      </c>
      <c r="E6" s="79"/>
      <c r="F6" s="84"/>
      <c r="H6" s="168" t="s">
        <v>154</v>
      </c>
      <c r="I6" s="169"/>
    </row>
    <row r="7" spans="1:10" s="16" customFormat="1" ht="24.75" customHeight="1" x14ac:dyDescent="0.25">
      <c r="A7" s="74" t="s">
        <v>20</v>
      </c>
      <c r="B7" s="75" t="s">
        <v>14</v>
      </c>
      <c r="C7" s="76" t="s">
        <v>23</v>
      </c>
      <c r="D7" s="85" t="s">
        <v>155</v>
      </c>
      <c r="E7" s="72"/>
      <c r="F7" s="72"/>
      <c r="H7" s="170" t="s">
        <v>156</v>
      </c>
      <c r="I7" s="171"/>
      <c r="J7" s="172"/>
    </row>
    <row r="8" spans="1:10" s="17" customFormat="1" ht="51.75" customHeight="1" x14ac:dyDescent="0.25">
      <c r="A8" s="77"/>
      <c r="B8" s="78"/>
      <c r="C8" s="83"/>
      <c r="D8" s="86" t="s">
        <v>21</v>
      </c>
      <c r="E8" s="86" t="s">
        <v>19</v>
      </c>
      <c r="F8" s="86" t="s">
        <v>22</v>
      </c>
      <c r="H8" s="86" t="s">
        <v>21</v>
      </c>
      <c r="I8" s="86" t="s">
        <v>19</v>
      </c>
      <c r="J8" s="86" t="s">
        <v>22</v>
      </c>
    </row>
    <row r="9" spans="1:10" s="15" customFormat="1" ht="15.75" x14ac:dyDescent="0.25">
      <c r="A9" s="28">
        <v>1</v>
      </c>
      <c r="B9" s="87" t="s">
        <v>36</v>
      </c>
      <c r="C9" s="43" t="s">
        <v>122</v>
      </c>
      <c r="D9" s="97">
        <v>60</v>
      </c>
      <c r="E9" s="36"/>
      <c r="F9" s="36"/>
      <c r="H9" s="113">
        <v>30.677983433888947</v>
      </c>
      <c r="I9" s="36"/>
      <c r="J9" s="36"/>
    </row>
    <row r="10" spans="1:10" s="15" customFormat="1" ht="15.75" x14ac:dyDescent="0.25">
      <c r="A10" s="31">
        <v>2</v>
      </c>
      <c r="B10" s="88" t="s">
        <v>124</v>
      </c>
      <c r="C10" s="42" t="s">
        <v>122</v>
      </c>
      <c r="D10" s="98">
        <v>70</v>
      </c>
      <c r="E10" s="22"/>
      <c r="F10" s="22"/>
      <c r="H10" s="114">
        <v>35.79098067287044</v>
      </c>
      <c r="I10" s="22"/>
      <c r="J10" s="22"/>
    </row>
    <row r="11" spans="1:10" s="18" customFormat="1" ht="15.75" x14ac:dyDescent="0.25">
      <c r="A11" s="29">
        <v>3</v>
      </c>
      <c r="B11" s="30" t="s">
        <v>37</v>
      </c>
      <c r="C11" s="42" t="s">
        <v>122</v>
      </c>
      <c r="D11" s="99">
        <v>20</v>
      </c>
      <c r="E11" s="22"/>
      <c r="F11" s="22"/>
      <c r="H11" s="114">
        <v>10.225994477962981</v>
      </c>
      <c r="I11" s="22"/>
      <c r="J11" s="22"/>
    </row>
    <row r="12" spans="1:10" s="18" customFormat="1" ht="15.75" x14ac:dyDescent="0.25">
      <c r="A12" s="31">
        <v>4</v>
      </c>
      <c r="B12" s="88" t="s">
        <v>38</v>
      </c>
      <c r="C12" s="46" t="s">
        <v>122</v>
      </c>
      <c r="D12" s="98">
        <v>60</v>
      </c>
      <c r="E12" s="22"/>
      <c r="F12" s="22"/>
      <c r="H12" s="114">
        <v>30.677983433888947</v>
      </c>
      <c r="I12" s="22"/>
      <c r="J12" s="22"/>
    </row>
    <row r="13" spans="1:10" s="18" customFormat="1" ht="15.75" x14ac:dyDescent="0.25">
      <c r="A13" s="31">
        <v>5</v>
      </c>
      <c r="B13" s="38" t="s">
        <v>39</v>
      </c>
      <c r="C13" s="46" t="s">
        <v>122</v>
      </c>
      <c r="D13" s="108">
        <v>10</v>
      </c>
      <c r="E13" s="22"/>
      <c r="F13" s="22"/>
      <c r="H13" s="114">
        <v>5.1129972389814906</v>
      </c>
      <c r="I13" s="22"/>
      <c r="J13" s="22"/>
    </row>
    <row r="14" spans="1:10" s="15" customFormat="1" ht="15.75" x14ac:dyDescent="0.25">
      <c r="A14" s="32"/>
      <c r="B14" s="106" t="s">
        <v>40</v>
      </c>
      <c r="C14" s="47"/>
      <c r="D14" s="109"/>
      <c r="E14" s="22"/>
      <c r="F14" s="22"/>
      <c r="H14" s="115"/>
      <c r="I14" s="22"/>
      <c r="J14" s="22"/>
    </row>
    <row r="15" spans="1:10" s="15" customFormat="1" ht="15.75" x14ac:dyDescent="0.25">
      <c r="A15" s="32"/>
      <c r="B15" s="106" t="s">
        <v>41</v>
      </c>
      <c r="C15" s="47"/>
      <c r="D15" s="109"/>
      <c r="E15" s="22"/>
      <c r="F15" s="22"/>
      <c r="H15" s="115"/>
      <c r="I15" s="22"/>
      <c r="J15" s="22"/>
    </row>
    <row r="16" spans="1:10" s="15" customFormat="1" ht="15.75" x14ac:dyDescent="0.25">
      <c r="A16" s="28"/>
      <c r="B16" s="107" t="s">
        <v>42</v>
      </c>
      <c r="C16" s="43"/>
      <c r="D16" s="40"/>
      <c r="E16" s="22"/>
      <c r="F16" s="22"/>
      <c r="H16" s="116"/>
      <c r="I16" s="22"/>
      <c r="J16" s="22"/>
    </row>
    <row r="17" spans="1:10" s="15" customFormat="1" ht="15.75" x14ac:dyDescent="0.25">
      <c r="A17" s="29">
        <v>6</v>
      </c>
      <c r="B17" s="87" t="s">
        <v>43</v>
      </c>
      <c r="C17" s="43" t="s">
        <v>122</v>
      </c>
      <c r="D17" s="33">
        <v>4</v>
      </c>
      <c r="E17" s="22"/>
      <c r="F17" s="22"/>
      <c r="H17" s="114">
        <v>2.0451988955925966</v>
      </c>
      <c r="I17" s="22"/>
      <c r="J17" s="22"/>
    </row>
    <row r="18" spans="1:10" s="15" customFormat="1" ht="15.75" x14ac:dyDescent="0.25">
      <c r="A18" s="29">
        <v>7</v>
      </c>
      <c r="B18" s="89" t="s">
        <v>44</v>
      </c>
      <c r="C18" s="42" t="s">
        <v>122</v>
      </c>
      <c r="D18" s="100">
        <v>8</v>
      </c>
      <c r="E18" s="22"/>
      <c r="F18" s="22"/>
      <c r="H18" s="114">
        <v>4.0903977911851932</v>
      </c>
      <c r="I18" s="22"/>
      <c r="J18" s="22"/>
    </row>
    <row r="19" spans="1:10" s="15" customFormat="1" ht="15.75" x14ac:dyDescent="0.25">
      <c r="A19" s="29">
        <v>8</v>
      </c>
      <c r="B19" s="30" t="s">
        <v>45</v>
      </c>
      <c r="C19" s="46" t="s">
        <v>122</v>
      </c>
      <c r="D19" s="99">
        <v>8</v>
      </c>
      <c r="E19" s="22"/>
      <c r="F19" s="22"/>
      <c r="H19" s="114">
        <v>4.0903977911851932</v>
      </c>
      <c r="I19" s="22"/>
      <c r="J19" s="22"/>
    </row>
    <row r="20" spans="1:10" s="15" customFormat="1" ht="15.75" x14ac:dyDescent="0.25">
      <c r="A20" s="31">
        <v>9</v>
      </c>
      <c r="B20" s="37" t="s">
        <v>125</v>
      </c>
      <c r="C20" s="46" t="s">
        <v>122</v>
      </c>
      <c r="D20" s="39">
        <v>40</v>
      </c>
      <c r="E20" s="22"/>
      <c r="F20" s="22"/>
      <c r="H20" s="114">
        <v>20.451988955925962</v>
      </c>
      <c r="I20" s="22"/>
      <c r="J20" s="22"/>
    </row>
    <row r="21" spans="1:10" s="15" customFormat="1" ht="15.75" x14ac:dyDescent="0.25">
      <c r="A21" s="32"/>
      <c r="B21" s="110" t="s">
        <v>126</v>
      </c>
      <c r="C21" s="47"/>
      <c r="D21" s="112"/>
      <c r="E21" s="22"/>
      <c r="F21" s="22"/>
      <c r="H21" s="117"/>
      <c r="I21" s="22"/>
      <c r="J21" s="22"/>
    </row>
    <row r="22" spans="1:10" s="15" customFormat="1" ht="15.75" x14ac:dyDescent="0.25">
      <c r="A22" s="32"/>
      <c r="B22" s="110" t="s">
        <v>127</v>
      </c>
      <c r="C22" s="47"/>
      <c r="D22" s="112"/>
      <c r="E22" s="22"/>
      <c r="F22" s="22"/>
      <c r="H22" s="117"/>
      <c r="I22" s="22"/>
      <c r="J22" s="22"/>
    </row>
    <row r="23" spans="1:10" ht="15.75" x14ac:dyDescent="0.25">
      <c r="A23" s="32"/>
      <c r="B23" s="110" t="s">
        <v>128</v>
      </c>
      <c r="C23" s="47"/>
      <c r="D23" s="112"/>
      <c r="E23" s="22"/>
      <c r="F23" s="22"/>
      <c r="H23" s="117"/>
      <c r="I23" s="22"/>
      <c r="J23" s="22"/>
    </row>
    <row r="24" spans="1:10" ht="15.75" x14ac:dyDescent="0.25">
      <c r="A24" s="32"/>
      <c r="B24" s="110" t="s">
        <v>129</v>
      </c>
      <c r="C24" s="47"/>
      <c r="D24" s="112"/>
      <c r="E24" s="22"/>
      <c r="F24" s="22"/>
      <c r="H24" s="117"/>
      <c r="I24" s="22"/>
      <c r="J24" s="22"/>
    </row>
    <row r="25" spans="1:10" ht="15.75" x14ac:dyDescent="0.25">
      <c r="A25" s="32"/>
      <c r="B25" s="110" t="s">
        <v>130</v>
      </c>
      <c r="C25" s="47"/>
      <c r="D25" s="112"/>
      <c r="E25" s="22"/>
      <c r="F25" s="22"/>
      <c r="H25" s="117"/>
      <c r="I25" s="22"/>
      <c r="J25" s="22"/>
    </row>
    <row r="26" spans="1:10" ht="15.75" x14ac:dyDescent="0.25">
      <c r="A26" s="32"/>
      <c r="B26" s="110" t="s">
        <v>131</v>
      </c>
      <c r="C26" s="47"/>
      <c r="D26" s="112"/>
      <c r="E26" s="22"/>
      <c r="F26" s="22"/>
      <c r="H26" s="117"/>
      <c r="I26" s="22"/>
      <c r="J26" s="22"/>
    </row>
    <row r="27" spans="1:10" ht="15.75" x14ac:dyDescent="0.25">
      <c r="A27" s="28"/>
      <c r="B27" s="111" t="s">
        <v>132</v>
      </c>
      <c r="C27" s="43"/>
      <c r="D27" s="40"/>
      <c r="E27" s="22"/>
      <c r="F27" s="22"/>
      <c r="H27" s="116"/>
      <c r="I27" s="22"/>
      <c r="J27" s="22"/>
    </row>
    <row r="28" spans="1:10" ht="15.75" x14ac:dyDescent="0.25">
      <c r="A28" s="28">
        <v>10</v>
      </c>
      <c r="B28" s="87" t="s">
        <v>46</v>
      </c>
      <c r="C28" s="43" t="s">
        <v>122</v>
      </c>
      <c r="D28" s="97">
        <v>40</v>
      </c>
      <c r="E28" s="22"/>
      <c r="F28" s="22"/>
      <c r="H28" s="114">
        <v>20.451988955925962</v>
      </c>
      <c r="I28" s="22"/>
      <c r="J28" s="22"/>
    </row>
    <row r="29" spans="1:10" ht="15.75" x14ac:dyDescent="0.25">
      <c r="A29" s="28">
        <v>11</v>
      </c>
      <c r="B29" s="87" t="s">
        <v>133</v>
      </c>
      <c r="C29" s="42" t="s">
        <v>122</v>
      </c>
      <c r="D29" s="97">
        <v>50</v>
      </c>
      <c r="E29" s="22"/>
      <c r="F29" s="22"/>
      <c r="H29" s="114">
        <v>25.564986194907455</v>
      </c>
      <c r="I29" s="22"/>
      <c r="J29" s="22"/>
    </row>
    <row r="30" spans="1:10" ht="15.75" x14ac:dyDescent="0.25">
      <c r="A30" s="28">
        <v>12</v>
      </c>
      <c r="B30" s="30" t="s">
        <v>93</v>
      </c>
      <c r="C30" s="42" t="s">
        <v>122</v>
      </c>
      <c r="D30" s="101">
        <v>60</v>
      </c>
      <c r="E30" s="22"/>
      <c r="F30" s="22"/>
      <c r="H30" s="114">
        <v>30.677983433888947</v>
      </c>
      <c r="I30" s="22"/>
      <c r="J30" s="22"/>
    </row>
    <row r="31" spans="1:10" ht="15.75" x14ac:dyDescent="0.25">
      <c r="A31" s="28">
        <v>13</v>
      </c>
      <c r="B31" s="30" t="s">
        <v>134</v>
      </c>
      <c r="C31" s="42" t="s">
        <v>122</v>
      </c>
      <c r="D31" s="99">
        <v>50</v>
      </c>
      <c r="E31" s="22"/>
      <c r="F31" s="22"/>
      <c r="H31" s="114">
        <v>25.564986194907455</v>
      </c>
      <c r="I31" s="22"/>
      <c r="J31" s="22"/>
    </row>
    <row r="32" spans="1:10" ht="15.75" x14ac:dyDescent="0.25">
      <c r="A32" s="28">
        <v>14</v>
      </c>
      <c r="B32" s="34" t="s">
        <v>47</v>
      </c>
      <c r="C32" s="42" t="s">
        <v>122</v>
      </c>
      <c r="D32" s="99">
        <v>40</v>
      </c>
      <c r="E32" s="22"/>
      <c r="F32" s="22"/>
      <c r="H32" s="114">
        <v>20.451988955925962</v>
      </c>
      <c r="I32" s="22"/>
      <c r="J32" s="22"/>
    </row>
    <row r="33" spans="1:10" ht="15.75" x14ac:dyDescent="0.25">
      <c r="A33" s="28">
        <v>15</v>
      </c>
      <c r="B33" s="34" t="s">
        <v>48</v>
      </c>
      <c r="C33" s="42" t="s">
        <v>122</v>
      </c>
      <c r="D33" s="99">
        <v>50</v>
      </c>
      <c r="E33" s="22"/>
      <c r="F33" s="22"/>
      <c r="H33" s="114">
        <v>25.564986194907455</v>
      </c>
      <c r="I33" s="22"/>
      <c r="J33" s="22"/>
    </row>
    <row r="34" spans="1:10" ht="15.75" x14ac:dyDescent="0.25">
      <c r="A34" s="28">
        <v>16</v>
      </c>
      <c r="B34" s="34" t="s">
        <v>49</v>
      </c>
      <c r="C34" s="42" t="s">
        <v>122</v>
      </c>
      <c r="D34" s="99">
        <v>40</v>
      </c>
      <c r="E34" s="22"/>
      <c r="F34" s="22"/>
      <c r="H34" s="114">
        <v>20.451988955925962</v>
      </c>
      <c r="I34" s="22"/>
      <c r="J34" s="22"/>
    </row>
    <row r="35" spans="1:10" ht="15.75" x14ac:dyDescent="0.25">
      <c r="A35" s="28">
        <v>17</v>
      </c>
      <c r="B35" s="34" t="s">
        <v>50</v>
      </c>
      <c r="C35" s="42" t="s">
        <v>122</v>
      </c>
      <c r="D35" s="99">
        <v>50</v>
      </c>
      <c r="E35" s="22"/>
      <c r="F35" s="22"/>
      <c r="H35" s="114">
        <v>25.564986194907455</v>
      </c>
      <c r="I35" s="22"/>
      <c r="J35" s="22"/>
    </row>
    <row r="36" spans="1:10" ht="31.5" x14ac:dyDescent="0.25">
      <c r="A36" s="28">
        <v>18</v>
      </c>
      <c r="B36" s="89" t="s">
        <v>51</v>
      </c>
      <c r="C36" s="42" t="s">
        <v>122</v>
      </c>
      <c r="D36" s="102">
        <v>20</v>
      </c>
      <c r="E36" s="22"/>
      <c r="F36" s="22"/>
      <c r="H36" s="114">
        <v>10.225994477962981</v>
      </c>
      <c r="I36" s="22"/>
      <c r="J36" s="22"/>
    </row>
    <row r="37" spans="1:10" ht="15.75" x14ac:dyDescent="0.25">
      <c r="A37" s="28">
        <v>19</v>
      </c>
      <c r="B37" s="34" t="s">
        <v>52</v>
      </c>
      <c r="C37" s="42" t="s">
        <v>122</v>
      </c>
      <c r="D37" s="99">
        <v>40</v>
      </c>
      <c r="E37" s="22"/>
      <c r="F37" s="22"/>
      <c r="H37" s="114">
        <v>20.451988955925962</v>
      </c>
      <c r="I37" s="22"/>
      <c r="J37" s="22"/>
    </row>
    <row r="38" spans="1:10" ht="15.75" x14ac:dyDescent="0.25">
      <c r="A38" s="28">
        <v>20</v>
      </c>
      <c r="B38" s="34" t="s">
        <v>53</v>
      </c>
      <c r="C38" s="42" t="s">
        <v>122</v>
      </c>
      <c r="D38" s="99">
        <v>20</v>
      </c>
      <c r="E38" s="22"/>
      <c r="F38" s="22"/>
      <c r="H38" s="114">
        <v>10.225994477962981</v>
      </c>
      <c r="I38" s="22"/>
      <c r="J38" s="22"/>
    </row>
    <row r="39" spans="1:10" ht="15.75" x14ac:dyDescent="0.25">
      <c r="A39" s="28">
        <v>21</v>
      </c>
      <c r="B39" s="34" t="s">
        <v>54</v>
      </c>
      <c r="C39" s="42" t="s">
        <v>122</v>
      </c>
      <c r="D39" s="99">
        <v>40</v>
      </c>
      <c r="E39" s="22"/>
      <c r="F39" s="22"/>
      <c r="H39" s="114">
        <v>20.451988955925962</v>
      </c>
      <c r="I39" s="22"/>
      <c r="J39" s="22"/>
    </row>
    <row r="40" spans="1:10" ht="15.75" x14ac:dyDescent="0.25">
      <c r="A40" s="28">
        <v>22</v>
      </c>
      <c r="B40" s="34" t="s">
        <v>55</v>
      </c>
      <c r="C40" s="42" t="s">
        <v>122</v>
      </c>
      <c r="D40" s="99">
        <v>50</v>
      </c>
      <c r="E40" s="22"/>
      <c r="F40" s="22"/>
      <c r="H40" s="114">
        <v>25.564986194907455</v>
      </c>
      <c r="I40" s="22"/>
      <c r="J40" s="22"/>
    </row>
    <row r="41" spans="1:10" ht="15.75" x14ac:dyDescent="0.25">
      <c r="A41" s="28">
        <v>23</v>
      </c>
      <c r="B41" s="34" t="s">
        <v>135</v>
      </c>
      <c r="C41" s="42" t="s">
        <v>122</v>
      </c>
      <c r="D41" s="99">
        <v>20</v>
      </c>
      <c r="E41" s="22"/>
      <c r="F41" s="22"/>
      <c r="H41" s="114">
        <v>10.225994477962981</v>
      </c>
      <c r="I41" s="22"/>
      <c r="J41" s="22"/>
    </row>
    <row r="42" spans="1:10" ht="15.75" x14ac:dyDescent="0.25">
      <c r="A42" s="28">
        <v>24</v>
      </c>
      <c r="B42" s="34" t="s">
        <v>56</v>
      </c>
      <c r="C42" s="42" t="s">
        <v>122</v>
      </c>
      <c r="D42" s="99">
        <v>60</v>
      </c>
      <c r="E42" s="22"/>
      <c r="F42" s="22"/>
      <c r="H42" s="118">
        <v>30.677983433888947</v>
      </c>
      <c r="I42" s="22"/>
      <c r="J42" s="22"/>
    </row>
    <row r="43" spans="1:10" ht="15.75" x14ac:dyDescent="0.25">
      <c r="A43" s="28">
        <v>25</v>
      </c>
      <c r="B43" s="34" t="s">
        <v>57</v>
      </c>
      <c r="C43" s="42" t="s">
        <v>122</v>
      </c>
      <c r="D43" s="99">
        <v>50</v>
      </c>
      <c r="E43" s="22"/>
      <c r="F43" s="22"/>
      <c r="H43" s="118">
        <v>25.564986194907455</v>
      </c>
      <c r="I43" s="22"/>
      <c r="J43" s="22"/>
    </row>
    <row r="44" spans="1:10" ht="15.75" x14ac:dyDescent="0.25">
      <c r="A44" s="28">
        <v>26</v>
      </c>
      <c r="B44" s="34" t="s">
        <v>58</v>
      </c>
      <c r="C44" s="42" t="s">
        <v>122</v>
      </c>
      <c r="D44" s="99">
        <v>20</v>
      </c>
      <c r="E44" s="22"/>
      <c r="F44" s="22"/>
      <c r="H44" s="118">
        <v>10.225994477962981</v>
      </c>
      <c r="I44" s="22"/>
      <c r="J44" s="22"/>
    </row>
    <row r="45" spans="1:10" ht="15.75" x14ac:dyDescent="0.25">
      <c r="A45" s="28">
        <v>27</v>
      </c>
      <c r="B45" s="34" t="s">
        <v>59</v>
      </c>
      <c r="C45" s="42" t="s">
        <v>122</v>
      </c>
      <c r="D45" s="99">
        <v>70</v>
      </c>
      <c r="E45" s="22"/>
      <c r="F45" s="22"/>
      <c r="H45" s="118">
        <v>35.79098067287044</v>
      </c>
      <c r="I45" s="22"/>
      <c r="J45" s="22"/>
    </row>
    <row r="46" spans="1:10" ht="15.75" x14ac:dyDescent="0.25">
      <c r="A46" s="28">
        <v>28</v>
      </c>
      <c r="B46" s="34" t="s">
        <v>60</v>
      </c>
      <c r="C46" s="42" t="s">
        <v>122</v>
      </c>
      <c r="D46" s="99">
        <v>30</v>
      </c>
      <c r="E46" s="22"/>
      <c r="F46" s="22"/>
      <c r="H46" s="118">
        <v>15.338991716944474</v>
      </c>
      <c r="I46" s="22"/>
      <c r="J46" s="22"/>
    </row>
    <row r="47" spans="1:10" ht="15.75" x14ac:dyDescent="0.25">
      <c r="A47" s="29"/>
      <c r="B47" s="34" t="s">
        <v>61</v>
      </c>
      <c r="C47" s="42"/>
      <c r="D47" s="100"/>
      <c r="E47" s="22"/>
      <c r="F47" s="22"/>
      <c r="H47" s="119"/>
      <c r="I47" s="22"/>
      <c r="J47" s="22"/>
    </row>
    <row r="48" spans="1:10" ht="15.75" x14ac:dyDescent="0.25">
      <c r="A48" s="29">
        <v>29</v>
      </c>
      <c r="B48" s="90" t="s">
        <v>62</v>
      </c>
      <c r="C48" s="42" t="s">
        <v>122</v>
      </c>
      <c r="D48" s="100">
        <v>50</v>
      </c>
      <c r="E48" s="22"/>
      <c r="F48" s="22"/>
      <c r="H48" s="118">
        <v>25.564986194907455</v>
      </c>
      <c r="I48" s="22"/>
      <c r="J48" s="22"/>
    </row>
    <row r="49" spans="1:10" ht="15.75" x14ac:dyDescent="0.25">
      <c r="A49" s="29">
        <v>30</v>
      </c>
      <c r="B49" s="90" t="s">
        <v>63</v>
      </c>
      <c r="C49" s="42" t="s">
        <v>122</v>
      </c>
      <c r="D49" s="100">
        <v>70</v>
      </c>
      <c r="E49" s="22"/>
      <c r="F49" s="22"/>
      <c r="H49" s="118">
        <v>35.79098067287044</v>
      </c>
      <c r="I49" s="22"/>
      <c r="J49" s="22"/>
    </row>
    <row r="50" spans="1:10" ht="15.75" x14ac:dyDescent="0.25">
      <c r="A50" s="29"/>
      <c r="B50" s="34" t="s">
        <v>64</v>
      </c>
      <c r="C50" s="42"/>
      <c r="D50" s="100"/>
      <c r="E50" s="22"/>
      <c r="F50" s="22"/>
      <c r="H50" s="119"/>
      <c r="I50" s="22"/>
      <c r="J50" s="22"/>
    </row>
    <row r="51" spans="1:10" ht="15.75" x14ac:dyDescent="0.25">
      <c r="A51" s="29">
        <v>31</v>
      </c>
      <c r="B51" s="90" t="s">
        <v>62</v>
      </c>
      <c r="C51" s="42" t="s">
        <v>122</v>
      </c>
      <c r="D51" s="100">
        <v>60</v>
      </c>
      <c r="E51" s="22"/>
      <c r="F51" s="22"/>
      <c r="H51" s="118">
        <v>30.677983433888947</v>
      </c>
      <c r="I51" s="22"/>
      <c r="J51" s="22"/>
    </row>
    <row r="52" spans="1:10" ht="15.75" x14ac:dyDescent="0.25">
      <c r="A52" s="29">
        <v>32</v>
      </c>
      <c r="B52" s="90" t="s">
        <v>63</v>
      </c>
      <c r="C52" s="42" t="s">
        <v>122</v>
      </c>
      <c r="D52" s="100">
        <v>80</v>
      </c>
      <c r="E52" s="22"/>
      <c r="F52" s="22"/>
      <c r="H52" s="118">
        <v>40.903977911851925</v>
      </c>
      <c r="I52" s="22"/>
      <c r="J52" s="22"/>
    </row>
    <row r="53" spans="1:10" ht="15.75" x14ac:dyDescent="0.25">
      <c r="A53" s="29"/>
      <c r="B53" s="34" t="s">
        <v>136</v>
      </c>
      <c r="C53" s="42"/>
      <c r="D53" s="100"/>
      <c r="E53" s="22"/>
      <c r="F53" s="22"/>
      <c r="H53" s="119"/>
      <c r="I53" s="22"/>
      <c r="J53" s="22"/>
    </row>
    <row r="54" spans="1:10" ht="15.75" x14ac:dyDescent="0.25">
      <c r="A54" s="29">
        <v>33</v>
      </c>
      <c r="B54" s="34" t="s">
        <v>137</v>
      </c>
      <c r="C54" s="42" t="s">
        <v>122</v>
      </c>
      <c r="D54" s="100">
        <v>20</v>
      </c>
      <c r="E54" s="22"/>
      <c r="F54" s="22"/>
      <c r="H54" s="118">
        <v>10.225994477962981</v>
      </c>
      <c r="I54" s="22"/>
      <c r="J54" s="22"/>
    </row>
    <row r="55" spans="1:10" ht="15.75" x14ac:dyDescent="0.25">
      <c r="A55" s="29">
        <v>34</v>
      </c>
      <c r="B55" s="90" t="s">
        <v>65</v>
      </c>
      <c r="C55" s="42" t="s">
        <v>122</v>
      </c>
      <c r="D55" s="100">
        <v>40</v>
      </c>
      <c r="E55" s="22"/>
      <c r="F55" s="22"/>
      <c r="H55" s="118">
        <v>20.451988955925962</v>
      </c>
      <c r="I55" s="22"/>
      <c r="J55" s="22"/>
    </row>
    <row r="56" spans="1:10" ht="15.75" x14ac:dyDescent="0.25">
      <c r="A56" s="29">
        <v>35</v>
      </c>
      <c r="B56" s="30" t="s">
        <v>66</v>
      </c>
      <c r="C56" s="42" t="s">
        <v>122</v>
      </c>
      <c r="D56" s="100">
        <v>50</v>
      </c>
      <c r="E56" s="22"/>
      <c r="F56" s="22"/>
      <c r="H56" s="118">
        <v>25.564986194907455</v>
      </c>
      <c r="I56" s="22"/>
      <c r="J56" s="22"/>
    </row>
    <row r="57" spans="1:10" ht="15.75" x14ac:dyDescent="0.25">
      <c r="A57" s="29">
        <v>36</v>
      </c>
      <c r="B57" s="30" t="s">
        <v>67</v>
      </c>
      <c r="C57" s="42" t="s">
        <v>122</v>
      </c>
      <c r="D57" s="99">
        <v>60</v>
      </c>
      <c r="E57" s="22"/>
      <c r="F57" s="22"/>
      <c r="H57" s="118">
        <v>30.677983433888947</v>
      </c>
      <c r="I57" s="22"/>
      <c r="J57" s="22"/>
    </row>
    <row r="58" spans="1:10" ht="15.75" x14ac:dyDescent="0.25">
      <c r="A58" s="29">
        <v>37</v>
      </c>
      <c r="B58" s="34" t="s">
        <v>68</v>
      </c>
      <c r="C58" s="42" t="s">
        <v>122</v>
      </c>
      <c r="D58" s="99">
        <v>40</v>
      </c>
      <c r="E58" s="22"/>
      <c r="F58" s="22"/>
      <c r="H58" s="118">
        <v>20.451988955925962</v>
      </c>
      <c r="I58" s="22"/>
      <c r="J58" s="22"/>
    </row>
    <row r="59" spans="1:10" ht="15.75" x14ac:dyDescent="0.25">
      <c r="A59" s="29">
        <v>38</v>
      </c>
      <c r="B59" s="34" t="s">
        <v>69</v>
      </c>
      <c r="C59" s="42" t="s">
        <v>122</v>
      </c>
      <c r="D59" s="99">
        <v>40</v>
      </c>
      <c r="E59" s="22"/>
      <c r="F59" s="22"/>
      <c r="H59" s="118">
        <v>20.451988955925962</v>
      </c>
      <c r="I59" s="22"/>
      <c r="J59" s="22"/>
    </row>
    <row r="60" spans="1:10" ht="15.75" x14ac:dyDescent="0.25">
      <c r="A60" s="29">
        <v>39</v>
      </c>
      <c r="B60" s="34" t="s">
        <v>70</v>
      </c>
      <c r="C60" s="42" t="s">
        <v>122</v>
      </c>
      <c r="D60" s="100">
        <v>50</v>
      </c>
      <c r="E60" s="22"/>
      <c r="F60" s="22"/>
      <c r="H60" s="118">
        <v>25.564986194907455</v>
      </c>
      <c r="I60" s="22"/>
      <c r="J60" s="22"/>
    </row>
    <row r="61" spans="1:10" ht="15.75" x14ac:dyDescent="0.25">
      <c r="A61" s="29">
        <v>40</v>
      </c>
      <c r="B61" s="34" t="s">
        <v>71</v>
      </c>
      <c r="C61" s="42" t="s">
        <v>122</v>
      </c>
      <c r="D61" s="100">
        <v>40</v>
      </c>
      <c r="E61" s="22"/>
      <c r="F61" s="22"/>
      <c r="H61" s="118">
        <v>20.451988955925962</v>
      </c>
      <c r="I61" s="22"/>
      <c r="J61" s="22"/>
    </row>
    <row r="62" spans="1:10" ht="15.75" x14ac:dyDescent="0.25">
      <c r="A62" s="29">
        <v>41</v>
      </c>
      <c r="B62" s="34" t="s">
        <v>72</v>
      </c>
      <c r="C62" s="42" t="s">
        <v>122</v>
      </c>
      <c r="D62" s="99">
        <v>40</v>
      </c>
      <c r="E62" s="22"/>
      <c r="F62" s="22"/>
      <c r="H62" s="118">
        <v>20.451988955925962</v>
      </c>
      <c r="I62" s="22"/>
      <c r="J62" s="22"/>
    </row>
    <row r="63" spans="1:10" ht="15.75" x14ac:dyDescent="0.25">
      <c r="A63" s="29">
        <v>42</v>
      </c>
      <c r="B63" s="34" t="s">
        <v>73</v>
      </c>
      <c r="C63" s="42" t="s">
        <v>122</v>
      </c>
      <c r="D63" s="99">
        <v>40</v>
      </c>
      <c r="E63" s="22"/>
      <c r="F63" s="22"/>
      <c r="H63" s="118">
        <v>20.451988955925962</v>
      </c>
      <c r="I63" s="22"/>
      <c r="J63" s="22"/>
    </row>
    <row r="64" spans="1:10" ht="15.75" x14ac:dyDescent="0.25">
      <c r="A64" s="29">
        <v>43</v>
      </c>
      <c r="B64" s="34" t="s">
        <v>74</v>
      </c>
      <c r="C64" s="42" t="s">
        <v>122</v>
      </c>
      <c r="D64" s="99">
        <v>40</v>
      </c>
      <c r="E64" s="22"/>
      <c r="F64" s="22"/>
      <c r="H64" s="114">
        <v>20.451988955925962</v>
      </c>
      <c r="I64" s="22"/>
      <c r="J64" s="22"/>
    </row>
    <row r="65" spans="1:10" ht="31.5" x14ac:dyDescent="0.25">
      <c r="A65" s="29">
        <v>44</v>
      </c>
      <c r="B65" s="89" t="s">
        <v>75</v>
      </c>
      <c r="C65" s="42" t="s">
        <v>122</v>
      </c>
      <c r="D65" s="99">
        <v>50</v>
      </c>
      <c r="E65" s="22"/>
      <c r="F65" s="22"/>
      <c r="H65" s="114">
        <v>25.564986194907455</v>
      </c>
      <c r="I65" s="22"/>
      <c r="J65" s="22"/>
    </row>
    <row r="66" spans="1:10" ht="15.75" x14ac:dyDescent="0.25">
      <c r="A66" s="29">
        <v>45</v>
      </c>
      <c r="B66" s="34" t="s">
        <v>76</v>
      </c>
      <c r="C66" s="42" t="s">
        <v>122</v>
      </c>
      <c r="D66" s="99">
        <v>50</v>
      </c>
      <c r="E66" s="22"/>
      <c r="F66" s="22"/>
      <c r="H66" s="114">
        <v>25.564986194907455</v>
      </c>
      <c r="I66" s="22"/>
      <c r="J66" s="22"/>
    </row>
    <row r="67" spans="1:10" ht="15.75" x14ac:dyDescent="0.25">
      <c r="A67" s="29">
        <v>46</v>
      </c>
      <c r="B67" s="34" t="s">
        <v>77</v>
      </c>
      <c r="C67" s="42" t="s">
        <v>122</v>
      </c>
      <c r="D67" s="99">
        <v>40</v>
      </c>
      <c r="E67" s="22"/>
      <c r="F67" s="22"/>
      <c r="H67" s="114">
        <v>20.451988955925962</v>
      </c>
      <c r="I67" s="22"/>
      <c r="J67" s="22"/>
    </row>
    <row r="68" spans="1:10" ht="15.75" x14ac:dyDescent="0.25">
      <c r="A68" s="29">
        <v>47</v>
      </c>
      <c r="B68" s="34" t="s">
        <v>78</v>
      </c>
      <c r="C68" s="42" t="s">
        <v>122</v>
      </c>
      <c r="D68" s="99">
        <v>40</v>
      </c>
      <c r="E68" s="22"/>
      <c r="F68" s="22"/>
      <c r="H68" s="114">
        <v>20.451988955925962</v>
      </c>
      <c r="I68" s="22"/>
      <c r="J68" s="22"/>
    </row>
    <row r="69" spans="1:10" ht="15.75" x14ac:dyDescent="0.25">
      <c r="A69" s="29">
        <v>48</v>
      </c>
      <c r="B69" s="34" t="s">
        <v>79</v>
      </c>
      <c r="C69" s="42" t="s">
        <v>122</v>
      </c>
      <c r="D69" s="99">
        <v>40</v>
      </c>
      <c r="E69" s="22"/>
      <c r="F69" s="22"/>
      <c r="H69" s="114">
        <v>20.451988955925962</v>
      </c>
      <c r="I69" s="22"/>
      <c r="J69" s="22"/>
    </row>
    <row r="70" spans="1:10" ht="15.75" x14ac:dyDescent="0.25">
      <c r="A70" s="29">
        <v>49</v>
      </c>
      <c r="B70" s="34" t="s">
        <v>80</v>
      </c>
      <c r="C70" s="42" t="s">
        <v>122</v>
      </c>
      <c r="D70" s="99">
        <v>50</v>
      </c>
      <c r="E70" s="22"/>
      <c r="F70" s="22"/>
      <c r="H70" s="114">
        <v>25.564986194907455</v>
      </c>
      <c r="I70" s="22"/>
      <c r="J70" s="22"/>
    </row>
    <row r="71" spans="1:10" ht="15.75" x14ac:dyDescent="0.25">
      <c r="A71" s="29">
        <v>50</v>
      </c>
      <c r="B71" s="34" t="s">
        <v>81</v>
      </c>
      <c r="C71" s="42" t="s">
        <v>122</v>
      </c>
      <c r="D71" s="99">
        <v>20</v>
      </c>
      <c r="E71" s="22"/>
      <c r="F71" s="22"/>
      <c r="H71" s="114">
        <v>10.225994477962981</v>
      </c>
      <c r="I71" s="22"/>
      <c r="J71" s="22"/>
    </row>
    <row r="72" spans="1:10" ht="15.75" x14ac:dyDescent="0.25">
      <c r="A72" s="29">
        <v>51</v>
      </c>
      <c r="B72" s="34" t="s">
        <v>82</v>
      </c>
      <c r="C72" s="42" t="s">
        <v>122</v>
      </c>
      <c r="D72" s="99">
        <v>40</v>
      </c>
      <c r="E72" s="22"/>
      <c r="F72" s="22"/>
      <c r="H72" s="114">
        <v>20.451988955925962</v>
      </c>
      <c r="I72" s="22"/>
      <c r="J72" s="22"/>
    </row>
    <row r="73" spans="1:10" ht="15.75" x14ac:dyDescent="0.25">
      <c r="A73" s="29">
        <v>52</v>
      </c>
      <c r="B73" s="34" t="s">
        <v>83</v>
      </c>
      <c r="C73" s="42" t="s">
        <v>122</v>
      </c>
      <c r="D73" s="100">
        <v>40</v>
      </c>
      <c r="E73" s="22"/>
      <c r="F73" s="22"/>
      <c r="H73" s="114">
        <v>20.451988955925962</v>
      </c>
      <c r="I73" s="22"/>
      <c r="J73" s="22"/>
    </row>
    <row r="74" spans="1:10" ht="15.75" x14ac:dyDescent="0.25">
      <c r="A74" s="29">
        <v>53</v>
      </c>
      <c r="B74" s="34" t="s">
        <v>84</v>
      </c>
      <c r="C74" s="42" t="s">
        <v>122</v>
      </c>
      <c r="D74" s="100">
        <v>40</v>
      </c>
      <c r="E74" s="22"/>
      <c r="F74" s="22"/>
      <c r="H74" s="114">
        <v>20.451988955925962</v>
      </c>
      <c r="I74" s="22"/>
      <c r="J74" s="22"/>
    </row>
    <row r="75" spans="1:10" ht="15.75" x14ac:dyDescent="0.25">
      <c r="A75" s="29">
        <v>54</v>
      </c>
      <c r="B75" s="34" t="s">
        <v>85</v>
      </c>
      <c r="C75" s="42" t="s">
        <v>122</v>
      </c>
      <c r="D75" s="99">
        <v>40</v>
      </c>
      <c r="E75" s="22"/>
      <c r="F75" s="22"/>
      <c r="H75" s="114">
        <v>20.451988955925962</v>
      </c>
      <c r="I75" s="22"/>
      <c r="J75" s="22"/>
    </row>
    <row r="76" spans="1:10" ht="15.75" x14ac:dyDescent="0.25">
      <c r="A76" s="29">
        <v>55</v>
      </c>
      <c r="B76" s="34" t="s">
        <v>86</v>
      </c>
      <c r="C76" s="42" t="s">
        <v>122</v>
      </c>
      <c r="D76" s="100">
        <v>30</v>
      </c>
      <c r="E76" s="22"/>
      <c r="F76" s="22"/>
      <c r="H76" s="114">
        <v>15.338991716944474</v>
      </c>
      <c r="I76" s="22"/>
      <c r="J76" s="22"/>
    </row>
    <row r="77" spans="1:10" ht="15.75" x14ac:dyDescent="0.25">
      <c r="A77" s="29">
        <v>56</v>
      </c>
      <c r="B77" s="34" t="s">
        <v>87</v>
      </c>
      <c r="C77" s="42" t="s">
        <v>122</v>
      </c>
      <c r="D77" s="100">
        <v>40</v>
      </c>
      <c r="E77" s="22"/>
      <c r="F77" s="22"/>
      <c r="H77" s="114">
        <v>20.451988955925962</v>
      </c>
      <c r="I77" s="22"/>
      <c r="J77" s="22"/>
    </row>
    <row r="78" spans="1:10" ht="15.75" x14ac:dyDescent="0.25">
      <c r="A78" s="29">
        <v>57</v>
      </c>
      <c r="B78" s="34" t="s">
        <v>88</v>
      </c>
      <c r="C78" s="42" t="s">
        <v>122</v>
      </c>
      <c r="D78" s="100">
        <v>20</v>
      </c>
      <c r="E78" s="22"/>
      <c r="F78" s="22"/>
      <c r="H78" s="114">
        <v>10.225994477962981</v>
      </c>
      <c r="I78" s="22"/>
      <c r="J78" s="22"/>
    </row>
    <row r="79" spans="1:10" ht="15.75" x14ac:dyDescent="0.25">
      <c r="A79" s="29">
        <v>58</v>
      </c>
      <c r="B79" s="34" t="s">
        <v>89</v>
      </c>
      <c r="C79" s="42" t="s">
        <v>122</v>
      </c>
      <c r="D79" s="100">
        <v>40</v>
      </c>
      <c r="E79" s="22"/>
      <c r="F79" s="22"/>
      <c r="H79" s="114">
        <v>20.451988955925962</v>
      </c>
      <c r="I79" s="22"/>
      <c r="J79" s="22"/>
    </row>
    <row r="80" spans="1:10" ht="15.75" x14ac:dyDescent="0.25">
      <c r="A80" s="29">
        <v>59</v>
      </c>
      <c r="B80" s="34" t="s">
        <v>90</v>
      </c>
      <c r="C80" s="42" t="s">
        <v>122</v>
      </c>
      <c r="D80" s="100">
        <v>40</v>
      </c>
      <c r="E80" s="22"/>
      <c r="F80" s="22"/>
      <c r="H80" s="114">
        <v>20.451988955925962</v>
      </c>
      <c r="I80" s="22"/>
      <c r="J80" s="22"/>
    </row>
    <row r="81" spans="1:10" ht="15.75" x14ac:dyDescent="0.25">
      <c r="A81" s="29">
        <v>60</v>
      </c>
      <c r="B81" s="34" t="s">
        <v>91</v>
      </c>
      <c r="C81" s="42" t="s">
        <v>122</v>
      </c>
      <c r="D81" s="100">
        <v>300</v>
      </c>
      <c r="E81" s="22"/>
      <c r="F81" s="22"/>
      <c r="H81" s="114">
        <v>153.38991716944474</v>
      </c>
      <c r="I81" s="22"/>
      <c r="J81" s="22"/>
    </row>
    <row r="82" spans="1:10" ht="15.75" x14ac:dyDescent="0.25">
      <c r="A82" s="29">
        <v>61</v>
      </c>
      <c r="B82" s="30" t="s">
        <v>92</v>
      </c>
      <c r="C82" s="42" t="s">
        <v>122</v>
      </c>
      <c r="D82" s="101">
        <v>40</v>
      </c>
      <c r="E82" s="22"/>
      <c r="F82" s="22"/>
      <c r="H82" s="114">
        <v>20.451988955925962</v>
      </c>
      <c r="I82" s="22"/>
      <c r="J82" s="22"/>
    </row>
    <row r="83" spans="1:10" ht="31.5" x14ac:dyDescent="0.25">
      <c r="A83" s="35">
        <v>62</v>
      </c>
      <c r="B83" s="91" t="s">
        <v>138</v>
      </c>
      <c r="C83" s="42" t="s">
        <v>122</v>
      </c>
      <c r="D83" s="101">
        <v>40</v>
      </c>
      <c r="E83" s="22"/>
      <c r="F83" s="22"/>
      <c r="H83" s="114">
        <v>20.451988955925962</v>
      </c>
      <c r="I83" s="22"/>
      <c r="J83" s="22"/>
    </row>
    <row r="84" spans="1:10" ht="15.75" x14ac:dyDescent="0.25">
      <c r="A84" s="35">
        <v>63</v>
      </c>
      <c r="B84" s="30" t="s">
        <v>139</v>
      </c>
      <c r="C84" s="42" t="s">
        <v>122</v>
      </c>
      <c r="D84" s="101">
        <v>90</v>
      </c>
      <c r="E84" s="22"/>
      <c r="F84" s="22"/>
      <c r="H84" s="114">
        <v>46.016975150833417</v>
      </c>
      <c r="I84" s="22"/>
      <c r="J84" s="22"/>
    </row>
    <row r="85" spans="1:10" ht="15.75" x14ac:dyDescent="0.25">
      <c r="A85" s="35">
        <v>64</v>
      </c>
      <c r="B85" s="30" t="s">
        <v>140</v>
      </c>
      <c r="C85" s="42" t="s">
        <v>122</v>
      </c>
      <c r="D85" s="101">
        <v>60</v>
      </c>
      <c r="E85" s="22"/>
      <c r="F85" s="22"/>
      <c r="H85" s="118">
        <v>30.677983433888947</v>
      </c>
      <c r="I85" s="22"/>
      <c r="J85" s="22"/>
    </row>
    <row r="86" spans="1:10" ht="16.5" thickBot="1" x14ac:dyDescent="0.3">
      <c r="A86" s="179">
        <v>65</v>
      </c>
      <c r="B86" s="180" t="s">
        <v>141</v>
      </c>
      <c r="C86" s="44" t="s">
        <v>122</v>
      </c>
      <c r="D86" s="181">
        <v>60</v>
      </c>
      <c r="E86" s="123"/>
      <c r="F86" s="123"/>
      <c r="H86" s="167">
        <v>30.677983433888947</v>
      </c>
      <c r="I86" s="123"/>
      <c r="J86" s="123"/>
    </row>
    <row r="87" spans="1:10" ht="24" customHeight="1" thickTop="1" thickBot="1" x14ac:dyDescent="0.3">
      <c r="A87" s="159"/>
      <c r="B87" s="160" t="s">
        <v>94</v>
      </c>
      <c r="C87" s="161"/>
      <c r="D87" s="162"/>
      <c r="E87" s="163"/>
      <c r="F87" s="164"/>
      <c r="H87" s="166"/>
      <c r="I87" s="163"/>
      <c r="J87" s="164"/>
    </row>
    <row r="88" spans="1:10" ht="16.5" thickTop="1" x14ac:dyDescent="0.25">
      <c r="A88" s="32">
        <v>1</v>
      </c>
      <c r="B88" s="92" t="s">
        <v>142</v>
      </c>
      <c r="C88" s="47" t="s">
        <v>122</v>
      </c>
      <c r="D88" s="104">
        <v>30</v>
      </c>
      <c r="E88" s="36"/>
      <c r="F88" s="36"/>
      <c r="H88" s="114">
        <v>15.338991716944474</v>
      </c>
      <c r="I88" s="36"/>
      <c r="J88" s="36"/>
    </row>
    <row r="89" spans="1:10" ht="15.75" x14ac:dyDescent="0.25">
      <c r="A89" s="32"/>
      <c r="B89" s="93" t="s">
        <v>95</v>
      </c>
      <c r="C89" s="47"/>
      <c r="D89" s="104"/>
      <c r="E89" s="22"/>
      <c r="F89" s="22"/>
      <c r="H89" s="120"/>
      <c r="I89" s="22"/>
      <c r="J89" s="22"/>
    </row>
    <row r="90" spans="1:10" ht="15.75" x14ac:dyDescent="0.25">
      <c r="A90" s="32"/>
      <c r="B90" s="93" t="s">
        <v>96</v>
      </c>
      <c r="C90" s="47"/>
      <c r="D90" s="104"/>
      <c r="E90" s="22"/>
      <c r="F90" s="22"/>
      <c r="H90" s="120"/>
      <c r="I90" s="22"/>
      <c r="J90" s="22"/>
    </row>
    <row r="91" spans="1:10" ht="15.75" x14ac:dyDescent="0.25">
      <c r="A91" s="32"/>
      <c r="B91" s="93" t="s">
        <v>97</v>
      </c>
      <c r="C91" s="47"/>
      <c r="D91" s="104"/>
      <c r="E91" s="22"/>
      <c r="F91" s="22"/>
      <c r="H91" s="120"/>
      <c r="I91" s="22"/>
      <c r="J91" s="22"/>
    </row>
    <row r="92" spans="1:10" ht="15.75" x14ac:dyDescent="0.25">
      <c r="A92" s="32"/>
      <c r="B92" s="93" t="s">
        <v>98</v>
      </c>
      <c r="C92" s="47"/>
      <c r="D92" s="104"/>
      <c r="E92" s="22"/>
      <c r="F92" s="22"/>
      <c r="H92" s="120"/>
      <c r="I92" s="22"/>
      <c r="J92" s="22"/>
    </row>
    <row r="93" spans="1:10" ht="15.75" x14ac:dyDescent="0.25">
      <c r="A93" s="32"/>
      <c r="B93" s="93" t="s">
        <v>99</v>
      </c>
      <c r="C93" s="47"/>
      <c r="D93" s="104"/>
      <c r="E93" s="22"/>
      <c r="F93" s="22"/>
      <c r="H93" s="120"/>
      <c r="I93" s="22"/>
      <c r="J93" s="22"/>
    </row>
    <row r="94" spans="1:10" ht="15.75" x14ac:dyDescent="0.25">
      <c r="A94" s="32"/>
      <c r="B94" s="93" t="s">
        <v>100</v>
      </c>
      <c r="C94" s="47"/>
      <c r="D94" s="104"/>
      <c r="E94" s="22"/>
      <c r="F94" s="22"/>
      <c r="H94" s="120"/>
      <c r="I94" s="22"/>
      <c r="J94" s="22"/>
    </row>
    <row r="95" spans="1:10" ht="15.75" x14ac:dyDescent="0.25">
      <c r="A95" s="32"/>
      <c r="B95" s="93" t="s">
        <v>101</v>
      </c>
      <c r="C95" s="47"/>
      <c r="D95" s="104"/>
      <c r="E95" s="22"/>
      <c r="F95" s="22"/>
      <c r="H95" s="120"/>
      <c r="I95" s="22"/>
      <c r="J95" s="22"/>
    </row>
    <row r="96" spans="1:10" ht="15.75" x14ac:dyDescent="0.25">
      <c r="A96" s="32"/>
      <c r="B96" s="93" t="s">
        <v>102</v>
      </c>
      <c r="C96" s="47"/>
      <c r="D96" s="104"/>
      <c r="E96" s="22"/>
      <c r="F96" s="22"/>
      <c r="H96" s="120"/>
      <c r="I96" s="22"/>
      <c r="J96" s="22"/>
    </row>
    <row r="97" spans="1:10" ht="15.75" x14ac:dyDescent="0.25">
      <c r="A97" s="32"/>
      <c r="B97" s="93" t="s">
        <v>103</v>
      </c>
      <c r="C97" s="47"/>
      <c r="D97" s="104"/>
      <c r="E97" s="22"/>
      <c r="F97" s="22"/>
      <c r="H97" s="120"/>
      <c r="I97" s="22"/>
      <c r="J97" s="22"/>
    </row>
    <row r="98" spans="1:10" ht="15.75" x14ac:dyDescent="0.25">
      <c r="A98" s="32"/>
      <c r="B98" s="93" t="s">
        <v>104</v>
      </c>
      <c r="C98" s="47"/>
      <c r="D98" s="104"/>
      <c r="E98" s="22"/>
      <c r="F98" s="22"/>
      <c r="H98" s="120"/>
      <c r="I98" s="22"/>
      <c r="J98" s="22"/>
    </row>
    <row r="99" spans="1:10" ht="15.75" x14ac:dyDescent="0.25">
      <c r="A99" s="32"/>
      <c r="B99" s="93" t="s">
        <v>105</v>
      </c>
      <c r="C99" s="47"/>
      <c r="D99" s="104"/>
      <c r="E99" s="22"/>
      <c r="F99" s="22"/>
      <c r="H99" s="120"/>
      <c r="I99" s="22"/>
      <c r="J99" s="22"/>
    </row>
    <row r="100" spans="1:10" ht="15.75" x14ac:dyDescent="0.25">
      <c r="A100" s="32"/>
      <c r="B100" s="93" t="s">
        <v>106</v>
      </c>
      <c r="C100" s="47"/>
      <c r="D100" s="104"/>
      <c r="E100" s="22"/>
      <c r="F100" s="22"/>
      <c r="H100" s="120"/>
      <c r="I100" s="22"/>
      <c r="J100" s="22"/>
    </row>
    <row r="101" spans="1:10" ht="15.75" x14ac:dyDescent="0.25">
      <c r="A101" s="32"/>
      <c r="B101" s="93" t="s">
        <v>107</v>
      </c>
      <c r="C101" s="47"/>
      <c r="D101" s="104"/>
      <c r="E101" s="22"/>
      <c r="F101" s="22"/>
      <c r="H101" s="120"/>
      <c r="I101" s="22"/>
      <c r="J101" s="22"/>
    </row>
    <row r="102" spans="1:10" ht="15.75" x14ac:dyDescent="0.25">
      <c r="A102" s="32"/>
      <c r="B102" s="93" t="s">
        <v>143</v>
      </c>
      <c r="C102" s="47"/>
      <c r="D102" s="104"/>
      <c r="E102" s="22"/>
      <c r="F102" s="22"/>
      <c r="H102" s="120"/>
      <c r="I102" s="22"/>
      <c r="J102" s="22"/>
    </row>
    <row r="103" spans="1:10" ht="15.75" x14ac:dyDescent="0.25">
      <c r="A103" s="32"/>
      <c r="B103" s="93" t="s">
        <v>144</v>
      </c>
      <c r="C103" s="47"/>
      <c r="D103" s="104"/>
      <c r="E103" s="22"/>
      <c r="F103" s="22"/>
      <c r="H103" s="120"/>
      <c r="I103" s="22"/>
      <c r="J103" s="22"/>
    </row>
    <row r="104" spans="1:10" ht="15.75" x14ac:dyDescent="0.25">
      <c r="A104" s="32"/>
      <c r="B104" s="93" t="s">
        <v>145</v>
      </c>
      <c r="C104" s="47"/>
      <c r="D104" s="104"/>
      <c r="E104" s="22"/>
      <c r="F104" s="22"/>
      <c r="H104" s="120"/>
      <c r="I104" s="22"/>
      <c r="J104" s="22"/>
    </row>
    <row r="105" spans="1:10" ht="15.75" x14ac:dyDescent="0.25">
      <c r="A105" s="32"/>
      <c r="B105" s="93" t="s">
        <v>146</v>
      </c>
      <c r="C105" s="47"/>
      <c r="D105" s="104"/>
      <c r="E105" s="22"/>
      <c r="F105" s="22"/>
      <c r="H105" s="120"/>
      <c r="I105" s="22"/>
      <c r="J105" s="22"/>
    </row>
    <row r="106" spans="1:10" ht="15.75" x14ac:dyDescent="0.25">
      <c r="A106" s="32"/>
      <c r="B106" s="93" t="s">
        <v>147</v>
      </c>
      <c r="C106" s="47"/>
      <c r="D106" s="104"/>
      <c r="E106" s="22"/>
      <c r="F106" s="22"/>
      <c r="H106" s="120"/>
      <c r="I106" s="22"/>
      <c r="J106" s="22"/>
    </row>
    <row r="107" spans="1:10" ht="15.75" x14ac:dyDescent="0.25">
      <c r="A107" s="32"/>
      <c r="B107" s="93" t="s">
        <v>148</v>
      </c>
      <c r="C107" s="47"/>
      <c r="D107" s="105"/>
      <c r="E107" s="22"/>
      <c r="F107" s="22"/>
      <c r="H107" s="121"/>
      <c r="I107" s="22"/>
      <c r="J107" s="22"/>
    </row>
    <row r="108" spans="1:10" ht="15.75" x14ac:dyDescent="0.25">
      <c r="A108" s="32"/>
      <c r="B108" s="93" t="s">
        <v>149</v>
      </c>
      <c r="C108" s="47"/>
      <c r="D108" s="104"/>
      <c r="E108" s="22"/>
      <c r="F108" s="22"/>
      <c r="H108" s="120"/>
      <c r="I108" s="22"/>
      <c r="J108" s="22"/>
    </row>
    <row r="109" spans="1:10" ht="15.75" x14ac:dyDescent="0.25">
      <c r="A109" s="32"/>
      <c r="B109" s="93" t="s">
        <v>150</v>
      </c>
      <c r="C109" s="47"/>
      <c r="D109" s="104"/>
      <c r="E109" s="22"/>
      <c r="F109" s="22"/>
      <c r="H109" s="120"/>
      <c r="I109" s="22"/>
      <c r="J109" s="22"/>
    </row>
    <row r="110" spans="1:10" ht="15.75" x14ac:dyDescent="0.25">
      <c r="A110" s="32"/>
      <c r="B110" s="93" t="s">
        <v>151</v>
      </c>
      <c r="C110" s="47"/>
      <c r="D110" s="104"/>
      <c r="E110" s="22"/>
      <c r="F110" s="22"/>
      <c r="H110" s="120"/>
      <c r="I110" s="22"/>
      <c r="J110" s="22"/>
    </row>
    <row r="111" spans="1:10" ht="15.75" x14ac:dyDescent="0.25">
      <c r="A111" s="32"/>
      <c r="B111" s="93" t="s">
        <v>108</v>
      </c>
      <c r="C111" s="47"/>
      <c r="D111" s="104"/>
      <c r="E111" s="22"/>
      <c r="F111" s="22"/>
      <c r="H111" s="120"/>
      <c r="I111" s="22"/>
      <c r="J111" s="22"/>
    </row>
    <row r="112" spans="1:10" ht="15.75" x14ac:dyDescent="0.25">
      <c r="A112" s="32"/>
      <c r="B112" s="93" t="s">
        <v>109</v>
      </c>
      <c r="C112" s="47"/>
      <c r="D112" s="104"/>
      <c r="E112" s="22"/>
      <c r="F112" s="22"/>
      <c r="H112" s="120"/>
      <c r="I112" s="22"/>
      <c r="J112" s="22"/>
    </row>
    <row r="113" spans="1:10" ht="15.75" x14ac:dyDescent="0.25">
      <c r="A113" s="32"/>
      <c r="B113" s="93" t="s">
        <v>110</v>
      </c>
      <c r="C113" s="47"/>
      <c r="D113" s="104"/>
      <c r="E113" s="22"/>
      <c r="F113" s="22"/>
      <c r="H113" s="120"/>
      <c r="I113" s="22"/>
      <c r="J113" s="22"/>
    </row>
    <row r="114" spans="1:10" ht="15.75" x14ac:dyDescent="0.25">
      <c r="A114" s="32"/>
      <c r="B114" s="94" t="s">
        <v>152</v>
      </c>
      <c r="C114" s="47"/>
      <c r="D114" s="104"/>
      <c r="E114" s="22"/>
      <c r="F114" s="22"/>
      <c r="H114" s="120"/>
      <c r="I114" s="22"/>
      <c r="J114" s="22"/>
    </row>
    <row r="115" spans="1:10" ht="15.75" x14ac:dyDescent="0.25">
      <c r="A115" s="28"/>
      <c r="B115" s="95" t="s">
        <v>111</v>
      </c>
      <c r="C115" s="43"/>
      <c r="D115" s="41"/>
      <c r="E115" s="22"/>
      <c r="F115" s="22"/>
      <c r="H115" s="122"/>
      <c r="I115" s="22"/>
      <c r="J115" s="22"/>
    </row>
    <row r="116" spans="1:10" ht="15.75" x14ac:dyDescent="0.25">
      <c r="A116" s="28">
        <v>2</v>
      </c>
      <c r="B116" s="96" t="s">
        <v>153</v>
      </c>
      <c r="C116" s="43" t="s">
        <v>122</v>
      </c>
      <c r="D116" s="103">
        <v>40</v>
      </c>
      <c r="E116" s="22"/>
      <c r="F116" s="22"/>
      <c r="H116" s="114">
        <v>20.451988955925962</v>
      </c>
      <c r="I116" s="22"/>
      <c r="J116" s="22"/>
    </row>
    <row r="117" spans="1:10" ht="15.75" x14ac:dyDescent="0.25">
      <c r="A117" s="29">
        <v>3</v>
      </c>
      <c r="B117" s="34" t="s">
        <v>112</v>
      </c>
      <c r="C117" s="42" t="s">
        <v>122</v>
      </c>
      <c r="D117" s="29">
        <v>30</v>
      </c>
      <c r="E117" s="22"/>
      <c r="F117" s="22"/>
      <c r="H117" s="114">
        <v>15.338991716944474</v>
      </c>
      <c r="I117" s="22"/>
      <c r="J117" s="22"/>
    </row>
    <row r="118" spans="1:10" ht="15.75" x14ac:dyDescent="0.25">
      <c r="A118" s="28">
        <v>4</v>
      </c>
      <c r="B118" s="34" t="s">
        <v>113</v>
      </c>
      <c r="C118" s="42" t="s">
        <v>122</v>
      </c>
      <c r="D118" s="29">
        <v>30</v>
      </c>
      <c r="E118" s="22"/>
      <c r="F118" s="22"/>
      <c r="H118" s="114">
        <v>15.338991716944474</v>
      </c>
      <c r="I118" s="22"/>
      <c r="J118" s="22"/>
    </row>
    <row r="119" spans="1:10" ht="15.75" x14ac:dyDescent="0.25">
      <c r="A119" s="29">
        <v>5</v>
      </c>
      <c r="B119" s="34" t="s">
        <v>114</v>
      </c>
      <c r="C119" s="42" t="s">
        <v>122</v>
      </c>
      <c r="D119" s="29">
        <v>40</v>
      </c>
      <c r="E119" s="22"/>
      <c r="F119" s="22"/>
      <c r="H119" s="114">
        <v>20.451988955925962</v>
      </c>
      <c r="I119" s="22"/>
      <c r="J119" s="22"/>
    </row>
    <row r="120" spans="1:10" ht="15.75" x14ac:dyDescent="0.25">
      <c r="A120" s="28">
        <v>6</v>
      </c>
      <c r="B120" s="34" t="s">
        <v>115</v>
      </c>
      <c r="C120" s="42" t="s">
        <v>122</v>
      </c>
      <c r="D120" s="29">
        <v>60</v>
      </c>
      <c r="E120" s="22"/>
      <c r="F120" s="22"/>
      <c r="H120" s="114">
        <v>30.677983433888947</v>
      </c>
      <c r="I120" s="22"/>
      <c r="J120" s="22"/>
    </row>
    <row r="121" spans="1:10" ht="15.75" x14ac:dyDescent="0.25">
      <c r="A121" s="29">
        <v>7</v>
      </c>
      <c r="B121" s="34" t="s">
        <v>116</v>
      </c>
      <c r="C121" s="42" t="s">
        <v>122</v>
      </c>
      <c r="D121" s="29">
        <v>60</v>
      </c>
      <c r="E121" s="22"/>
      <c r="F121" s="22"/>
      <c r="H121" s="114">
        <v>30.677983433888947</v>
      </c>
      <c r="I121" s="22"/>
      <c r="J121" s="22"/>
    </row>
    <row r="122" spans="1:10" ht="15.75" x14ac:dyDescent="0.25">
      <c r="A122" s="28">
        <v>8</v>
      </c>
      <c r="B122" s="34" t="s">
        <v>117</v>
      </c>
      <c r="C122" s="42" t="s">
        <v>122</v>
      </c>
      <c r="D122" s="29">
        <v>60</v>
      </c>
      <c r="E122" s="22"/>
      <c r="F122" s="22"/>
      <c r="H122" s="114">
        <v>30.677983433888947</v>
      </c>
      <c r="I122" s="22"/>
      <c r="J122" s="22"/>
    </row>
    <row r="123" spans="1:10" ht="15.75" x14ac:dyDescent="0.25">
      <c r="A123" s="29">
        <v>9</v>
      </c>
      <c r="B123" s="34" t="s">
        <v>118</v>
      </c>
      <c r="C123" s="42" t="s">
        <v>122</v>
      </c>
      <c r="D123" s="29">
        <v>40</v>
      </c>
      <c r="E123" s="22"/>
      <c r="F123" s="22"/>
      <c r="H123" s="114">
        <v>20.451988955925962</v>
      </c>
      <c r="I123" s="22"/>
      <c r="J123" s="22"/>
    </row>
    <row r="124" spans="1:10" ht="15.75" x14ac:dyDescent="0.25">
      <c r="A124" s="28">
        <v>10</v>
      </c>
      <c r="B124" s="34" t="s">
        <v>119</v>
      </c>
      <c r="C124" s="42" t="s">
        <v>122</v>
      </c>
      <c r="D124" s="29">
        <v>60</v>
      </c>
      <c r="E124" s="22"/>
      <c r="F124" s="22"/>
      <c r="H124" s="114">
        <v>30.677983433888947</v>
      </c>
      <c r="I124" s="22"/>
      <c r="J124" s="22"/>
    </row>
    <row r="125" spans="1:10" ht="15.75" x14ac:dyDescent="0.25">
      <c r="A125" s="29">
        <v>11</v>
      </c>
      <c r="B125" s="34" t="s">
        <v>120</v>
      </c>
      <c r="C125" s="42" t="s">
        <v>122</v>
      </c>
      <c r="D125" s="29">
        <v>40</v>
      </c>
      <c r="E125" s="22"/>
      <c r="F125" s="22"/>
      <c r="H125" s="114">
        <v>20.451988955925962</v>
      </c>
      <c r="I125" s="22"/>
      <c r="J125" s="22"/>
    </row>
    <row r="126" spans="1:10" ht="16.5" thickBot="1" x14ac:dyDescent="0.3">
      <c r="A126" s="159">
        <v>12</v>
      </c>
      <c r="B126" s="165" t="s">
        <v>121</v>
      </c>
      <c r="C126" s="44" t="s">
        <v>122</v>
      </c>
      <c r="D126" s="27">
        <v>30</v>
      </c>
      <c r="E126" s="123"/>
      <c r="F126" s="123"/>
      <c r="H126" s="167">
        <v>15.338991716944474</v>
      </c>
      <c r="I126" s="123"/>
      <c r="J126" s="123"/>
    </row>
    <row r="127" spans="1:10" ht="23.25" customHeight="1" thickTop="1" thickBot="1" x14ac:dyDescent="0.3">
      <c r="A127" s="159"/>
      <c r="B127" s="160" t="s">
        <v>401</v>
      </c>
      <c r="C127" s="161"/>
      <c r="D127" s="162"/>
      <c r="E127" s="163"/>
      <c r="F127" s="164"/>
      <c r="H127" s="166"/>
      <c r="I127" s="163"/>
      <c r="J127" s="164"/>
    </row>
    <row r="128" spans="1:10" ht="45.75" thickTop="1" x14ac:dyDescent="0.25">
      <c r="A128" s="124" t="s">
        <v>157</v>
      </c>
      <c r="B128" s="125" t="s">
        <v>158</v>
      </c>
      <c r="C128" s="42" t="s">
        <v>122</v>
      </c>
      <c r="D128" s="173">
        <v>5</v>
      </c>
      <c r="E128" s="22"/>
      <c r="F128" s="22"/>
      <c r="H128" s="113">
        <v>2.5564986194907453</v>
      </c>
      <c r="I128" s="22"/>
      <c r="J128" s="22"/>
    </row>
    <row r="129" spans="1:10" ht="15.75" x14ac:dyDescent="0.25">
      <c r="A129" s="126" t="s">
        <v>159</v>
      </c>
      <c r="B129" s="127" t="s">
        <v>160</v>
      </c>
      <c r="C129" s="42" t="s">
        <v>122</v>
      </c>
      <c r="D129" s="174">
        <v>2</v>
      </c>
      <c r="E129" s="22"/>
      <c r="F129" s="22"/>
      <c r="H129" s="113">
        <v>1.0225994477962983</v>
      </c>
      <c r="I129" s="22"/>
      <c r="J129" s="22"/>
    </row>
    <row r="130" spans="1:10" ht="15.75" x14ac:dyDescent="0.25">
      <c r="A130" s="126"/>
      <c r="B130" s="127" t="s">
        <v>161</v>
      </c>
      <c r="C130" s="42" t="s">
        <v>122</v>
      </c>
      <c r="D130" s="174">
        <v>5</v>
      </c>
      <c r="E130" s="22"/>
      <c r="F130" s="22"/>
      <c r="H130" s="113">
        <v>2.5564986194907453</v>
      </c>
      <c r="I130" s="22"/>
      <c r="J130" s="22"/>
    </row>
    <row r="131" spans="1:10" ht="15.75" x14ac:dyDescent="0.25">
      <c r="A131" s="126" t="s">
        <v>162</v>
      </c>
      <c r="B131" s="127" t="s">
        <v>163</v>
      </c>
      <c r="C131" s="42" t="s">
        <v>122</v>
      </c>
      <c r="D131" s="174">
        <v>2</v>
      </c>
      <c r="E131" s="22"/>
      <c r="F131" s="22"/>
      <c r="H131" s="113">
        <v>1.0225994477962983</v>
      </c>
      <c r="I131" s="22"/>
      <c r="J131" s="22"/>
    </row>
    <row r="132" spans="1:10" ht="15.75" x14ac:dyDescent="0.25">
      <c r="A132" s="126"/>
      <c r="B132" s="127" t="s">
        <v>164</v>
      </c>
      <c r="C132" s="42" t="s">
        <v>122</v>
      </c>
      <c r="D132" s="174">
        <v>2</v>
      </c>
      <c r="E132" s="22"/>
      <c r="F132" s="22"/>
      <c r="H132" s="113">
        <v>1.0225994477962983</v>
      </c>
      <c r="I132" s="22"/>
      <c r="J132" s="22"/>
    </row>
    <row r="133" spans="1:10" ht="15.75" x14ac:dyDescent="0.25">
      <c r="A133" s="126" t="s">
        <v>165</v>
      </c>
      <c r="B133" s="127" t="s">
        <v>166</v>
      </c>
      <c r="C133" s="42" t="s">
        <v>122</v>
      </c>
      <c r="D133" s="174">
        <v>5</v>
      </c>
      <c r="E133" s="22"/>
      <c r="F133" s="22"/>
      <c r="H133" s="113">
        <v>2.5564986194907453</v>
      </c>
      <c r="I133" s="22"/>
      <c r="J133" s="22"/>
    </row>
    <row r="134" spans="1:10" ht="15.75" x14ac:dyDescent="0.25">
      <c r="A134" s="126" t="s">
        <v>167</v>
      </c>
      <c r="B134" s="127" t="s">
        <v>168</v>
      </c>
      <c r="C134" s="42" t="s">
        <v>122</v>
      </c>
      <c r="D134" s="174">
        <v>5</v>
      </c>
      <c r="E134" s="22"/>
      <c r="F134" s="22"/>
      <c r="H134" s="113">
        <v>2.5564986194907453</v>
      </c>
      <c r="I134" s="22"/>
      <c r="J134" s="22"/>
    </row>
    <row r="135" spans="1:10" ht="15.75" x14ac:dyDescent="0.25">
      <c r="A135" s="126" t="s">
        <v>169</v>
      </c>
      <c r="B135" s="127" t="s">
        <v>170</v>
      </c>
      <c r="C135" s="42" t="s">
        <v>122</v>
      </c>
      <c r="D135" s="174">
        <v>5</v>
      </c>
      <c r="E135" s="22"/>
      <c r="F135" s="22"/>
      <c r="H135" s="113">
        <v>2.5564986194907453</v>
      </c>
      <c r="I135" s="22"/>
      <c r="J135" s="22"/>
    </row>
    <row r="136" spans="1:10" ht="45" x14ac:dyDescent="0.25">
      <c r="A136" s="126" t="s">
        <v>171</v>
      </c>
      <c r="B136" s="128" t="s">
        <v>172</v>
      </c>
      <c r="C136" s="42" t="s">
        <v>122</v>
      </c>
      <c r="D136" s="174">
        <v>3</v>
      </c>
      <c r="E136" s="22"/>
      <c r="F136" s="22"/>
      <c r="H136" s="113">
        <v>1.5338991716944472</v>
      </c>
      <c r="I136" s="22"/>
      <c r="J136" s="22"/>
    </row>
    <row r="137" spans="1:10" ht="15.75" x14ac:dyDescent="0.25">
      <c r="A137" s="126" t="s">
        <v>173</v>
      </c>
      <c r="B137" s="127" t="s">
        <v>174</v>
      </c>
      <c r="C137" s="42" t="s">
        <v>122</v>
      </c>
      <c r="D137" s="174">
        <v>3</v>
      </c>
      <c r="E137" s="22"/>
      <c r="F137" s="22"/>
      <c r="H137" s="113">
        <v>1.5338991716944472</v>
      </c>
      <c r="I137" s="22"/>
      <c r="J137" s="22"/>
    </row>
    <row r="138" spans="1:10" ht="15.75" x14ac:dyDescent="0.25">
      <c r="A138" s="129" t="s">
        <v>175</v>
      </c>
      <c r="B138" s="127" t="s">
        <v>176</v>
      </c>
      <c r="C138" s="42" t="s">
        <v>122</v>
      </c>
      <c r="D138" s="174">
        <v>4</v>
      </c>
      <c r="E138" s="22"/>
      <c r="F138" s="22"/>
      <c r="H138" s="113">
        <v>2.0451988955925966</v>
      </c>
      <c r="I138" s="22"/>
      <c r="J138" s="22"/>
    </row>
    <row r="139" spans="1:10" ht="15.75" x14ac:dyDescent="0.25">
      <c r="A139" s="126" t="s">
        <v>177</v>
      </c>
      <c r="B139" s="127" t="s">
        <v>178</v>
      </c>
      <c r="C139" s="42" t="s">
        <v>122</v>
      </c>
      <c r="D139" s="174">
        <v>10</v>
      </c>
      <c r="E139" s="22"/>
      <c r="F139" s="22"/>
      <c r="H139" s="113">
        <v>5.1129972389814906</v>
      </c>
      <c r="I139" s="22"/>
      <c r="J139" s="22"/>
    </row>
    <row r="140" spans="1:10" ht="15.75" x14ac:dyDescent="0.25">
      <c r="A140" s="126" t="s">
        <v>179</v>
      </c>
      <c r="B140" s="127" t="s">
        <v>180</v>
      </c>
      <c r="C140" s="42" t="s">
        <v>122</v>
      </c>
      <c r="D140" s="174">
        <v>3</v>
      </c>
      <c r="E140" s="22"/>
      <c r="F140" s="22"/>
      <c r="H140" s="113">
        <v>1.5338991716944472</v>
      </c>
      <c r="I140" s="22"/>
      <c r="J140" s="22"/>
    </row>
    <row r="141" spans="1:10" ht="15.75" x14ac:dyDescent="0.25">
      <c r="A141" s="126" t="s">
        <v>181</v>
      </c>
      <c r="B141" s="127" t="s">
        <v>182</v>
      </c>
      <c r="C141" s="42" t="s">
        <v>122</v>
      </c>
      <c r="D141" s="174">
        <v>8</v>
      </c>
      <c r="E141" s="22"/>
      <c r="F141" s="22"/>
      <c r="H141" s="113">
        <v>4.0903977911851932</v>
      </c>
      <c r="I141" s="22"/>
      <c r="J141" s="22"/>
    </row>
    <row r="142" spans="1:10" ht="15.75" x14ac:dyDescent="0.25">
      <c r="A142" s="126" t="s">
        <v>183</v>
      </c>
      <c r="B142" s="127" t="s">
        <v>184</v>
      </c>
      <c r="C142" s="42" t="s">
        <v>122</v>
      </c>
      <c r="D142" s="174">
        <v>3</v>
      </c>
      <c r="E142" s="22"/>
      <c r="F142" s="22"/>
      <c r="H142" s="113">
        <v>1.5338991716944472</v>
      </c>
      <c r="I142" s="22"/>
      <c r="J142" s="22"/>
    </row>
    <row r="143" spans="1:10" ht="15.75" x14ac:dyDescent="0.25">
      <c r="A143" s="126" t="s">
        <v>185</v>
      </c>
      <c r="B143" s="127" t="s">
        <v>186</v>
      </c>
      <c r="C143" s="42" t="s">
        <v>122</v>
      </c>
      <c r="D143" s="174">
        <v>3</v>
      </c>
      <c r="E143" s="22"/>
      <c r="F143" s="22"/>
      <c r="H143" s="113">
        <v>1.5338991716944472</v>
      </c>
      <c r="I143" s="22"/>
      <c r="J143" s="22"/>
    </row>
    <row r="144" spans="1:10" ht="15.75" x14ac:dyDescent="0.25">
      <c r="A144" s="126" t="s">
        <v>187</v>
      </c>
      <c r="B144" s="127" t="s">
        <v>188</v>
      </c>
      <c r="C144" s="42" t="s">
        <v>122</v>
      </c>
      <c r="D144" s="174">
        <v>3</v>
      </c>
      <c r="E144" s="22"/>
      <c r="F144" s="22"/>
      <c r="H144" s="113">
        <v>1.5338991716944472</v>
      </c>
      <c r="I144" s="22"/>
      <c r="J144" s="22"/>
    </row>
    <row r="145" spans="1:10" ht="15.75" x14ac:dyDescent="0.25">
      <c r="A145" s="126" t="s">
        <v>189</v>
      </c>
      <c r="B145" s="127" t="s">
        <v>190</v>
      </c>
      <c r="C145" s="42" t="s">
        <v>122</v>
      </c>
      <c r="D145" s="174">
        <v>3</v>
      </c>
      <c r="E145" s="22"/>
      <c r="F145" s="22"/>
      <c r="H145" s="113">
        <v>1.5338991716944472</v>
      </c>
      <c r="I145" s="22"/>
      <c r="J145" s="22"/>
    </row>
    <row r="146" spans="1:10" ht="15.75" x14ac:dyDescent="0.25">
      <c r="A146" s="126" t="s">
        <v>191</v>
      </c>
      <c r="B146" s="127" t="s">
        <v>192</v>
      </c>
      <c r="C146" s="42" t="s">
        <v>122</v>
      </c>
      <c r="D146" s="174">
        <v>3</v>
      </c>
      <c r="E146" s="22"/>
      <c r="F146" s="22"/>
      <c r="H146" s="113">
        <v>1.5338991716944472</v>
      </c>
      <c r="I146" s="22"/>
      <c r="J146" s="22"/>
    </row>
    <row r="147" spans="1:10" ht="15.75" x14ac:dyDescent="0.25">
      <c r="A147" s="126" t="s">
        <v>193</v>
      </c>
      <c r="B147" s="127" t="s">
        <v>194</v>
      </c>
      <c r="C147" s="42" t="s">
        <v>122</v>
      </c>
      <c r="D147" s="174">
        <v>3</v>
      </c>
      <c r="E147" s="22"/>
      <c r="F147" s="22"/>
      <c r="H147" s="113">
        <v>1.5338991716944472</v>
      </c>
      <c r="I147" s="22"/>
      <c r="J147" s="22"/>
    </row>
    <row r="148" spans="1:10" ht="15.75" x14ac:dyDescent="0.25">
      <c r="A148" s="126" t="s">
        <v>195</v>
      </c>
      <c r="B148" s="127" t="s">
        <v>196</v>
      </c>
      <c r="C148" s="42" t="s">
        <v>122</v>
      </c>
      <c r="D148" s="174">
        <v>3</v>
      </c>
      <c r="E148" s="22"/>
      <c r="F148" s="22"/>
      <c r="H148" s="113">
        <v>1.5338991716944472</v>
      </c>
      <c r="I148" s="22"/>
      <c r="J148" s="22"/>
    </row>
    <row r="149" spans="1:10" ht="15.75" x14ac:dyDescent="0.25">
      <c r="A149" s="126" t="s">
        <v>197</v>
      </c>
      <c r="B149" s="127" t="s">
        <v>198</v>
      </c>
      <c r="C149" s="42" t="s">
        <v>122</v>
      </c>
      <c r="D149" s="174">
        <v>4</v>
      </c>
      <c r="E149" s="22"/>
      <c r="F149" s="22"/>
      <c r="H149" s="113">
        <v>2.0451988955925966</v>
      </c>
      <c r="I149" s="22"/>
      <c r="J149" s="22"/>
    </row>
    <row r="150" spans="1:10" ht="15.75" x14ac:dyDescent="0.25">
      <c r="A150" s="126" t="s">
        <v>199</v>
      </c>
      <c r="B150" s="127" t="s">
        <v>200</v>
      </c>
      <c r="C150" s="42" t="s">
        <v>122</v>
      </c>
      <c r="D150" s="174">
        <v>3</v>
      </c>
      <c r="E150" s="22"/>
      <c r="F150" s="22"/>
      <c r="H150" s="113">
        <v>1.5338991716944472</v>
      </c>
      <c r="I150" s="22"/>
      <c r="J150" s="22"/>
    </row>
    <row r="151" spans="1:10" ht="15.75" x14ac:dyDescent="0.25">
      <c r="A151" s="126" t="s">
        <v>201</v>
      </c>
      <c r="B151" s="127" t="s">
        <v>202</v>
      </c>
      <c r="C151" s="42" t="s">
        <v>122</v>
      </c>
      <c r="D151" s="174">
        <v>10</v>
      </c>
      <c r="E151" s="22"/>
      <c r="F151" s="22"/>
      <c r="H151" s="113">
        <v>5.1129972389814906</v>
      </c>
      <c r="I151" s="22"/>
      <c r="J151" s="22"/>
    </row>
    <row r="152" spans="1:10" ht="15.75" x14ac:dyDescent="0.25">
      <c r="A152" s="126" t="s">
        <v>203</v>
      </c>
      <c r="B152" s="127" t="s">
        <v>204</v>
      </c>
      <c r="C152" s="42" t="s">
        <v>122</v>
      </c>
      <c r="D152" s="174">
        <v>3</v>
      </c>
      <c r="E152" s="22"/>
      <c r="F152" s="22"/>
      <c r="H152" s="113">
        <v>1.5338991716944472</v>
      </c>
      <c r="I152" s="22"/>
      <c r="J152" s="22"/>
    </row>
    <row r="153" spans="1:10" ht="15.75" x14ac:dyDescent="0.25">
      <c r="A153" s="126" t="s">
        <v>205</v>
      </c>
      <c r="B153" s="127" t="s">
        <v>206</v>
      </c>
      <c r="C153" s="42" t="s">
        <v>122</v>
      </c>
      <c r="D153" s="174">
        <v>3</v>
      </c>
      <c r="E153" s="22"/>
      <c r="F153" s="22"/>
      <c r="H153" s="113">
        <v>1.5338991716944472</v>
      </c>
      <c r="I153" s="22"/>
      <c r="J153" s="22"/>
    </row>
    <row r="154" spans="1:10" ht="15.75" x14ac:dyDescent="0.25">
      <c r="A154" s="126" t="s">
        <v>207</v>
      </c>
      <c r="B154" s="127" t="s">
        <v>208</v>
      </c>
      <c r="C154" s="42" t="s">
        <v>122</v>
      </c>
      <c r="D154" s="174">
        <v>3</v>
      </c>
      <c r="E154" s="22"/>
      <c r="F154" s="22"/>
      <c r="H154" s="113">
        <v>1.5338991716944472</v>
      </c>
      <c r="I154" s="22"/>
      <c r="J154" s="22"/>
    </row>
    <row r="155" spans="1:10" ht="15.75" x14ac:dyDescent="0.25">
      <c r="A155" s="126" t="s">
        <v>209</v>
      </c>
      <c r="B155" s="127" t="s">
        <v>210</v>
      </c>
      <c r="C155" s="42" t="s">
        <v>122</v>
      </c>
      <c r="D155" s="174">
        <v>5</v>
      </c>
      <c r="E155" s="22"/>
      <c r="F155" s="22"/>
      <c r="H155" s="113">
        <v>2.5564986194907453</v>
      </c>
      <c r="I155" s="22"/>
      <c r="J155" s="22"/>
    </row>
    <row r="156" spans="1:10" ht="15.75" x14ac:dyDescent="0.25">
      <c r="A156" s="126" t="s">
        <v>211</v>
      </c>
      <c r="B156" s="127" t="s">
        <v>212</v>
      </c>
      <c r="C156" s="42" t="s">
        <v>122</v>
      </c>
      <c r="D156" s="174">
        <v>3</v>
      </c>
      <c r="E156" s="22"/>
      <c r="F156" s="22"/>
      <c r="H156" s="113">
        <v>1.5338991716944472</v>
      </c>
      <c r="I156" s="22"/>
      <c r="J156" s="22"/>
    </row>
    <row r="157" spans="1:10" ht="15.75" x14ac:dyDescent="0.25">
      <c r="A157" s="126" t="s">
        <v>213</v>
      </c>
      <c r="B157" s="127" t="s">
        <v>214</v>
      </c>
      <c r="C157" s="42" t="s">
        <v>122</v>
      </c>
      <c r="D157" s="174">
        <v>3</v>
      </c>
      <c r="E157" s="22"/>
      <c r="F157" s="22"/>
      <c r="H157" s="113">
        <v>1.5338991716944472</v>
      </c>
      <c r="I157" s="22"/>
      <c r="J157" s="22"/>
    </row>
    <row r="158" spans="1:10" ht="15.75" x14ac:dyDescent="0.25">
      <c r="A158" s="126" t="s">
        <v>215</v>
      </c>
      <c r="B158" s="127" t="s">
        <v>216</v>
      </c>
      <c r="C158" s="42" t="s">
        <v>122</v>
      </c>
      <c r="D158" s="174">
        <v>5</v>
      </c>
      <c r="E158" s="22"/>
      <c r="F158" s="22"/>
      <c r="H158" s="113">
        <v>2.5564986194907453</v>
      </c>
      <c r="I158" s="22"/>
      <c r="J158" s="22"/>
    </row>
    <row r="159" spans="1:10" ht="15.75" x14ac:dyDescent="0.25">
      <c r="A159" s="126" t="s">
        <v>217</v>
      </c>
      <c r="B159" s="127" t="s">
        <v>218</v>
      </c>
      <c r="C159" s="42" t="s">
        <v>122</v>
      </c>
      <c r="D159" s="174">
        <v>5</v>
      </c>
      <c r="E159" s="22"/>
      <c r="F159" s="22"/>
      <c r="H159" s="113">
        <v>2.5564986194907453</v>
      </c>
      <c r="I159" s="22"/>
      <c r="J159" s="22"/>
    </row>
    <row r="160" spans="1:10" ht="15.75" x14ac:dyDescent="0.25">
      <c r="A160" s="126"/>
      <c r="B160" s="127" t="s">
        <v>219</v>
      </c>
      <c r="C160" s="42" t="s">
        <v>122</v>
      </c>
      <c r="D160" s="174">
        <v>2</v>
      </c>
      <c r="E160" s="22"/>
      <c r="F160" s="22"/>
      <c r="H160" s="113">
        <v>1.0225994477962983</v>
      </c>
      <c r="I160" s="22"/>
      <c r="J160" s="22"/>
    </row>
    <row r="161" spans="1:10" ht="15.75" x14ac:dyDescent="0.25">
      <c r="A161" s="126"/>
      <c r="B161" s="127" t="s">
        <v>220</v>
      </c>
      <c r="C161" s="42" t="s">
        <v>122</v>
      </c>
      <c r="D161" s="174">
        <v>4</v>
      </c>
      <c r="E161" s="22"/>
      <c r="F161" s="22"/>
      <c r="H161" s="113">
        <v>2.0451988955925966</v>
      </c>
      <c r="I161" s="22"/>
      <c r="J161" s="22"/>
    </row>
    <row r="162" spans="1:10" ht="15.75" x14ac:dyDescent="0.25">
      <c r="A162" s="126"/>
      <c r="B162" s="127" t="s">
        <v>221</v>
      </c>
      <c r="C162" s="42" t="s">
        <v>122</v>
      </c>
      <c r="D162" s="174">
        <v>4</v>
      </c>
      <c r="E162" s="22"/>
      <c r="F162" s="22"/>
      <c r="H162" s="113">
        <v>2.0451988955925966</v>
      </c>
      <c r="I162" s="22"/>
      <c r="J162" s="22"/>
    </row>
    <row r="163" spans="1:10" ht="15.75" x14ac:dyDescent="0.25">
      <c r="A163" s="126" t="s">
        <v>222</v>
      </c>
      <c r="B163" s="127" t="s">
        <v>223</v>
      </c>
      <c r="C163" s="42" t="s">
        <v>122</v>
      </c>
      <c r="D163" s="174">
        <v>3</v>
      </c>
      <c r="E163" s="22"/>
      <c r="F163" s="22"/>
      <c r="H163" s="113">
        <v>1.5338991716944472</v>
      </c>
      <c r="I163" s="22"/>
      <c r="J163" s="22"/>
    </row>
    <row r="164" spans="1:10" ht="15.75" x14ac:dyDescent="0.25">
      <c r="A164" s="126" t="s">
        <v>224</v>
      </c>
      <c r="B164" s="127" t="s">
        <v>225</v>
      </c>
      <c r="C164" s="42" t="s">
        <v>122</v>
      </c>
      <c r="D164" s="174">
        <v>3</v>
      </c>
      <c r="E164" s="22"/>
      <c r="F164" s="22"/>
      <c r="H164" s="113">
        <v>1.5338991716944472</v>
      </c>
      <c r="I164" s="22"/>
      <c r="J164" s="22"/>
    </row>
    <row r="165" spans="1:10" ht="15.75" x14ac:dyDescent="0.25">
      <c r="A165" s="126" t="s">
        <v>226</v>
      </c>
      <c r="B165" s="127" t="s">
        <v>227</v>
      </c>
      <c r="C165" s="42" t="s">
        <v>122</v>
      </c>
      <c r="D165" s="174">
        <v>5</v>
      </c>
      <c r="E165" s="22"/>
      <c r="F165" s="22"/>
      <c r="H165" s="113">
        <v>2.5564986194907453</v>
      </c>
      <c r="I165" s="22"/>
      <c r="J165" s="22"/>
    </row>
    <row r="166" spans="1:10" ht="15.75" x14ac:dyDescent="0.25">
      <c r="A166" s="126" t="s">
        <v>228</v>
      </c>
      <c r="B166" s="127" t="s">
        <v>229</v>
      </c>
      <c r="C166" s="42" t="s">
        <v>122</v>
      </c>
      <c r="D166" s="174">
        <v>5</v>
      </c>
      <c r="E166" s="22"/>
      <c r="F166" s="22"/>
      <c r="H166" s="113">
        <v>2.5564986194907453</v>
      </c>
      <c r="I166" s="22"/>
      <c r="J166" s="22"/>
    </row>
    <row r="167" spans="1:10" ht="15.75" x14ac:dyDescent="0.25">
      <c r="A167" s="129" t="s">
        <v>175</v>
      </c>
      <c r="B167" s="127" t="s">
        <v>230</v>
      </c>
      <c r="C167" s="42" t="s">
        <v>122</v>
      </c>
      <c r="D167" s="174">
        <v>9</v>
      </c>
      <c r="E167" s="22"/>
      <c r="F167" s="22"/>
      <c r="H167" s="113">
        <v>4.6016975150833419</v>
      </c>
      <c r="I167" s="22"/>
      <c r="J167" s="22"/>
    </row>
    <row r="168" spans="1:10" ht="15.75" x14ac:dyDescent="0.25">
      <c r="A168" s="126" t="s">
        <v>231</v>
      </c>
      <c r="B168" s="127" t="s">
        <v>232</v>
      </c>
      <c r="C168" s="42" t="s">
        <v>122</v>
      </c>
      <c r="D168" s="174">
        <v>10</v>
      </c>
      <c r="E168" s="22"/>
      <c r="F168" s="22"/>
      <c r="H168" s="113">
        <v>5.1129972389814906</v>
      </c>
      <c r="I168" s="22"/>
      <c r="J168" s="22"/>
    </row>
    <row r="169" spans="1:10" ht="15.75" x14ac:dyDescent="0.25">
      <c r="A169" s="126" t="s">
        <v>233</v>
      </c>
      <c r="B169" s="127" t="s">
        <v>234</v>
      </c>
      <c r="C169" s="42" t="s">
        <v>122</v>
      </c>
      <c r="D169" s="174">
        <v>4</v>
      </c>
      <c r="E169" s="22"/>
      <c r="F169" s="22"/>
      <c r="H169" s="113">
        <v>2.0451988955925966</v>
      </c>
      <c r="I169" s="22"/>
      <c r="J169" s="22"/>
    </row>
    <row r="170" spans="1:10" ht="30" x14ac:dyDescent="0.25">
      <c r="A170" s="126" t="s">
        <v>235</v>
      </c>
      <c r="B170" s="128" t="s">
        <v>236</v>
      </c>
      <c r="C170" s="42" t="s">
        <v>122</v>
      </c>
      <c r="D170" s="174">
        <v>5</v>
      </c>
      <c r="E170" s="22"/>
      <c r="F170" s="22"/>
      <c r="H170" s="113">
        <v>2.5564986194907453</v>
      </c>
      <c r="I170" s="22"/>
      <c r="J170" s="22"/>
    </row>
    <row r="171" spans="1:10" ht="15.75" x14ac:dyDescent="0.25">
      <c r="A171" s="126" t="s">
        <v>237</v>
      </c>
      <c r="B171" s="128" t="s">
        <v>238</v>
      </c>
      <c r="C171" s="42" t="s">
        <v>122</v>
      </c>
      <c r="D171" s="174">
        <v>5</v>
      </c>
      <c r="E171" s="22"/>
      <c r="F171" s="22"/>
      <c r="H171" s="113">
        <v>2.5564986194907453</v>
      </c>
      <c r="I171" s="22"/>
      <c r="J171" s="22"/>
    </row>
    <row r="172" spans="1:10" ht="15.75" x14ac:dyDescent="0.25">
      <c r="A172" s="129" t="s">
        <v>175</v>
      </c>
      <c r="B172" s="127" t="s">
        <v>239</v>
      </c>
      <c r="C172" s="42" t="s">
        <v>122</v>
      </c>
      <c r="D172" s="174">
        <v>12</v>
      </c>
      <c r="E172" s="22"/>
      <c r="F172" s="22"/>
      <c r="H172" s="113">
        <v>6.1355966867777889</v>
      </c>
      <c r="I172" s="22"/>
      <c r="J172" s="22"/>
    </row>
    <row r="173" spans="1:10" ht="30" x14ac:dyDescent="0.25">
      <c r="A173" s="129" t="s">
        <v>175</v>
      </c>
      <c r="B173" s="128" t="s">
        <v>240</v>
      </c>
      <c r="C173" s="42" t="s">
        <v>122</v>
      </c>
      <c r="D173" s="174">
        <v>18</v>
      </c>
      <c r="E173" s="22"/>
      <c r="F173" s="22"/>
      <c r="H173" s="113">
        <v>9.2033950301666838</v>
      </c>
      <c r="I173" s="22"/>
      <c r="J173" s="22"/>
    </row>
    <row r="174" spans="1:10" ht="30" x14ac:dyDescent="0.25">
      <c r="A174" s="126" t="s">
        <v>241</v>
      </c>
      <c r="B174" s="128" t="s">
        <v>242</v>
      </c>
      <c r="C174" s="42" t="s">
        <v>122</v>
      </c>
      <c r="D174" s="174">
        <v>10</v>
      </c>
      <c r="E174" s="22"/>
      <c r="F174" s="22"/>
      <c r="H174" s="113">
        <v>5.1129972389814906</v>
      </c>
      <c r="I174" s="22"/>
      <c r="J174" s="22"/>
    </row>
    <row r="175" spans="1:10" ht="15.75" x14ac:dyDescent="0.25">
      <c r="A175" s="126" t="s">
        <v>243</v>
      </c>
      <c r="B175" s="127" t="s">
        <v>244</v>
      </c>
      <c r="C175" s="42" t="s">
        <v>122</v>
      </c>
      <c r="D175" s="174">
        <v>10</v>
      </c>
      <c r="E175" s="22"/>
      <c r="F175" s="22"/>
      <c r="H175" s="113">
        <v>5.1129972389814906</v>
      </c>
      <c r="I175" s="22"/>
      <c r="J175" s="22"/>
    </row>
    <row r="176" spans="1:10" ht="15.75" x14ac:dyDescent="0.25">
      <c r="A176" s="126" t="s">
        <v>245</v>
      </c>
      <c r="B176" s="127" t="s">
        <v>246</v>
      </c>
      <c r="C176" s="42" t="s">
        <v>122</v>
      </c>
      <c r="D176" s="174">
        <v>12</v>
      </c>
      <c r="E176" s="22"/>
      <c r="F176" s="22"/>
      <c r="H176" s="113">
        <v>6.1355966867777889</v>
      </c>
      <c r="I176" s="22"/>
      <c r="J176" s="22"/>
    </row>
    <row r="177" spans="1:10" ht="15.75" x14ac:dyDescent="0.25">
      <c r="A177" s="126"/>
      <c r="B177" s="127" t="s">
        <v>247</v>
      </c>
      <c r="C177" s="42" t="s">
        <v>122</v>
      </c>
      <c r="D177" s="174">
        <v>4</v>
      </c>
      <c r="E177" s="22"/>
      <c r="F177" s="22"/>
      <c r="H177" s="113">
        <v>2.0451988955925966</v>
      </c>
      <c r="I177" s="22"/>
      <c r="J177" s="22"/>
    </row>
    <row r="178" spans="1:10" ht="15.75" x14ac:dyDescent="0.25">
      <c r="A178" s="126"/>
      <c r="B178" s="127" t="s">
        <v>248</v>
      </c>
      <c r="C178" s="42" t="s">
        <v>122</v>
      </c>
      <c r="D178" s="174">
        <v>4</v>
      </c>
      <c r="E178" s="22"/>
      <c r="F178" s="22"/>
      <c r="H178" s="113">
        <v>2.0451988955925966</v>
      </c>
      <c r="I178" s="22"/>
      <c r="J178" s="22"/>
    </row>
    <row r="179" spans="1:10" ht="15.75" x14ac:dyDescent="0.25">
      <c r="A179" s="126"/>
      <c r="B179" s="127" t="s">
        <v>249</v>
      </c>
      <c r="C179" s="42" t="s">
        <v>122</v>
      </c>
      <c r="D179" s="174">
        <v>4</v>
      </c>
      <c r="E179" s="22"/>
      <c r="F179" s="22"/>
      <c r="H179" s="113">
        <v>2.0451988955925966</v>
      </c>
      <c r="I179" s="22"/>
      <c r="J179" s="22"/>
    </row>
    <row r="180" spans="1:10" ht="15.75" x14ac:dyDescent="0.25">
      <c r="A180" s="126"/>
      <c r="B180" s="127" t="s">
        <v>250</v>
      </c>
      <c r="C180" s="42" t="s">
        <v>122</v>
      </c>
      <c r="D180" s="174">
        <v>4</v>
      </c>
      <c r="E180" s="22"/>
      <c r="F180" s="22"/>
      <c r="H180" s="113">
        <v>2.0451988955925966</v>
      </c>
      <c r="I180" s="22"/>
      <c r="J180" s="22"/>
    </row>
    <row r="181" spans="1:10" ht="15.75" x14ac:dyDescent="0.25">
      <c r="A181" s="126"/>
      <c r="B181" s="127" t="s">
        <v>251</v>
      </c>
      <c r="C181" s="42" t="s">
        <v>122</v>
      </c>
      <c r="D181" s="174">
        <v>4</v>
      </c>
      <c r="E181" s="22"/>
      <c r="F181" s="22"/>
      <c r="H181" s="113">
        <v>2.0451988955925966</v>
      </c>
      <c r="I181" s="22"/>
      <c r="J181" s="22"/>
    </row>
    <row r="182" spans="1:10" ht="15.75" x14ac:dyDescent="0.25">
      <c r="A182" s="126"/>
      <c r="B182" s="127" t="s">
        <v>252</v>
      </c>
      <c r="C182" s="42" t="s">
        <v>122</v>
      </c>
      <c r="D182" s="174">
        <v>4</v>
      </c>
      <c r="E182" s="22"/>
      <c r="F182" s="22"/>
      <c r="H182" s="113">
        <v>2.0451988955925966</v>
      </c>
      <c r="I182" s="22"/>
      <c r="J182" s="22"/>
    </row>
    <row r="183" spans="1:10" ht="15.75" x14ac:dyDescent="0.25">
      <c r="A183" s="126"/>
      <c r="B183" s="127" t="s">
        <v>253</v>
      </c>
      <c r="C183" s="42" t="s">
        <v>122</v>
      </c>
      <c r="D183" s="174">
        <v>4</v>
      </c>
      <c r="E183" s="22"/>
      <c r="F183" s="22"/>
      <c r="H183" s="113">
        <v>2.0451988955925966</v>
      </c>
      <c r="I183" s="22"/>
      <c r="J183" s="22"/>
    </row>
    <row r="184" spans="1:10" ht="15.75" x14ac:dyDescent="0.25">
      <c r="A184" s="126"/>
      <c r="B184" s="127" t="s">
        <v>254</v>
      </c>
      <c r="C184" s="42" t="s">
        <v>122</v>
      </c>
      <c r="D184" s="174">
        <v>4</v>
      </c>
      <c r="E184" s="22"/>
      <c r="F184" s="22"/>
      <c r="H184" s="113">
        <v>2.0451988955925966</v>
      </c>
      <c r="I184" s="22"/>
      <c r="J184" s="22"/>
    </row>
    <row r="185" spans="1:10" ht="15.75" x14ac:dyDescent="0.25">
      <c r="A185" s="126"/>
      <c r="B185" s="127" t="s">
        <v>255</v>
      </c>
      <c r="C185" s="42" t="s">
        <v>122</v>
      </c>
      <c r="D185" s="174">
        <v>4</v>
      </c>
      <c r="E185" s="22"/>
      <c r="F185" s="22"/>
      <c r="H185" s="113">
        <v>2.0451988955925966</v>
      </c>
      <c r="I185" s="22"/>
      <c r="J185" s="22"/>
    </row>
    <row r="186" spans="1:10" ht="15.75" x14ac:dyDescent="0.25">
      <c r="A186" s="126"/>
      <c r="B186" s="127" t="s">
        <v>256</v>
      </c>
      <c r="C186" s="42" t="s">
        <v>122</v>
      </c>
      <c r="D186" s="174">
        <v>2</v>
      </c>
      <c r="E186" s="22"/>
      <c r="F186" s="22"/>
      <c r="H186" s="113">
        <v>1.0225994477962983</v>
      </c>
      <c r="I186" s="22"/>
      <c r="J186" s="22"/>
    </row>
    <row r="187" spans="1:10" ht="15.75" x14ac:dyDescent="0.25">
      <c r="A187" s="126"/>
      <c r="B187" s="127" t="s">
        <v>257</v>
      </c>
      <c r="C187" s="42" t="s">
        <v>122</v>
      </c>
      <c r="D187" s="174">
        <v>4</v>
      </c>
      <c r="E187" s="22"/>
      <c r="F187" s="22"/>
      <c r="H187" s="113">
        <v>2.0451988955925966</v>
      </c>
      <c r="I187" s="22"/>
      <c r="J187" s="22"/>
    </row>
    <row r="188" spans="1:10" ht="15.75" x14ac:dyDescent="0.25">
      <c r="A188" s="126"/>
      <c r="B188" s="127" t="s">
        <v>258</v>
      </c>
      <c r="C188" s="42" t="s">
        <v>122</v>
      </c>
      <c r="D188" s="174">
        <v>4</v>
      </c>
      <c r="E188" s="22"/>
      <c r="F188" s="22"/>
      <c r="H188" s="113">
        <v>2.0451988955925966</v>
      </c>
      <c r="I188" s="22"/>
      <c r="J188" s="22"/>
    </row>
    <row r="189" spans="1:10" ht="15.75" x14ac:dyDescent="0.25">
      <c r="A189" s="126"/>
      <c r="B189" s="127" t="s">
        <v>259</v>
      </c>
      <c r="C189" s="42" t="s">
        <v>122</v>
      </c>
      <c r="D189" s="174">
        <v>8</v>
      </c>
      <c r="E189" s="22"/>
      <c r="F189" s="22"/>
      <c r="H189" s="113">
        <v>4.0903977911851932</v>
      </c>
      <c r="I189" s="22"/>
      <c r="J189" s="22"/>
    </row>
    <row r="190" spans="1:10" ht="15.75" x14ac:dyDescent="0.25">
      <c r="A190" s="126"/>
      <c r="B190" s="127" t="s">
        <v>260</v>
      </c>
      <c r="C190" s="42" t="s">
        <v>122</v>
      </c>
      <c r="D190" s="174">
        <v>5</v>
      </c>
      <c r="E190" s="22"/>
      <c r="F190" s="22"/>
      <c r="H190" s="113">
        <v>2.5564986194907453</v>
      </c>
      <c r="I190" s="22"/>
      <c r="J190" s="22"/>
    </row>
    <row r="191" spans="1:10" ht="15.75" x14ac:dyDescent="0.25">
      <c r="A191" s="126"/>
      <c r="B191" s="127" t="s">
        <v>261</v>
      </c>
      <c r="C191" s="42" t="s">
        <v>122</v>
      </c>
      <c r="D191" s="174">
        <v>20</v>
      </c>
      <c r="E191" s="22"/>
      <c r="F191" s="22"/>
      <c r="H191" s="113">
        <v>10.225994477962981</v>
      </c>
      <c r="I191" s="22"/>
      <c r="J191" s="22"/>
    </row>
    <row r="192" spans="1:10" ht="15.75" x14ac:dyDescent="0.25">
      <c r="A192" s="126"/>
      <c r="B192" s="127" t="s">
        <v>262</v>
      </c>
      <c r="C192" s="42" t="s">
        <v>122</v>
      </c>
      <c r="D192" s="174">
        <v>10</v>
      </c>
      <c r="E192" s="22"/>
      <c r="F192" s="22"/>
      <c r="H192" s="113">
        <v>5.1129972389814906</v>
      </c>
      <c r="I192" s="22"/>
      <c r="J192" s="22"/>
    </row>
    <row r="193" spans="1:10" ht="15.75" x14ac:dyDescent="0.25">
      <c r="A193" s="130"/>
      <c r="B193" s="127" t="s">
        <v>263</v>
      </c>
      <c r="C193" s="42" t="s">
        <v>122</v>
      </c>
      <c r="D193" s="174">
        <v>4</v>
      </c>
      <c r="E193" s="22"/>
      <c r="F193" s="22"/>
      <c r="H193" s="113">
        <v>2.0451988955925966</v>
      </c>
      <c r="I193" s="22"/>
      <c r="J193" s="22"/>
    </row>
    <row r="194" spans="1:10" ht="15.75" x14ac:dyDescent="0.25">
      <c r="A194" s="130"/>
      <c r="B194" s="127" t="s">
        <v>264</v>
      </c>
      <c r="C194" s="42" t="s">
        <v>122</v>
      </c>
      <c r="D194" s="174">
        <v>5</v>
      </c>
      <c r="E194" s="22"/>
      <c r="F194" s="22"/>
      <c r="H194" s="113">
        <v>2.5564986194907453</v>
      </c>
      <c r="I194" s="22"/>
      <c r="J194" s="22"/>
    </row>
    <row r="195" spans="1:10" ht="15.75" x14ac:dyDescent="0.25">
      <c r="A195" s="126" t="s">
        <v>265</v>
      </c>
      <c r="B195" s="127" t="s">
        <v>266</v>
      </c>
      <c r="C195" s="42" t="s">
        <v>122</v>
      </c>
      <c r="D195" s="174">
        <v>10</v>
      </c>
      <c r="E195" s="22"/>
      <c r="F195" s="22"/>
      <c r="H195" s="113">
        <v>5.1129972389814906</v>
      </c>
      <c r="I195" s="22"/>
      <c r="J195" s="22"/>
    </row>
    <row r="196" spans="1:10" ht="15.75" x14ac:dyDescent="0.25">
      <c r="A196" s="126" t="s">
        <v>267</v>
      </c>
      <c r="B196" s="127" t="s">
        <v>268</v>
      </c>
      <c r="C196" s="42" t="s">
        <v>122</v>
      </c>
      <c r="D196" s="174">
        <v>15</v>
      </c>
      <c r="E196" s="22"/>
      <c r="F196" s="22"/>
      <c r="H196" s="113">
        <v>7.6694958584722368</v>
      </c>
      <c r="I196" s="22"/>
      <c r="J196" s="22"/>
    </row>
    <row r="197" spans="1:10" ht="15.75" x14ac:dyDescent="0.25">
      <c r="A197" s="126" t="s">
        <v>269</v>
      </c>
      <c r="B197" s="131" t="s">
        <v>270</v>
      </c>
      <c r="C197" s="42" t="s">
        <v>122</v>
      </c>
      <c r="D197" s="174">
        <v>15</v>
      </c>
      <c r="E197" s="22"/>
      <c r="F197" s="22"/>
      <c r="H197" s="113">
        <v>7.6694958584722368</v>
      </c>
      <c r="I197" s="22"/>
      <c r="J197" s="22"/>
    </row>
    <row r="198" spans="1:10" ht="15.75" x14ac:dyDescent="0.25">
      <c r="A198" s="126" t="s">
        <v>271</v>
      </c>
      <c r="B198" s="131" t="s">
        <v>272</v>
      </c>
      <c r="C198" s="42" t="s">
        <v>122</v>
      </c>
      <c r="D198" s="174">
        <v>15</v>
      </c>
      <c r="E198" s="22"/>
      <c r="F198" s="22"/>
      <c r="H198" s="113">
        <v>7.6694958584722368</v>
      </c>
      <c r="I198" s="22"/>
      <c r="J198" s="22"/>
    </row>
    <row r="199" spans="1:10" ht="15.75" x14ac:dyDescent="0.25">
      <c r="A199" s="130"/>
      <c r="B199" s="132" t="s">
        <v>273</v>
      </c>
      <c r="C199" s="42" t="s">
        <v>122</v>
      </c>
      <c r="D199" s="174">
        <v>6</v>
      </c>
      <c r="E199" s="22"/>
      <c r="F199" s="22"/>
      <c r="H199" s="113">
        <v>3.0677983433888945</v>
      </c>
      <c r="I199" s="22"/>
      <c r="J199" s="22"/>
    </row>
    <row r="200" spans="1:10" ht="15.75" x14ac:dyDescent="0.25">
      <c r="A200" s="130"/>
      <c r="B200" s="132" t="s">
        <v>274</v>
      </c>
      <c r="C200" s="42" t="s">
        <v>122</v>
      </c>
      <c r="D200" s="174">
        <v>37</v>
      </c>
      <c r="E200" s="22"/>
      <c r="F200" s="22"/>
      <c r="H200" s="113">
        <v>18.918089784231515</v>
      </c>
      <c r="I200" s="22"/>
      <c r="J200" s="22"/>
    </row>
    <row r="201" spans="1:10" ht="15.75" x14ac:dyDescent="0.25">
      <c r="A201" s="130"/>
      <c r="B201" s="132" t="s">
        <v>275</v>
      </c>
      <c r="C201" s="42" t="s">
        <v>122</v>
      </c>
      <c r="D201" s="174">
        <v>20</v>
      </c>
      <c r="E201" s="22"/>
      <c r="F201" s="22"/>
      <c r="H201" s="113">
        <v>10.225994477962981</v>
      </c>
      <c r="I201" s="22"/>
      <c r="J201" s="22"/>
    </row>
    <row r="202" spans="1:10" ht="15.75" x14ac:dyDescent="0.25">
      <c r="A202" s="130"/>
      <c r="B202" s="132" t="s">
        <v>276</v>
      </c>
      <c r="C202" s="46" t="s">
        <v>122</v>
      </c>
      <c r="D202" s="175">
        <v>45</v>
      </c>
      <c r="E202" s="22"/>
      <c r="F202" s="22"/>
      <c r="H202" s="113">
        <v>23.008487575416709</v>
      </c>
      <c r="I202" s="22"/>
      <c r="J202" s="22"/>
    </row>
    <row r="203" spans="1:10" ht="15.75" x14ac:dyDescent="0.25">
      <c r="A203" s="137"/>
      <c r="B203" s="151" t="s">
        <v>277</v>
      </c>
      <c r="C203" s="142"/>
      <c r="D203" s="174"/>
      <c r="E203" s="22"/>
      <c r="F203" s="22"/>
      <c r="H203" s="153"/>
      <c r="I203" s="22"/>
      <c r="J203" s="22"/>
    </row>
    <row r="204" spans="1:10" ht="15.75" x14ac:dyDescent="0.25">
      <c r="A204" s="124" t="s">
        <v>278</v>
      </c>
      <c r="B204" s="133" t="s">
        <v>279</v>
      </c>
      <c r="C204" s="43" t="s">
        <v>122</v>
      </c>
      <c r="D204" s="173">
        <v>13</v>
      </c>
      <c r="E204" s="22"/>
      <c r="F204" s="22"/>
      <c r="H204" s="113">
        <v>6.6468964106759385</v>
      </c>
      <c r="I204" s="22"/>
      <c r="J204" s="22"/>
    </row>
    <row r="205" spans="1:10" ht="15.75" x14ac:dyDescent="0.25">
      <c r="A205" s="126" t="s">
        <v>280</v>
      </c>
      <c r="B205" s="127" t="s">
        <v>281</v>
      </c>
      <c r="C205" s="42" t="s">
        <v>122</v>
      </c>
      <c r="D205" s="174">
        <v>13</v>
      </c>
      <c r="E205" s="22"/>
      <c r="F205" s="22"/>
      <c r="H205" s="113">
        <v>6.6468964106759385</v>
      </c>
      <c r="I205" s="22"/>
      <c r="J205" s="22"/>
    </row>
    <row r="206" spans="1:10" ht="15.75" x14ac:dyDescent="0.25">
      <c r="A206" s="126" t="s">
        <v>282</v>
      </c>
      <c r="B206" s="127" t="s">
        <v>283</v>
      </c>
      <c r="C206" s="42" t="s">
        <v>122</v>
      </c>
      <c r="D206" s="174">
        <v>17</v>
      </c>
      <c r="E206" s="22"/>
      <c r="F206" s="22"/>
      <c r="H206" s="113">
        <v>8.6920953062685342</v>
      </c>
      <c r="I206" s="22"/>
      <c r="J206" s="22"/>
    </row>
    <row r="207" spans="1:10" ht="15.75" x14ac:dyDescent="0.25">
      <c r="A207" s="126" t="s">
        <v>284</v>
      </c>
      <c r="B207" s="127" t="s">
        <v>285</v>
      </c>
      <c r="C207" s="42" t="s">
        <v>122</v>
      </c>
      <c r="D207" s="174">
        <v>17</v>
      </c>
      <c r="E207" s="22"/>
      <c r="F207" s="22"/>
      <c r="H207" s="113">
        <v>8.6920953062685342</v>
      </c>
      <c r="I207" s="22"/>
      <c r="J207" s="22"/>
    </row>
    <row r="208" spans="1:10" ht="15.75" x14ac:dyDescent="0.25">
      <c r="A208" s="126" t="s">
        <v>286</v>
      </c>
      <c r="B208" s="127" t="s">
        <v>287</v>
      </c>
      <c r="C208" s="42" t="s">
        <v>122</v>
      </c>
      <c r="D208" s="174">
        <v>17</v>
      </c>
      <c r="E208" s="22"/>
      <c r="F208" s="22"/>
      <c r="H208" s="113">
        <v>8.6920953062685342</v>
      </c>
      <c r="I208" s="22"/>
      <c r="J208" s="22"/>
    </row>
    <row r="209" spans="1:10" ht="15.75" x14ac:dyDescent="0.25">
      <c r="A209" s="126" t="s">
        <v>288</v>
      </c>
      <c r="B209" s="127" t="s">
        <v>289</v>
      </c>
      <c r="C209" s="42" t="s">
        <v>122</v>
      </c>
      <c r="D209" s="174">
        <v>17</v>
      </c>
      <c r="E209" s="22"/>
      <c r="F209" s="22"/>
      <c r="H209" s="113">
        <v>8.6920953062685342</v>
      </c>
      <c r="I209" s="22"/>
      <c r="J209" s="22"/>
    </row>
    <row r="210" spans="1:10" ht="15.75" x14ac:dyDescent="0.25">
      <c r="A210" s="126" t="s">
        <v>290</v>
      </c>
      <c r="B210" s="127" t="s">
        <v>291</v>
      </c>
      <c r="C210" s="42" t="s">
        <v>122</v>
      </c>
      <c r="D210" s="174">
        <v>17</v>
      </c>
      <c r="E210" s="22"/>
      <c r="F210" s="22"/>
      <c r="H210" s="113">
        <v>8.6920953062685342</v>
      </c>
      <c r="I210" s="22"/>
      <c r="J210" s="22"/>
    </row>
    <row r="211" spans="1:10" ht="15.75" x14ac:dyDescent="0.25">
      <c r="A211" s="126" t="s">
        <v>292</v>
      </c>
      <c r="B211" s="127" t="s">
        <v>293</v>
      </c>
      <c r="C211" s="42" t="s">
        <v>122</v>
      </c>
      <c r="D211" s="174">
        <v>17</v>
      </c>
      <c r="E211" s="22"/>
      <c r="F211" s="22"/>
      <c r="H211" s="113">
        <v>8.6920953062685342</v>
      </c>
      <c r="I211" s="22"/>
      <c r="J211" s="22"/>
    </row>
    <row r="212" spans="1:10" ht="15.75" x14ac:dyDescent="0.25">
      <c r="A212" s="126"/>
      <c r="B212" s="127" t="s">
        <v>294</v>
      </c>
      <c r="C212" s="42" t="s">
        <v>122</v>
      </c>
      <c r="D212" s="174">
        <v>17</v>
      </c>
      <c r="E212" s="22"/>
      <c r="F212" s="22"/>
      <c r="H212" s="113">
        <v>8.6920953062685342</v>
      </c>
      <c r="I212" s="22"/>
      <c r="J212" s="22"/>
    </row>
    <row r="213" spans="1:10" ht="15.75" x14ac:dyDescent="0.2">
      <c r="A213" s="126"/>
      <c r="B213" s="134" t="s">
        <v>295</v>
      </c>
      <c r="C213" s="42" t="s">
        <v>122</v>
      </c>
      <c r="D213" s="174">
        <v>20</v>
      </c>
      <c r="E213" s="22"/>
      <c r="F213" s="22"/>
      <c r="H213" s="113">
        <v>10.225994477962981</v>
      </c>
      <c r="I213" s="22"/>
      <c r="J213" s="22"/>
    </row>
    <row r="214" spans="1:10" ht="15.75" x14ac:dyDescent="0.25">
      <c r="A214" s="126" t="s">
        <v>296</v>
      </c>
      <c r="B214" s="127" t="s">
        <v>297</v>
      </c>
      <c r="C214" s="42" t="s">
        <v>122</v>
      </c>
      <c r="D214" s="174">
        <v>16</v>
      </c>
      <c r="E214" s="22"/>
      <c r="F214" s="22"/>
      <c r="H214" s="113">
        <v>8.1807955823703864</v>
      </c>
      <c r="I214" s="22"/>
      <c r="J214" s="22"/>
    </row>
    <row r="215" spans="1:10" ht="15.75" x14ac:dyDescent="0.25">
      <c r="A215" s="126" t="s">
        <v>298</v>
      </c>
      <c r="B215" s="127" t="s">
        <v>299</v>
      </c>
      <c r="C215" s="42" t="s">
        <v>122</v>
      </c>
      <c r="D215" s="174">
        <v>20</v>
      </c>
      <c r="E215" s="22"/>
      <c r="F215" s="22"/>
      <c r="H215" s="113">
        <v>10.225994477962981</v>
      </c>
      <c r="I215" s="22"/>
      <c r="J215" s="22"/>
    </row>
    <row r="216" spans="1:10" ht="15.75" x14ac:dyDescent="0.25">
      <c r="A216" s="126"/>
      <c r="B216" s="127" t="s">
        <v>300</v>
      </c>
      <c r="C216" s="42" t="s">
        <v>122</v>
      </c>
      <c r="D216" s="174">
        <v>25</v>
      </c>
      <c r="E216" s="22"/>
      <c r="F216" s="22"/>
      <c r="H216" s="113">
        <v>12.782493097453727</v>
      </c>
      <c r="I216" s="22"/>
      <c r="J216" s="22"/>
    </row>
    <row r="217" spans="1:10" ht="15.75" x14ac:dyDescent="0.25">
      <c r="A217" s="126"/>
      <c r="B217" s="127" t="s">
        <v>301</v>
      </c>
      <c r="C217" s="42" t="s">
        <v>122</v>
      </c>
      <c r="D217" s="174">
        <v>20</v>
      </c>
      <c r="E217" s="22"/>
      <c r="F217" s="22"/>
      <c r="H217" s="113">
        <v>10.225994477962981</v>
      </c>
      <c r="I217" s="22"/>
      <c r="J217" s="22"/>
    </row>
    <row r="218" spans="1:10" ht="15.75" x14ac:dyDescent="0.25">
      <c r="A218" s="126"/>
      <c r="B218" s="127" t="s">
        <v>302</v>
      </c>
      <c r="C218" s="42" t="s">
        <v>122</v>
      </c>
      <c r="D218" s="174">
        <v>30</v>
      </c>
      <c r="E218" s="22"/>
      <c r="F218" s="22"/>
      <c r="H218" s="113">
        <v>15.338991716944474</v>
      </c>
      <c r="I218" s="22"/>
      <c r="J218" s="22"/>
    </row>
    <row r="219" spans="1:10" ht="15.75" x14ac:dyDescent="0.25">
      <c r="A219" s="126"/>
      <c r="B219" s="127" t="s">
        <v>303</v>
      </c>
      <c r="C219" s="42" t="s">
        <v>122</v>
      </c>
      <c r="D219" s="174">
        <v>25</v>
      </c>
      <c r="E219" s="22"/>
      <c r="F219" s="22"/>
      <c r="H219" s="113">
        <v>12.782493097453727</v>
      </c>
      <c r="I219" s="22"/>
      <c r="J219" s="22"/>
    </row>
    <row r="220" spans="1:10" ht="15.75" x14ac:dyDescent="0.25">
      <c r="A220" s="126"/>
      <c r="B220" s="127" t="s">
        <v>304</v>
      </c>
      <c r="C220" s="42" t="s">
        <v>122</v>
      </c>
      <c r="D220" s="174">
        <v>20</v>
      </c>
      <c r="E220" s="22"/>
      <c r="F220" s="22"/>
      <c r="H220" s="113">
        <v>10.225994477962981</v>
      </c>
      <c r="I220" s="22"/>
      <c r="J220" s="22"/>
    </row>
    <row r="221" spans="1:10" ht="15.75" x14ac:dyDescent="0.25">
      <c r="A221" s="126"/>
      <c r="B221" s="131" t="s">
        <v>305</v>
      </c>
      <c r="C221" s="42" t="s">
        <v>122</v>
      </c>
      <c r="D221" s="174">
        <v>18</v>
      </c>
      <c r="E221" s="22"/>
      <c r="F221" s="22"/>
      <c r="H221" s="113">
        <v>9.2033950301666838</v>
      </c>
      <c r="I221" s="22"/>
      <c r="J221" s="22"/>
    </row>
    <row r="222" spans="1:10" ht="15.75" x14ac:dyDescent="0.25">
      <c r="A222" s="130"/>
      <c r="B222" s="135" t="s">
        <v>306</v>
      </c>
      <c r="C222" s="42" t="s">
        <v>122</v>
      </c>
      <c r="D222" s="174">
        <v>35</v>
      </c>
      <c r="E222" s="22"/>
      <c r="F222" s="22"/>
      <c r="H222" s="113">
        <v>17.89549033643522</v>
      </c>
      <c r="I222" s="22"/>
      <c r="J222" s="22"/>
    </row>
    <row r="223" spans="1:10" ht="15.75" x14ac:dyDescent="0.25">
      <c r="A223" s="130"/>
      <c r="B223" s="135" t="s">
        <v>307</v>
      </c>
      <c r="C223" s="42" t="s">
        <v>122</v>
      </c>
      <c r="D223" s="174">
        <v>40</v>
      </c>
      <c r="E223" s="22"/>
      <c r="F223" s="22"/>
      <c r="H223" s="113">
        <v>20.451988955925962</v>
      </c>
      <c r="I223" s="22"/>
      <c r="J223" s="22"/>
    </row>
    <row r="224" spans="1:10" ht="15.75" x14ac:dyDescent="0.25">
      <c r="A224" s="130"/>
      <c r="B224" s="135" t="s">
        <v>308</v>
      </c>
      <c r="C224" s="42" t="s">
        <v>122</v>
      </c>
      <c r="D224" s="174">
        <v>88</v>
      </c>
      <c r="E224" s="22"/>
      <c r="F224" s="22"/>
      <c r="H224" s="113">
        <v>44.994375703037122</v>
      </c>
      <c r="I224" s="22"/>
      <c r="J224" s="22"/>
    </row>
    <row r="225" spans="1:10" ht="15.75" x14ac:dyDescent="0.25">
      <c r="A225" s="130"/>
      <c r="B225" s="135" t="s">
        <v>309</v>
      </c>
      <c r="C225" s="42" t="s">
        <v>122</v>
      </c>
      <c r="D225" s="174">
        <v>22</v>
      </c>
      <c r="E225" s="22"/>
      <c r="F225" s="22"/>
      <c r="H225" s="113">
        <v>11.24859392575928</v>
      </c>
      <c r="I225" s="22"/>
      <c r="J225" s="22"/>
    </row>
    <row r="226" spans="1:10" ht="15.75" x14ac:dyDescent="0.25">
      <c r="A226" s="130"/>
      <c r="B226" s="135" t="s">
        <v>310</v>
      </c>
      <c r="C226" s="42" t="s">
        <v>122</v>
      </c>
      <c r="D226" s="174">
        <v>40</v>
      </c>
      <c r="E226" s="22"/>
      <c r="F226" s="22"/>
      <c r="H226" s="113">
        <v>20.451988955925962</v>
      </c>
      <c r="I226" s="22"/>
      <c r="J226" s="22"/>
    </row>
    <row r="227" spans="1:10" ht="15.75" x14ac:dyDescent="0.25">
      <c r="A227" s="130"/>
      <c r="B227" s="135" t="s">
        <v>311</v>
      </c>
      <c r="C227" s="42" t="s">
        <v>122</v>
      </c>
      <c r="D227" s="174">
        <v>30</v>
      </c>
      <c r="E227" s="22"/>
      <c r="F227" s="22"/>
      <c r="H227" s="113">
        <v>15.338991716944474</v>
      </c>
      <c r="I227" s="22"/>
      <c r="J227" s="22"/>
    </row>
    <row r="228" spans="1:10" ht="15.75" x14ac:dyDescent="0.25">
      <c r="A228" s="130"/>
      <c r="B228" s="135" t="s">
        <v>312</v>
      </c>
      <c r="C228" s="42" t="s">
        <v>122</v>
      </c>
      <c r="D228" s="174">
        <v>25</v>
      </c>
      <c r="E228" s="22"/>
      <c r="F228" s="22"/>
      <c r="H228" s="113">
        <v>12.782493097453727</v>
      </c>
      <c r="I228" s="22"/>
      <c r="J228" s="22"/>
    </row>
    <row r="229" spans="1:10" ht="15.75" x14ac:dyDescent="0.25">
      <c r="A229" s="130"/>
      <c r="B229" s="135" t="s">
        <v>313</v>
      </c>
      <c r="C229" s="42" t="s">
        <v>122</v>
      </c>
      <c r="D229" s="174">
        <v>25</v>
      </c>
      <c r="E229" s="22"/>
      <c r="F229" s="22"/>
      <c r="H229" s="113">
        <v>12.782493097453727</v>
      </c>
      <c r="I229" s="22"/>
      <c r="J229" s="22"/>
    </row>
    <row r="230" spans="1:10" ht="15.75" x14ac:dyDescent="0.25">
      <c r="A230" s="130"/>
      <c r="B230" s="131" t="s">
        <v>314</v>
      </c>
      <c r="C230" s="42" t="s">
        <v>122</v>
      </c>
      <c r="D230" s="174">
        <v>20</v>
      </c>
      <c r="E230" s="22"/>
      <c r="F230" s="22"/>
      <c r="H230" s="113">
        <v>10.225994477962981</v>
      </c>
      <c r="I230" s="22"/>
      <c r="J230" s="22"/>
    </row>
    <row r="231" spans="1:10" ht="15.75" x14ac:dyDescent="0.25">
      <c r="A231" s="130"/>
      <c r="B231" s="131" t="s">
        <v>315</v>
      </c>
      <c r="C231" s="42" t="s">
        <v>122</v>
      </c>
      <c r="D231" s="174">
        <v>25</v>
      </c>
      <c r="E231" s="22"/>
      <c r="F231" s="22"/>
      <c r="H231" s="113">
        <v>12.782493097453727</v>
      </c>
      <c r="I231" s="22"/>
      <c r="J231" s="22"/>
    </row>
    <row r="232" spans="1:10" ht="15.75" x14ac:dyDescent="0.25">
      <c r="A232" s="130"/>
      <c r="B232" s="131" t="s">
        <v>316</v>
      </c>
      <c r="C232" s="42" t="s">
        <v>122</v>
      </c>
      <c r="D232" s="174">
        <v>19</v>
      </c>
      <c r="E232" s="22"/>
      <c r="F232" s="22"/>
      <c r="H232" s="113">
        <v>9.7146947540648334</v>
      </c>
      <c r="I232" s="22"/>
      <c r="J232" s="22"/>
    </row>
    <row r="233" spans="1:10" ht="15.75" x14ac:dyDescent="0.25">
      <c r="A233" s="130"/>
      <c r="B233" s="131" t="s">
        <v>317</v>
      </c>
      <c r="C233" s="42" t="s">
        <v>122</v>
      </c>
      <c r="D233" s="174">
        <v>21</v>
      </c>
      <c r="E233" s="22"/>
      <c r="F233" s="22"/>
      <c r="H233" s="113">
        <v>10.737294201861131</v>
      </c>
      <c r="I233" s="22"/>
      <c r="J233" s="22"/>
    </row>
    <row r="234" spans="1:10" ht="15.75" x14ac:dyDescent="0.25">
      <c r="A234" s="130"/>
      <c r="B234" s="131" t="s">
        <v>318</v>
      </c>
      <c r="C234" s="42" t="s">
        <v>122</v>
      </c>
      <c r="D234" s="174">
        <v>25</v>
      </c>
      <c r="E234" s="22"/>
      <c r="F234" s="22"/>
      <c r="H234" s="113">
        <v>12.782493097453727</v>
      </c>
      <c r="I234" s="22"/>
      <c r="J234" s="22"/>
    </row>
    <row r="235" spans="1:10" ht="15.75" x14ac:dyDescent="0.25">
      <c r="A235" s="130"/>
      <c r="B235" s="131" t="s">
        <v>319</v>
      </c>
      <c r="C235" s="42" t="s">
        <v>122</v>
      </c>
      <c r="D235" s="174">
        <v>20</v>
      </c>
      <c r="E235" s="22"/>
      <c r="F235" s="22"/>
      <c r="H235" s="113">
        <v>10.225994477962981</v>
      </c>
      <c r="I235" s="22"/>
      <c r="J235" s="22"/>
    </row>
    <row r="236" spans="1:10" ht="15.75" x14ac:dyDescent="0.25">
      <c r="A236" s="130"/>
      <c r="B236" s="131" t="s">
        <v>320</v>
      </c>
      <c r="C236" s="42" t="s">
        <v>122</v>
      </c>
      <c r="D236" s="174">
        <v>45</v>
      </c>
      <c r="E236" s="22"/>
      <c r="F236" s="22"/>
      <c r="H236" s="113">
        <v>23.008487575416709</v>
      </c>
      <c r="I236" s="22"/>
      <c r="J236" s="22"/>
    </row>
    <row r="237" spans="1:10" ht="15.75" x14ac:dyDescent="0.25">
      <c r="A237" s="130"/>
      <c r="B237" s="131" t="s">
        <v>321</v>
      </c>
      <c r="C237" s="42" t="s">
        <v>122</v>
      </c>
      <c r="D237" s="174">
        <v>25</v>
      </c>
      <c r="E237" s="22"/>
      <c r="F237" s="22"/>
      <c r="H237" s="113">
        <v>12.782493097453727</v>
      </c>
      <c r="I237" s="22"/>
      <c r="J237" s="22"/>
    </row>
    <row r="238" spans="1:10" ht="15.75" x14ac:dyDescent="0.25">
      <c r="A238" s="137"/>
      <c r="B238" s="138" t="s">
        <v>322</v>
      </c>
      <c r="C238" s="142" t="s">
        <v>122</v>
      </c>
      <c r="D238" s="174">
        <v>20</v>
      </c>
      <c r="E238" s="143"/>
      <c r="F238" s="143"/>
      <c r="G238" s="144"/>
      <c r="H238" s="113">
        <v>10.225994477962981</v>
      </c>
      <c r="I238" s="143"/>
      <c r="J238" s="143"/>
    </row>
    <row r="239" spans="1:10" ht="15.75" x14ac:dyDescent="0.25">
      <c r="A239" s="154"/>
      <c r="B239" s="155" t="s">
        <v>323</v>
      </c>
      <c r="C239" s="142"/>
      <c r="D239" s="176"/>
      <c r="E239" s="143"/>
      <c r="F239" s="143"/>
      <c r="G239" s="144"/>
      <c r="H239" s="158"/>
      <c r="I239" s="143"/>
      <c r="J239" s="143"/>
    </row>
    <row r="240" spans="1:10" ht="15.75" x14ac:dyDescent="0.25">
      <c r="A240" s="137" t="s">
        <v>324</v>
      </c>
      <c r="B240" s="152" t="s">
        <v>325</v>
      </c>
      <c r="C240" s="142" t="s">
        <v>122</v>
      </c>
      <c r="D240" s="174">
        <v>25</v>
      </c>
      <c r="E240" s="143"/>
      <c r="F240" s="143"/>
      <c r="G240" s="144"/>
      <c r="H240" s="113">
        <v>12.782493097453727</v>
      </c>
      <c r="I240" s="143"/>
      <c r="J240" s="143"/>
    </row>
    <row r="241" spans="1:10" ht="15.75" x14ac:dyDescent="0.25">
      <c r="A241" s="137" t="s">
        <v>326</v>
      </c>
      <c r="B241" s="152" t="s">
        <v>327</v>
      </c>
      <c r="C241" s="142" t="s">
        <v>122</v>
      </c>
      <c r="D241" s="174">
        <v>22</v>
      </c>
      <c r="E241" s="143"/>
      <c r="F241" s="143"/>
      <c r="G241" s="144"/>
      <c r="H241" s="113">
        <v>11.24859392575928</v>
      </c>
      <c r="I241" s="143"/>
      <c r="J241" s="143"/>
    </row>
    <row r="242" spans="1:10" ht="15.75" x14ac:dyDescent="0.25">
      <c r="A242" s="137" t="s">
        <v>328</v>
      </c>
      <c r="B242" s="152" t="s">
        <v>329</v>
      </c>
      <c r="C242" s="142" t="s">
        <v>122</v>
      </c>
      <c r="D242" s="174">
        <v>22</v>
      </c>
      <c r="E242" s="143"/>
      <c r="F242" s="143"/>
      <c r="G242" s="144"/>
      <c r="H242" s="113">
        <v>11.24859392575928</v>
      </c>
      <c r="I242" s="143"/>
      <c r="J242" s="143"/>
    </row>
    <row r="243" spans="1:10" ht="15.75" x14ac:dyDescent="0.25">
      <c r="A243" s="137" t="s">
        <v>330</v>
      </c>
      <c r="B243" s="152" t="s">
        <v>331</v>
      </c>
      <c r="C243" s="142" t="s">
        <v>122</v>
      </c>
      <c r="D243" s="174">
        <v>22</v>
      </c>
      <c r="E243" s="143"/>
      <c r="F243" s="143"/>
      <c r="G243" s="144"/>
      <c r="H243" s="113">
        <v>11.24859392575928</v>
      </c>
      <c r="I243" s="143"/>
      <c r="J243" s="143"/>
    </row>
    <row r="244" spans="1:10" ht="15.75" x14ac:dyDescent="0.25">
      <c r="A244" s="137" t="s">
        <v>332</v>
      </c>
      <c r="B244" s="152" t="s">
        <v>333</v>
      </c>
      <c r="C244" s="142" t="s">
        <v>122</v>
      </c>
      <c r="D244" s="174">
        <v>22</v>
      </c>
      <c r="E244" s="143"/>
      <c r="F244" s="143"/>
      <c r="G244" s="144"/>
      <c r="H244" s="113">
        <v>11.24859392575928</v>
      </c>
      <c r="I244" s="143"/>
      <c r="J244" s="143"/>
    </row>
    <row r="245" spans="1:10" ht="15.75" x14ac:dyDescent="0.25">
      <c r="A245" s="137" t="s">
        <v>334</v>
      </c>
      <c r="B245" s="152" t="s">
        <v>335</v>
      </c>
      <c r="C245" s="142" t="s">
        <v>122</v>
      </c>
      <c r="D245" s="174">
        <v>22</v>
      </c>
      <c r="E245" s="143"/>
      <c r="F245" s="143"/>
      <c r="G245" s="144"/>
      <c r="H245" s="113">
        <v>11.24859392575928</v>
      </c>
      <c r="I245" s="143"/>
      <c r="J245" s="143"/>
    </row>
    <row r="246" spans="1:10" ht="15.75" x14ac:dyDescent="0.25">
      <c r="A246" s="137"/>
      <c r="B246" s="152" t="s">
        <v>336</v>
      </c>
      <c r="C246" s="142" t="s">
        <v>122</v>
      </c>
      <c r="D246" s="174">
        <v>20</v>
      </c>
      <c r="E246" s="143"/>
      <c r="F246" s="143"/>
      <c r="G246" s="144"/>
      <c r="H246" s="113">
        <v>10.225994477962981</v>
      </c>
      <c r="I246" s="143"/>
      <c r="J246" s="143"/>
    </row>
    <row r="247" spans="1:10" ht="15.75" x14ac:dyDescent="0.25">
      <c r="A247" s="137"/>
      <c r="B247" s="152" t="s">
        <v>337</v>
      </c>
      <c r="C247" s="142" t="s">
        <v>122</v>
      </c>
      <c r="D247" s="174">
        <v>52</v>
      </c>
      <c r="E247" s="143"/>
      <c r="F247" s="143"/>
      <c r="G247" s="144"/>
      <c r="H247" s="113">
        <v>26.587585642703754</v>
      </c>
      <c r="I247" s="143"/>
      <c r="J247" s="143"/>
    </row>
    <row r="248" spans="1:10" ht="15.75" x14ac:dyDescent="0.25">
      <c r="A248" s="156"/>
      <c r="B248" s="157" t="s">
        <v>338</v>
      </c>
      <c r="C248" s="142" t="s">
        <v>122</v>
      </c>
      <c r="D248" s="174">
        <v>25</v>
      </c>
      <c r="E248" s="143"/>
      <c r="F248" s="143"/>
      <c r="G248" s="144"/>
      <c r="H248" s="113">
        <v>12.782493097453727</v>
      </c>
      <c r="I248" s="143"/>
      <c r="J248" s="143"/>
    </row>
    <row r="249" spans="1:10" ht="15.75" x14ac:dyDescent="0.25">
      <c r="A249" s="156"/>
      <c r="B249" s="157" t="s">
        <v>339</v>
      </c>
      <c r="C249" s="142" t="s">
        <v>122</v>
      </c>
      <c r="D249" s="174">
        <v>22</v>
      </c>
      <c r="E249" s="143"/>
      <c r="F249" s="143"/>
      <c r="G249" s="144"/>
      <c r="H249" s="113">
        <v>11.24859392575928</v>
      </c>
      <c r="I249" s="143"/>
      <c r="J249" s="143"/>
    </row>
    <row r="250" spans="1:10" ht="15.75" x14ac:dyDescent="0.25">
      <c r="A250" s="156"/>
      <c r="B250" s="157" t="s">
        <v>340</v>
      </c>
      <c r="C250" s="142" t="s">
        <v>122</v>
      </c>
      <c r="D250" s="174">
        <v>28</v>
      </c>
      <c r="E250" s="143"/>
      <c r="F250" s="143"/>
      <c r="G250" s="144"/>
      <c r="H250" s="113">
        <v>14.316392269148174</v>
      </c>
      <c r="I250" s="143"/>
      <c r="J250" s="143"/>
    </row>
    <row r="251" spans="1:10" ht="15.75" x14ac:dyDescent="0.25">
      <c r="A251" s="156"/>
      <c r="B251" s="157" t="s">
        <v>341</v>
      </c>
      <c r="C251" s="142" t="s">
        <v>122</v>
      </c>
      <c r="D251" s="174">
        <v>35</v>
      </c>
      <c r="E251" s="143"/>
      <c r="F251" s="143"/>
      <c r="G251" s="144"/>
      <c r="H251" s="113">
        <v>17.89549033643522</v>
      </c>
      <c r="I251" s="143"/>
      <c r="J251" s="143"/>
    </row>
    <row r="252" spans="1:10" ht="15.75" x14ac:dyDescent="0.25">
      <c r="A252" s="156"/>
      <c r="B252" s="157" t="s">
        <v>342</v>
      </c>
      <c r="C252" s="142" t="s">
        <v>122</v>
      </c>
      <c r="D252" s="174">
        <v>16</v>
      </c>
      <c r="E252" s="143"/>
      <c r="F252" s="143"/>
      <c r="G252" s="144"/>
      <c r="H252" s="113">
        <v>8.1807955823703864</v>
      </c>
      <c r="I252" s="143"/>
      <c r="J252" s="143"/>
    </row>
    <row r="253" spans="1:10" ht="15.75" x14ac:dyDescent="0.25">
      <c r="A253" s="156"/>
      <c r="B253" s="157" t="s">
        <v>343</v>
      </c>
      <c r="C253" s="142" t="s">
        <v>122</v>
      </c>
      <c r="D253" s="174">
        <v>75</v>
      </c>
      <c r="E253" s="143"/>
      <c r="F253" s="143"/>
      <c r="G253" s="144"/>
      <c r="H253" s="113">
        <v>38.347479292361186</v>
      </c>
      <c r="I253" s="143"/>
      <c r="J253" s="143"/>
    </row>
    <row r="254" spans="1:10" ht="15.75" x14ac:dyDescent="0.25">
      <c r="A254" s="156"/>
      <c r="B254" s="157" t="s">
        <v>344</v>
      </c>
      <c r="C254" s="142" t="s">
        <v>122</v>
      </c>
      <c r="D254" s="174">
        <v>85</v>
      </c>
      <c r="E254" s="143"/>
      <c r="F254" s="143"/>
      <c r="G254" s="144"/>
      <c r="H254" s="113">
        <v>43.460476531342671</v>
      </c>
      <c r="I254" s="143"/>
      <c r="J254" s="143"/>
    </row>
    <row r="255" spans="1:10" ht="15.75" x14ac:dyDescent="0.25">
      <c r="A255" s="137"/>
      <c r="B255" s="151" t="s">
        <v>345</v>
      </c>
      <c r="C255" s="142"/>
      <c r="D255" s="174"/>
      <c r="E255" s="143"/>
      <c r="F255" s="143"/>
      <c r="G255" s="144"/>
      <c r="H255" s="153"/>
      <c r="I255" s="143"/>
      <c r="J255" s="143"/>
    </row>
    <row r="256" spans="1:10" ht="15.75" x14ac:dyDescent="0.25">
      <c r="A256" s="129"/>
      <c r="B256" s="127" t="s">
        <v>346</v>
      </c>
      <c r="C256" s="42" t="s">
        <v>122</v>
      </c>
      <c r="D256" s="177">
        <v>15</v>
      </c>
      <c r="E256" s="22"/>
      <c r="F256" s="22"/>
      <c r="H256" s="113">
        <v>7.6694958584722368</v>
      </c>
      <c r="I256" s="22"/>
      <c r="J256" s="22"/>
    </row>
    <row r="257" spans="1:10" ht="15.75" x14ac:dyDescent="0.25">
      <c r="A257" s="129"/>
      <c r="B257" s="127" t="s">
        <v>347</v>
      </c>
      <c r="C257" s="42" t="s">
        <v>122</v>
      </c>
      <c r="D257" s="177">
        <v>18</v>
      </c>
      <c r="E257" s="22"/>
      <c r="F257" s="22"/>
      <c r="H257" s="113">
        <v>9.2033950301666838</v>
      </c>
      <c r="I257" s="22"/>
      <c r="J257" s="22"/>
    </row>
    <row r="258" spans="1:10" ht="15.75" x14ac:dyDescent="0.25">
      <c r="A258" s="129"/>
      <c r="B258" s="127" t="s">
        <v>348</v>
      </c>
      <c r="C258" s="42" t="s">
        <v>122</v>
      </c>
      <c r="D258" s="177">
        <v>20</v>
      </c>
      <c r="E258" s="22"/>
      <c r="F258" s="22"/>
      <c r="H258" s="113">
        <v>10.225994477962981</v>
      </c>
      <c r="I258" s="22"/>
      <c r="J258" s="22"/>
    </row>
    <row r="259" spans="1:10" ht="15.75" x14ac:dyDescent="0.25">
      <c r="A259" s="129"/>
      <c r="B259" s="127" t="s">
        <v>349</v>
      </c>
      <c r="C259" s="42" t="s">
        <v>122</v>
      </c>
      <c r="D259" s="177">
        <v>25</v>
      </c>
      <c r="E259" s="22"/>
      <c r="F259" s="22"/>
      <c r="H259" s="113">
        <v>12.782493097453727</v>
      </c>
      <c r="I259" s="22"/>
      <c r="J259" s="22"/>
    </row>
    <row r="260" spans="1:10" ht="15.75" x14ac:dyDescent="0.25">
      <c r="A260" s="129"/>
      <c r="B260" s="127" t="s">
        <v>350</v>
      </c>
      <c r="C260" s="42" t="s">
        <v>122</v>
      </c>
      <c r="D260" s="177">
        <v>18</v>
      </c>
      <c r="E260" s="22"/>
      <c r="F260" s="22"/>
      <c r="H260" s="113">
        <v>9.2033950301666838</v>
      </c>
      <c r="I260" s="22"/>
      <c r="J260" s="22"/>
    </row>
    <row r="261" spans="1:10" ht="15.75" x14ac:dyDescent="0.25">
      <c r="A261" s="129"/>
      <c r="B261" s="127" t="s">
        <v>351</v>
      </c>
      <c r="C261" s="42" t="s">
        <v>122</v>
      </c>
      <c r="D261" s="177">
        <v>18</v>
      </c>
      <c r="E261" s="22"/>
      <c r="F261" s="22"/>
      <c r="H261" s="113">
        <v>9.2033950301666838</v>
      </c>
      <c r="I261" s="22"/>
      <c r="J261" s="22"/>
    </row>
    <row r="262" spans="1:10" ht="15.75" x14ac:dyDescent="0.25">
      <c r="A262" s="129"/>
      <c r="B262" s="127" t="s">
        <v>352</v>
      </c>
      <c r="C262" s="42" t="s">
        <v>122</v>
      </c>
      <c r="D262" s="177">
        <v>18</v>
      </c>
      <c r="E262" s="22"/>
      <c r="F262" s="22"/>
      <c r="H262" s="113">
        <v>9.2033950301666838</v>
      </c>
      <c r="I262" s="22"/>
      <c r="J262" s="22"/>
    </row>
    <row r="263" spans="1:10" ht="15.75" x14ac:dyDescent="0.25">
      <c r="A263" s="129"/>
      <c r="B263" s="127" t="s">
        <v>353</v>
      </c>
      <c r="C263" s="42" t="s">
        <v>122</v>
      </c>
      <c r="D263" s="177">
        <v>18</v>
      </c>
      <c r="E263" s="22"/>
      <c r="F263" s="22"/>
      <c r="H263" s="113">
        <v>9.2033950301666838</v>
      </c>
      <c r="I263" s="22"/>
      <c r="J263" s="22"/>
    </row>
    <row r="264" spans="1:10" ht="75" x14ac:dyDescent="0.25">
      <c r="A264" s="126" t="s">
        <v>354</v>
      </c>
      <c r="B264" s="128" t="s">
        <v>355</v>
      </c>
      <c r="C264" s="42" t="s">
        <v>122</v>
      </c>
      <c r="D264" s="177">
        <v>18</v>
      </c>
      <c r="E264" s="22"/>
      <c r="F264" s="22"/>
      <c r="H264" s="113">
        <v>9.2033950301666838</v>
      </c>
      <c r="I264" s="22"/>
      <c r="J264" s="22"/>
    </row>
    <row r="265" spans="1:10" ht="15.75" x14ac:dyDescent="0.25">
      <c r="A265" s="126" t="s">
        <v>356</v>
      </c>
      <c r="B265" s="127" t="s">
        <v>357</v>
      </c>
      <c r="C265" s="42" t="s">
        <v>122</v>
      </c>
      <c r="D265" s="177">
        <v>5</v>
      </c>
      <c r="E265" s="22"/>
      <c r="F265" s="22"/>
      <c r="H265" s="113">
        <v>2.5564986194907453</v>
      </c>
      <c r="I265" s="22"/>
      <c r="J265" s="22"/>
    </row>
    <row r="266" spans="1:10" ht="15.75" x14ac:dyDescent="0.25">
      <c r="A266" s="126"/>
      <c r="B266" s="128" t="s">
        <v>358</v>
      </c>
      <c r="C266" s="42" t="s">
        <v>122</v>
      </c>
      <c r="D266" s="177">
        <v>20</v>
      </c>
      <c r="E266" s="22"/>
      <c r="F266" s="22"/>
      <c r="H266" s="113">
        <v>10.225994477962981</v>
      </c>
      <c r="I266" s="22"/>
      <c r="J266" s="22"/>
    </row>
    <row r="267" spans="1:10" ht="15.75" x14ac:dyDescent="0.25">
      <c r="A267" s="126"/>
      <c r="B267" s="128" t="s">
        <v>359</v>
      </c>
      <c r="C267" s="42" t="s">
        <v>122</v>
      </c>
      <c r="D267" s="177">
        <v>20</v>
      </c>
      <c r="E267" s="22"/>
      <c r="F267" s="22"/>
      <c r="H267" s="113">
        <v>10.225994477962981</v>
      </c>
      <c r="I267" s="22"/>
      <c r="J267" s="22"/>
    </row>
    <row r="268" spans="1:10" ht="15.75" x14ac:dyDescent="0.25">
      <c r="A268" s="126"/>
      <c r="B268" s="128" t="s">
        <v>360</v>
      </c>
      <c r="C268" s="42" t="s">
        <v>122</v>
      </c>
      <c r="D268" s="177">
        <v>25</v>
      </c>
      <c r="E268" s="22"/>
      <c r="F268" s="22"/>
      <c r="H268" s="113">
        <v>12.782493097453727</v>
      </c>
      <c r="I268" s="22"/>
      <c r="J268" s="22"/>
    </row>
    <row r="269" spans="1:10" ht="15.75" x14ac:dyDescent="0.25">
      <c r="A269" s="126"/>
      <c r="B269" s="128" t="s">
        <v>361</v>
      </c>
      <c r="C269" s="42" t="s">
        <v>122</v>
      </c>
      <c r="D269" s="177">
        <v>25</v>
      </c>
      <c r="E269" s="22"/>
      <c r="F269" s="22"/>
      <c r="H269" s="113">
        <v>12.782493097453727</v>
      </c>
      <c r="I269" s="22"/>
      <c r="J269" s="22"/>
    </row>
    <row r="270" spans="1:10" ht="15.75" x14ac:dyDescent="0.25">
      <c r="A270" s="126"/>
      <c r="B270" s="128" t="s">
        <v>362</v>
      </c>
      <c r="C270" s="42" t="s">
        <v>122</v>
      </c>
      <c r="D270" s="177">
        <v>25</v>
      </c>
      <c r="E270" s="22"/>
      <c r="F270" s="22"/>
      <c r="H270" s="113">
        <v>12.782493097453727</v>
      </c>
      <c r="I270" s="22"/>
      <c r="J270" s="22"/>
    </row>
    <row r="271" spans="1:10" ht="15.75" x14ac:dyDescent="0.25">
      <c r="A271" s="126"/>
      <c r="B271" s="128" t="s">
        <v>363</v>
      </c>
      <c r="C271" s="42" t="s">
        <v>122</v>
      </c>
      <c r="D271" s="177">
        <v>25</v>
      </c>
      <c r="E271" s="22"/>
      <c r="F271" s="22"/>
      <c r="H271" s="113">
        <v>12.782493097453727</v>
      </c>
      <c r="I271" s="22"/>
      <c r="J271" s="22"/>
    </row>
    <row r="272" spans="1:10" ht="15.75" x14ac:dyDescent="0.25">
      <c r="A272" s="126"/>
      <c r="B272" s="128" t="s">
        <v>364</v>
      </c>
      <c r="C272" s="42" t="s">
        <v>122</v>
      </c>
      <c r="D272" s="177">
        <v>25</v>
      </c>
      <c r="E272" s="22"/>
      <c r="F272" s="22"/>
      <c r="H272" s="113">
        <v>12.782493097453727</v>
      </c>
      <c r="I272" s="22"/>
      <c r="J272" s="22"/>
    </row>
    <row r="273" spans="1:10" ht="15.75" x14ac:dyDescent="0.25">
      <c r="A273" s="126"/>
      <c r="B273" s="128" t="s">
        <v>365</v>
      </c>
      <c r="C273" s="42" t="s">
        <v>122</v>
      </c>
      <c r="D273" s="177">
        <v>25</v>
      </c>
      <c r="E273" s="22"/>
      <c r="F273" s="22"/>
      <c r="H273" s="113">
        <v>12.782493097453727</v>
      </c>
      <c r="I273" s="22"/>
      <c r="J273" s="22"/>
    </row>
    <row r="274" spans="1:10" ht="15.75" x14ac:dyDescent="0.25">
      <c r="A274" s="126"/>
      <c r="B274" s="128" t="s">
        <v>366</v>
      </c>
      <c r="C274" s="42" t="s">
        <v>122</v>
      </c>
      <c r="D274" s="177">
        <v>25</v>
      </c>
      <c r="E274" s="22"/>
      <c r="F274" s="22"/>
      <c r="H274" s="113">
        <v>12.782493097453727</v>
      </c>
      <c r="I274" s="22"/>
      <c r="J274" s="22"/>
    </row>
    <row r="275" spans="1:10" ht="15.75" x14ac:dyDescent="0.25">
      <c r="A275" s="126"/>
      <c r="B275" s="128" t="s">
        <v>367</v>
      </c>
      <c r="C275" s="42" t="s">
        <v>122</v>
      </c>
      <c r="D275" s="177">
        <v>25</v>
      </c>
      <c r="E275" s="22"/>
      <c r="F275" s="22"/>
      <c r="H275" s="113">
        <v>12.782493097453727</v>
      </c>
      <c r="I275" s="22"/>
      <c r="J275" s="22"/>
    </row>
    <row r="276" spans="1:10" ht="15.75" x14ac:dyDescent="0.25">
      <c r="A276" s="126"/>
      <c r="B276" s="128" t="s">
        <v>368</v>
      </c>
      <c r="C276" s="42" t="s">
        <v>122</v>
      </c>
      <c r="D276" s="177">
        <v>25</v>
      </c>
      <c r="E276" s="22"/>
      <c r="F276" s="22"/>
      <c r="H276" s="113">
        <v>12.782493097453727</v>
      </c>
      <c r="I276" s="22"/>
      <c r="J276" s="22"/>
    </row>
    <row r="277" spans="1:10" ht="15.75" x14ac:dyDescent="0.25">
      <c r="A277" s="126"/>
      <c r="B277" s="128" t="s">
        <v>369</v>
      </c>
      <c r="C277" s="42" t="s">
        <v>122</v>
      </c>
      <c r="D277" s="177">
        <v>25</v>
      </c>
      <c r="E277" s="22"/>
      <c r="F277" s="22"/>
      <c r="H277" s="113">
        <v>12.782493097453727</v>
      </c>
      <c r="I277" s="22"/>
      <c r="J277" s="22"/>
    </row>
    <row r="278" spans="1:10" ht="15.75" x14ac:dyDescent="0.25">
      <c r="A278" s="126"/>
      <c r="B278" s="128" t="s">
        <v>370</v>
      </c>
      <c r="C278" s="42" t="s">
        <v>122</v>
      </c>
      <c r="D278" s="177">
        <v>16</v>
      </c>
      <c r="E278" s="22"/>
      <c r="F278" s="22"/>
      <c r="H278" s="113">
        <v>8.1807955823703864</v>
      </c>
      <c r="I278" s="22"/>
      <c r="J278" s="22"/>
    </row>
    <row r="279" spans="1:10" ht="15.75" x14ac:dyDescent="0.25">
      <c r="A279" s="126"/>
      <c r="B279" s="128" t="s">
        <v>371</v>
      </c>
      <c r="C279" s="42" t="s">
        <v>122</v>
      </c>
      <c r="D279" s="177">
        <v>25</v>
      </c>
      <c r="E279" s="22"/>
      <c r="F279" s="22"/>
      <c r="H279" s="113">
        <v>12.782493097453727</v>
      </c>
      <c r="I279" s="22"/>
      <c r="J279" s="22"/>
    </row>
    <row r="280" spans="1:10" ht="15.75" x14ac:dyDescent="0.25">
      <c r="A280" s="126"/>
      <c r="B280" s="128" t="s">
        <v>372</v>
      </c>
      <c r="C280" s="42" t="s">
        <v>122</v>
      </c>
      <c r="D280" s="177">
        <v>25</v>
      </c>
      <c r="E280" s="22"/>
      <c r="F280" s="22"/>
      <c r="H280" s="113">
        <v>12.782493097453727</v>
      </c>
      <c r="I280" s="22"/>
      <c r="J280" s="22"/>
    </row>
    <row r="281" spans="1:10" ht="15.75" x14ac:dyDescent="0.25">
      <c r="A281" s="126"/>
      <c r="B281" s="128" t="s">
        <v>373</v>
      </c>
      <c r="C281" s="42" t="s">
        <v>122</v>
      </c>
      <c r="D281" s="177">
        <v>22</v>
      </c>
      <c r="E281" s="22"/>
      <c r="F281" s="22"/>
      <c r="H281" s="113">
        <v>11.24859392575928</v>
      </c>
      <c r="I281" s="22"/>
      <c r="J281" s="22"/>
    </row>
    <row r="282" spans="1:10" ht="15.75" x14ac:dyDescent="0.25">
      <c r="A282" s="126"/>
      <c r="B282" s="128" t="s">
        <v>374</v>
      </c>
      <c r="C282" s="42" t="s">
        <v>122</v>
      </c>
      <c r="D282" s="177">
        <v>22</v>
      </c>
      <c r="E282" s="22"/>
      <c r="F282" s="22"/>
      <c r="H282" s="113">
        <v>11.24859392575928</v>
      </c>
      <c r="I282" s="22"/>
      <c r="J282" s="22"/>
    </row>
    <row r="283" spans="1:10" ht="15.75" x14ac:dyDescent="0.25">
      <c r="A283" s="126"/>
      <c r="B283" s="136" t="s">
        <v>375</v>
      </c>
      <c r="C283" s="42" t="s">
        <v>122</v>
      </c>
      <c r="D283" s="177">
        <v>16</v>
      </c>
      <c r="E283" s="22"/>
      <c r="F283" s="22"/>
      <c r="H283" s="113">
        <v>8.1807955823703864</v>
      </c>
      <c r="I283" s="22"/>
      <c r="J283" s="22"/>
    </row>
    <row r="284" spans="1:10" ht="15.75" x14ac:dyDescent="0.25">
      <c r="A284" s="126"/>
      <c r="B284" s="136" t="s">
        <v>376</v>
      </c>
      <c r="C284" s="42" t="s">
        <v>122</v>
      </c>
      <c r="D284" s="177">
        <v>16</v>
      </c>
      <c r="E284" s="22"/>
      <c r="F284" s="22"/>
      <c r="H284" s="113">
        <v>8.1807955823703864</v>
      </c>
      <c r="I284" s="22"/>
      <c r="J284" s="22"/>
    </row>
    <row r="285" spans="1:10" ht="15.75" x14ac:dyDescent="0.25">
      <c r="A285" s="126"/>
      <c r="B285" s="136" t="s">
        <v>377</v>
      </c>
      <c r="C285" s="42" t="s">
        <v>122</v>
      </c>
      <c r="D285" s="177">
        <v>16</v>
      </c>
      <c r="E285" s="22"/>
      <c r="F285" s="22"/>
      <c r="H285" s="113">
        <v>8.1807955823703864</v>
      </c>
      <c r="I285" s="22"/>
      <c r="J285" s="22"/>
    </row>
    <row r="286" spans="1:10" ht="15.75" x14ac:dyDescent="0.25">
      <c r="A286" s="126"/>
      <c r="B286" s="136" t="s">
        <v>378</v>
      </c>
      <c r="C286" s="42" t="s">
        <v>122</v>
      </c>
      <c r="D286" s="177">
        <v>16</v>
      </c>
      <c r="E286" s="22"/>
      <c r="F286" s="22"/>
      <c r="H286" s="113">
        <v>8.1807955823703864</v>
      </c>
      <c r="I286" s="22"/>
      <c r="J286" s="22"/>
    </row>
    <row r="287" spans="1:10" ht="15.75" x14ac:dyDescent="0.25">
      <c r="A287" s="126"/>
      <c r="B287" s="128" t="s">
        <v>379</v>
      </c>
      <c r="C287" s="42" t="s">
        <v>122</v>
      </c>
      <c r="D287" s="177">
        <v>22</v>
      </c>
      <c r="E287" s="22"/>
      <c r="F287" s="22"/>
      <c r="H287" s="113">
        <v>11.24859392575928</v>
      </c>
      <c r="I287" s="22"/>
      <c r="J287" s="22"/>
    </row>
    <row r="288" spans="1:10" ht="15.75" x14ac:dyDescent="0.25">
      <c r="A288" s="126"/>
      <c r="B288" s="128" t="s">
        <v>380</v>
      </c>
      <c r="C288" s="42" t="s">
        <v>122</v>
      </c>
      <c r="D288" s="177">
        <v>24</v>
      </c>
      <c r="E288" s="22"/>
      <c r="F288" s="22"/>
      <c r="H288" s="113">
        <v>12.271193373555578</v>
      </c>
      <c r="I288" s="22"/>
      <c r="J288" s="22"/>
    </row>
    <row r="289" spans="1:10" ht="15.75" x14ac:dyDescent="0.25">
      <c r="A289" s="126"/>
      <c r="B289" s="128" t="s">
        <v>381</v>
      </c>
      <c r="C289" s="42" t="s">
        <v>122</v>
      </c>
      <c r="D289" s="177">
        <v>27</v>
      </c>
      <c r="E289" s="22"/>
      <c r="F289" s="22"/>
      <c r="H289" s="113">
        <v>13.805092545250025</v>
      </c>
      <c r="I289" s="22"/>
      <c r="J289" s="22"/>
    </row>
    <row r="290" spans="1:10" ht="15.75" x14ac:dyDescent="0.25">
      <c r="A290" s="126"/>
      <c r="B290" s="128" t="s">
        <v>382</v>
      </c>
      <c r="C290" s="42" t="s">
        <v>122</v>
      </c>
      <c r="D290" s="177">
        <v>27</v>
      </c>
      <c r="E290" s="22"/>
      <c r="F290" s="22"/>
      <c r="H290" s="113">
        <v>13.805092545250025</v>
      </c>
      <c r="I290" s="22"/>
      <c r="J290" s="22"/>
    </row>
    <row r="291" spans="1:10" ht="15.75" x14ac:dyDescent="0.25">
      <c r="A291" s="126"/>
      <c r="B291" s="128" t="s">
        <v>383</v>
      </c>
      <c r="C291" s="42" t="s">
        <v>122</v>
      </c>
      <c r="D291" s="177">
        <v>35</v>
      </c>
      <c r="E291" s="22"/>
      <c r="F291" s="22"/>
      <c r="H291" s="113">
        <v>17.89549033643522</v>
      </c>
      <c r="I291" s="22"/>
      <c r="J291" s="22"/>
    </row>
    <row r="292" spans="1:10" ht="15.75" x14ac:dyDescent="0.25">
      <c r="A292" s="126"/>
      <c r="B292" s="128" t="s">
        <v>384</v>
      </c>
      <c r="C292" s="42" t="s">
        <v>122</v>
      </c>
      <c r="D292" s="177">
        <v>90</v>
      </c>
      <c r="E292" s="22"/>
      <c r="F292" s="22"/>
      <c r="H292" s="113">
        <v>46.016975150833417</v>
      </c>
      <c r="I292" s="22"/>
      <c r="J292" s="22"/>
    </row>
    <row r="293" spans="1:10" ht="15.75" x14ac:dyDescent="0.25">
      <c r="A293" s="126"/>
      <c r="B293" s="128" t="s">
        <v>385</v>
      </c>
      <c r="C293" s="42" t="s">
        <v>122</v>
      </c>
      <c r="D293" s="177">
        <v>15</v>
      </c>
      <c r="E293" s="22"/>
      <c r="F293" s="22"/>
      <c r="H293" s="113">
        <v>7.6694958584722368</v>
      </c>
      <c r="I293" s="22"/>
      <c r="J293" s="22"/>
    </row>
    <row r="294" spans="1:10" ht="30" x14ac:dyDescent="0.25">
      <c r="A294" s="126"/>
      <c r="B294" s="128" t="s">
        <v>386</v>
      </c>
      <c r="C294" s="42" t="s">
        <v>122</v>
      </c>
      <c r="D294" s="177">
        <v>35</v>
      </c>
      <c r="E294" s="22"/>
      <c r="F294" s="22"/>
      <c r="H294" s="113">
        <v>17.89549033643522</v>
      </c>
      <c r="I294" s="22"/>
      <c r="J294" s="22"/>
    </row>
    <row r="295" spans="1:10" ht="15.75" x14ac:dyDescent="0.25">
      <c r="A295" s="126"/>
      <c r="B295" s="128" t="s">
        <v>387</v>
      </c>
      <c r="C295" s="42" t="s">
        <v>122</v>
      </c>
      <c r="D295" s="177">
        <v>25</v>
      </c>
      <c r="E295" s="22"/>
      <c r="F295" s="22"/>
      <c r="H295" s="113">
        <v>12.782493097453727</v>
      </c>
      <c r="I295" s="22"/>
      <c r="J295" s="22"/>
    </row>
    <row r="296" spans="1:10" ht="15.75" x14ac:dyDescent="0.25">
      <c r="A296" s="130"/>
      <c r="B296" s="150" t="s">
        <v>388</v>
      </c>
      <c r="C296" s="46" t="s">
        <v>122</v>
      </c>
      <c r="D296" s="178">
        <v>130</v>
      </c>
      <c r="E296" s="22"/>
      <c r="F296" s="22"/>
      <c r="H296" s="118">
        <v>66.468964106759387</v>
      </c>
      <c r="I296" s="22"/>
      <c r="J296" s="22"/>
    </row>
    <row r="297" spans="1:10" ht="15.75" x14ac:dyDescent="0.25">
      <c r="A297" s="137"/>
      <c r="B297" s="151" t="s">
        <v>389</v>
      </c>
      <c r="C297" s="142"/>
      <c r="D297" s="174"/>
      <c r="E297" s="22"/>
      <c r="F297" s="22"/>
      <c r="G297" s="144"/>
      <c r="H297" s="153"/>
      <c r="I297" s="22"/>
      <c r="J297" s="22"/>
    </row>
    <row r="298" spans="1:10" ht="15.75" x14ac:dyDescent="0.25">
      <c r="A298" s="137" t="s">
        <v>390</v>
      </c>
      <c r="B298" s="152" t="s">
        <v>391</v>
      </c>
      <c r="C298" s="142" t="s">
        <v>122</v>
      </c>
      <c r="D298" s="174">
        <v>16</v>
      </c>
      <c r="E298" s="22"/>
      <c r="F298" s="22"/>
      <c r="G298" s="144"/>
      <c r="H298" s="118">
        <v>8.1807955823703864</v>
      </c>
      <c r="I298" s="22"/>
      <c r="J298" s="22"/>
    </row>
    <row r="299" spans="1:10" ht="15.75" x14ac:dyDescent="0.25">
      <c r="A299" s="137"/>
      <c r="B299" s="151" t="s">
        <v>392</v>
      </c>
      <c r="C299" s="142"/>
      <c r="D299" s="174"/>
      <c r="E299" s="22"/>
      <c r="F299" s="22"/>
      <c r="G299" s="144"/>
      <c r="H299" s="153"/>
      <c r="I299" s="22"/>
      <c r="J299" s="22"/>
    </row>
    <row r="300" spans="1:10" ht="15.75" x14ac:dyDescent="0.25">
      <c r="A300" s="137" t="s">
        <v>393</v>
      </c>
      <c r="B300" s="147" t="s">
        <v>394</v>
      </c>
      <c r="C300" s="142" t="s">
        <v>122</v>
      </c>
      <c r="D300" s="174">
        <v>12</v>
      </c>
      <c r="E300" s="22"/>
      <c r="F300" s="22"/>
      <c r="G300" s="144"/>
      <c r="H300" s="118">
        <v>6.1355966867777889</v>
      </c>
      <c r="I300" s="22"/>
      <c r="J300" s="22"/>
    </row>
    <row r="301" spans="1:10" ht="15.75" x14ac:dyDescent="0.25">
      <c r="A301" s="137" t="s">
        <v>395</v>
      </c>
      <c r="B301" s="147" t="s">
        <v>396</v>
      </c>
      <c r="C301" s="142" t="s">
        <v>122</v>
      </c>
      <c r="D301" s="174">
        <v>12</v>
      </c>
      <c r="E301" s="22"/>
      <c r="F301" s="22"/>
      <c r="G301" s="144"/>
      <c r="H301" s="118">
        <v>6.1355966867777889</v>
      </c>
      <c r="I301" s="22"/>
      <c r="J301" s="22"/>
    </row>
    <row r="302" spans="1:10" ht="15.75" x14ac:dyDescent="0.25">
      <c r="A302" s="137"/>
      <c r="B302" s="138" t="s">
        <v>397</v>
      </c>
      <c r="C302" s="142" t="s">
        <v>122</v>
      </c>
      <c r="D302" s="174">
        <v>10</v>
      </c>
      <c r="E302" s="22"/>
      <c r="F302" s="22"/>
      <c r="G302" s="144"/>
      <c r="H302" s="118">
        <v>5.1129972389814906</v>
      </c>
      <c r="I302" s="22"/>
      <c r="J302" s="22"/>
    </row>
    <row r="303" spans="1:10" ht="16.5" thickBot="1" x14ac:dyDescent="0.3">
      <c r="A303" s="182"/>
      <c r="B303" s="183" t="s">
        <v>398</v>
      </c>
      <c r="C303" s="184" t="s">
        <v>122</v>
      </c>
      <c r="D303" s="185">
        <v>25</v>
      </c>
      <c r="E303" s="22"/>
      <c r="F303" s="22"/>
      <c r="G303" s="144"/>
      <c r="H303" s="118">
        <v>12.782493097453727</v>
      </c>
      <c r="I303" s="143"/>
      <c r="J303" s="143"/>
    </row>
    <row r="304" spans="1:10" ht="17.25" thickTop="1" thickBot="1" x14ac:dyDescent="0.3">
      <c r="A304" s="140"/>
      <c r="B304" s="141" t="s">
        <v>404</v>
      </c>
      <c r="C304" s="149"/>
      <c r="D304" s="186"/>
      <c r="E304" s="22"/>
      <c r="F304" s="22"/>
      <c r="G304" s="144"/>
      <c r="H304" s="153"/>
      <c r="I304" s="143"/>
      <c r="J304" s="143"/>
    </row>
    <row r="305" spans="1:10" ht="16.5" thickTop="1" x14ac:dyDescent="0.25">
      <c r="A305" s="145"/>
      <c r="B305" s="146" t="s">
        <v>399</v>
      </c>
      <c r="C305" s="148" t="s">
        <v>122</v>
      </c>
      <c r="D305" s="173">
        <v>2</v>
      </c>
      <c r="E305" s="22"/>
      <c r="F305" s="22"/>
      <c r="G305" s="144"/>
      <c r="H305" s="118">
        <v>1.0225994477962983</v>
      </c>
      <c r="I305" s="143"/>
      <c r="J305" s="143"/>
    </row>
    <row r="306" spans="1:10" ht="15.75" x14ac:dyDescent="0.25">
      <c r="A306" s="126"/>
      <c r="B306" s="128" t="s">
        <v>400</v>
      </c>
      <c r="C306" s="42" t="s">
        <v>122</v>
      </c>
      <c r="D306" s="177">
        <v>10</v>
      </c>
      <c r="E306" s="22"/>
      <c r="F306" s="22"/>
      <c r="H306" s="118">
        <v>5.1129972389814906</v>
      </c>
      <c r="I306" s="22"/>
      <c r="J306" s="22"/>
    </row>
    <row r="307" spans="1:10" ht="15.75" x14ac:dyDescent="0.25">
      <c r="A307" s="137"/>
      <c r="B307" s="147" t="s">
        <v>402</v>
      </c>
      <c r="C307" s="142" t="s">
        <v>122</v>
      </c>
      <c r="D307" s="139">
        <v>2.9</v>
      </c>
      <c r="E307" s="22"/>
      <c r="F307" s="22"/>
      <c r="G307" s="144"/>
      <c r="H307" s="118">
        <v>1.48</v>
      </c>
      <c r="I307" s="143"/>
      <c r="J307" s="143"/>
    </row>
    <row r="308" spans="1:10" ht="17.25" customHeight="1" x14ac:dyDescent="0.25">
      <c r="A308" s="45"/>
      <c r="B308" s="147" t="s">
        <v>403</v>
      </c>
      <c r="C308" s="142" t="s">
        <v>122</v>
      </c>
      <c r="D308" s="139">
        <v>1</v>
      </c>
      <c r="E308" s="22"/>
      <c r="F308" s="22"/>
      <c r="G308" s="144"/>
      <c r="H308" s="118">
        <v>0.51</v>
      </c>
      <c r="I308" s="143"/>
      <c r="J308" s="143"/>
    </row>
  </sheetData>
  <mergeCells count="9">
    <mergeCell ref="H7:J7"/>
    <mergeCell ref="A1:F1"/>
    <mergeCell ref="A2:F2"/>
    <mergeCell ref="A7:A8"/>
    <mergeCell ref="B7:B8"/>
    <mergeCell ref="C7:C8"/>
    <mergeCell ref="D7:F7"/>
    <mergeCell ref="A3:F3"/>
    <mergeCell ref="B6:C6"/>
  </mergeCells>
  <pageMargins left="0.70866141732283472" right="0.42" top="0.38" bottom="0.38" header="0.31496062992125984" footer="0.31496062992125984"/>
  <pageSetup paperSize="9" scale="57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pc</cp:lastModifiedBy>
  <cp:lastPrinted>2025-09-10T13:00:42Z</cp:lastPrinted>
  <dcterms:created xsi:type="dcterms:W3CDTF">2019-05-29T08:54:45Z</dcterms:created>
  <dcterms:modified xsi:type="dcterms:W3CDTF">2025-09-10T13:01:34Z</dcterms:modified>
</cp:coreProperties>
</file>