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оразписи м. септември 2025 г\"/>
    </mc:Choice>
  </mc:AlternateContent>
  <bookViews>
    <workbookView xWindow="645" yWindow="5625" windowWidth="24000" windowHeight="9735" activeTab="1"/>
  </bookViews>
  <sheets>
    <sheet name="InfoHospital" sheetId="1" r:id="rId1"/>
    <sheet name="HospitalPriceList" sheetId="2" r:id="rId2"/>
  </sheets>
  <definedNames>
    <definedName name="_xlnm.Print_Area" localSheetId="1">HospitalPriceList!$A$1:$G$790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<sst xmlns="http://schemas.openxmlformats.org/spreadsheetml/2006/main" count="882" uniqueCount="666">
  <si>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</si>
  <si>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</si>
  <si>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</si>
  <si>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</si>
  <si>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</si>
  <si>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</si>
  <si>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</si>
  <si>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</si>
  <si>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</si>
  <si>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</si>
  <si>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</si>
  <si>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</si>
  <si>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</si>
  <si>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</si>
  <si>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</si>
  <si>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</si>
  <si>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</si>
  <si>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</si>
  <si>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</si>
  <si>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</si>
  <si>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</si>
  <si>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</si>
  <si>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</si>
  <si>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</si>
  <si>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</si>
  <si>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Ивалена Минкова Василева</t>
  </si>
  <si>
    <t>Плевен</t>
  </si>
  <si>
    <t>Цар Симеон</t>
  </si>
  <si>
    <t>"УМБАЛ "СВЕТА МАРИНА" - ПЛЕВЕН" ООД - ГР. ПЛЕВЕН</t>
  </si>
  <si>
    <t>info@svmarina.com</t>
  </si>
  <si>
    <t>гр. Плевен, местност Русково бърдо - регистратура; гр. Плевен, ул. Гео Милев № 14 - регистратура</t>
  </si>
  <si>
    <t>Рентгенография на челюстите в специални проекции</t>
  </si>
  <si>
    <t>Рентгенография на лицеви кости</t>
  </si>
  <si>
    <t>Специални центражи на черепа</t>
  </si>
  <si>
    <t>Рентгеноскопия на бял дроб</t>
  </si>
  <si>
    <t>Рентгенография на стерноклавикуларна става</t>
  </si>
  <si>
    <t>Рентгенография на клавикула</t>
  </si>
  <si>
    <t>Рентгенография на акромиоклавикуларна става</t>
  </si>
  <si>
    <t>Обзорна рентгенография на сърце и медиастинум</t>
  </si>
  <si>
    <t>Обзорна рентгенография на корем</t>
  </si>
  <si>
    <t>Иригография</t>
  </si>
  <si>
    <t>Хистеросалпингография</t>
  </si>
  <si>
    <t>Венозен КМ</t>
  </si>
  <si>
    <t>Бариев КМ</t>
  </si>
  <si>
    <t>Рентгенография на носни кости</t>
  </si>
  <si>
    <t>Фистулография</t>
  </si>
  <si>
    <t>Цистография</t>
  </si>
  <si>
    <t>Уретрография</t>
  </si>
  <si>
    <t>Урография</t>
  </si>
  <si>
    <t>КТ на абдомен – без контраст</t>
  </si>
  <si>
    <t>КТ на торакс – без контраст</t>
  </si>
  <si>
    <t>КТ ангиография на глава</t>
  </si>
  <si>
    <t>Рентгенография на околоносни синуси-фас</t>
  </si>
  <si>
    <t>Рентгенография на лакетна става- аксиална</t>
  </si>
  <si>
    <t>Ехография на щитовидна жлеза</t>
  </si>
  <si>
    <t>Ретроградна пиелография /едностранна/</t>
  </si>
  <si>
    <t>Ретроградна пиелография /двустранна/</t>
  </si>
  <si>
    <t>Сигмоидоскопия</t>
  </si>
  <si>
    <t>КТ на гръбначен стълб (два сегмента)</t>
  </si>
  <si>
    <t>Виртуална колоноскопия</t>
  </si>
  <si>
    <t>КТ на цяло тяло - без контраст</t>
  </si>
  <si>
    <t>Пълна кръвна картина</t>
  </si>
  <si>
    <t>Диференциална кръвна картина</t>
  </si>
  <si>
    <t>Морфология на еритроцити</t>
  </si>
  <si>
    <t>Ретикулоцити</t>
  </si>
  <si>
    <t>СУЕ</t>
  </si>
  <si>
    <t>Време на кървене</t>
  </si>
  <si>
    <t>Време на съсирване</t>
  </si>
  <si>
    <t>INR / протромбиново време /</t>
  </si>
  <si>
    <t>АРТТ</t>
  </si>
  <si>
    <t>Фибриноген</t>
  </si>
  <si>
    <t>Общо химично изследване на урина-ОХИ</t>
  </si>
  <si>
    <t>Седимент</t>
  </si>
  <si>
    <t>ОХИ+седимент</t>
  </si>
  <si>
    <t>Глюкоза</t>
  </si>
  <si>
    <t>Кръвно-захарен профил</t>
  </si>
  <si>
    <t>Креатинин</t>
  </si>
  <si>
    <t>Урея</t>
  </si>
  <si>
    <t>Общ билирубин</t>
  </si>
  <si>
    <t>Директен билирубин</t>
  </si>
  <si>
    <t>Общ белтък</t>
  </si>
  <si>
    <t>Албумин</t>
  </si>
  <si>
    <t>Холестерол</t>
  </si>
  <si>
    <t>HDL-холестерол</t>
  </si>
  <si>
    <t>LDL-холестерол</t>
  </si>
  <si>
    <t>Триглицериди</t>
  </si>
  <si>
    <t>Холестеролен профил</t>
  </si>
  <si>
    <t>Пикочна киселина</t>
  </si>
  <si>
    <t>АСАТ</t>
  </si>
  <si>
    <t>АЛАТ</t>
  </si>
  <si>
    <t>Креатинкиназа</t>
  </si>
  <si>
    <t>СК-МВ</t>
  </si>
  <si>
    <t>ГГТ</t>
  </si>
  <si>
    <t>Алфа- амилаза</t>
  </si>
  <si>
    <t>LDH</t>
  </si>
  <si>
    <t>Натрий</t>
  </si>
  <si>
    <t>Калий</t>
  </si>
  <si>
    <t>Хлориди</t>
  </si>
  <si>
    <t>Калций</t>
  </si>
  <si>
    <t>Йонизиран калций</t>
  </si>
  <si>
    <t>Фосфати</t>
  </si>
  <si>
    <t>Желязо</t>
  </si>
  <si>
    <t>Общ ЖСК / ТIBC /- желязо+UIBC</t>
  </si>
  <si>
    <t>Магнезий</t>
  </si>
  <si>
    <t>CRP</t>
  </si>
  <si>
    <t>Тропонин I</t>
  </si>
  <si>
    <t>Кръвно-газов анализ</t>
  </si>
  <si>
    <t>Гликиран хемоглобин</t>
  </si>
  <si>
    <t>Липаза</t>
  </si>
  <si>
    <t>PSA</t>
  </si>
  <si>
    <t>TSH</t>
  </si>
  <si>
    <t>FT4</t>
  </si>
  <si>
    <t>TSH+FT4</t>
  </si>
  <si>
    <t>Окултни кръвоизливи</t>
  </si>
  <si>
    <t>РТН /паратхормон /</t>
  </si>
  <si>
    <t>LH</t>
  </si>
  <si>
    <t>FSH</t>
  </si>
  <si>
    <t>тестостерон</t>
  </si>
  <si>
    <t>25 ОН витамин Д</t>
  </si>
  <si>
    <t>СА-125</t>
  </si>
  <si>
    <t>СА-19-9</t>
  </si>
  <si>
    <t>СЕА</t>
  </si>
  <si>
    <t>СА-15-3</t>
  </si>
  <si>
    <t>Алфа фето протеин/AFP/</t>
  </si>
  <si>
    <t>fPSA</t>
  </si>
  <si>
    <t>Бета 2 микроглобулин</t>
  </si>
  <si>
    <t>Феритин</t>
  </si>
  <si>
    <t>Пакет "Оптимум"</t>
  </si>
  <si>
    <t>Пакет "Универсал"</t>
  </si>
  <si>
    <t>Пакет "Черен Дроб"</t>
  </si>
  <si>
    <t>Пакет "Сърце"</t>
  </si>
  <si>
    <t>Пакет "Бъбрек"</t>
  </si>
  <si>
    <t>ОБРАЗНА ДИАГНОСТИКА</t>
  </si>
  <si>
    <t>КЛИНИЧНА ЛАБОРАТОРИЯ</t>
  </si>
  <si>
    <t>Профилактична програма "Минимум" - мъже</t>
  </si>
  <si>
    <t>Профилактична програма "Стандарт" - мъже</t>
  </si>
  <si>
    <t>Профилактична програма "VIP" - мъже</t>
  </si>
  <si>
    <t>Профилактична програма "VIP+" - мъже</t>
  </si>
  <si>
    <t>Профилактична програма "Минимум" - жени</t>
  </si>
  <si>
    <t>Профилактична програма "Стандарт" - жени</t>
  </si>
  <si>
    <t>Профилактична програма "VIP" - жени</t>
  </si>
  <si>
    <t>Профилактична програма "VIP+" - жени</t>
  </si>
  <si>
    <t>Профилактична програма "Сърце-Макс"</t>
  </si>
  <si>
    <t>Профилактична програма "Сърце-Стандарт"</t>
  </si>
  <si>
    <t>ПРОФИЛАКТИЧНИ ПРОГРАМИ</t>
  </si>
  <si>
    <t>допълнително договаряне с пациента</t>
  </si>
  <si>
    <t>ДРУГИ МЕДИЦИНСКИ УСЛУГИ</t>
  </si>
  <si>
    <t>КЛИНИКА ПО АКУШЕРСТВО И ГИНЕКОЛОГИЯ</t>
  </si>
  <si>
    <t>Missed abortion</t>
  </si>
  <si>
    <t>Прекъсване на бременност по мед. показания /до 13 г.с./</t>
  </si>
  <si>
    <t>Прекъсване на бременност по мед. показания /14 до 20 г.с./</t>
  </si>
  <si>
    <t>Прекъсване на бременност по мед. показания /20 до 26 г.с./</t>
  </si>
  <si>
    <t xml:space="preserve">Пробно абразио  </t>
  </si>
  <si>
    <t>Раждане  /по естествен път/</t>
  </si>
  <si>
    <t>Раждане  /по естествен път/ - близнаци</t>
  </si>
  <si>
    <t>Раждане  /по оперативен път/</t>
  </si>
  <si>
    <t>Раждане  /по оперативен път/ - близнаци</t>
  </si>
  <si>
    <t>Серклаж</t>
  </si>
  <si>
    <t>Бартолинова киста</t>
  </si>
  <si>
    <t>Вагинална хистеректомия</t>
  </si>
  <si>
    <t>Диагностична хистероскопия</t>
  </si>
  <si>
    <t>Лапароскопска миомектомия</t>
  </si>
  <si>
    <t xml:space="preserve">Лапароскопски асистирана вагинална хистеректомия  </t>
  </si>
  <si>
    <t>Миомектомия</t>
  </si>
  <si>
    <t>Тазова екзантерация - предна или задна</t>
  </si>
  <si>
    <t>Тазова екзантерация - тотална</t>
  </si>
  <si>
    <t>Хистерорезекция</t>
  </si>
  <si>
    <t>Консервативно лечение на продължителна бъбречна колика</t>
  </si>
  <si>
    <t>Оперативни процедури на бъбрека и уретера с голям и много голям обем и сложност - конвенционална</t>
  </si>
  <si>
    <t>Оперативни процедури на бъбрека и уретера с голям и много голям обем и сложност - лапароскопска</t>
  </si>
  <si>
    <t xml:space="preserve">Оперативни процедури на бъбрека и уретера със среден обем и сложност </t>
  </si>
  <si>
    <t xml:space="preserve">Оперативни процедури на долните пикочни пътища с голям обем и сложност </t>
  </si>
  <si>
    <t>Оперативни процедури на долните пикочни пътища със среден обем и сложност</t>
  </si>
  <si>
    <t xml:space="preserve">Отворени оперативни процедури при доброкачествена хиперплазия на простатната жлеза и нейните усложнения, с изключение на ендоскопски методи </t>
  </si>
  <si>
    <t>Перкутанна нефростома</t>
  </si>
  <si>
    <t>Радикална простатектомия - конвенционална</t>
  </si>
  <si>
    <t>Радикална простатектомия - лапароскопска</t>
  </si>
  <si>
    <t xml:space="preserve">Радикална цистектомия; радикална цистопростатектомия </t>
  </si>
  <si>
    <t xml:space="preserve">Радикална цистопростатектомия с ортотопичен пикочен мехур </t>
  </si>
  <si>
    <t xml:space="preserve">Реконструктивни операции в урологията </t>
  </si>
  <si>
    <t>Сваляне на ендопротеза</t>
  </si>
  <si>
    <t>Смяна на нефростома</t>
  </si>
  <si>
    <t>Смяна на нефростома - двустранно</t>
  </si>
  <si>
    <t>Стриктура на уретрата</t>
  </si>
  <si>
    <t xml:space="preserve">Трансуретрална простатектомия </t>
  </si>
  <si>
    <t xml:space="preserve">Трансуретрално оперативно лечение при онкологични заболявания на пикочния мехур: стадии T1-3, N0-2, M0-1 </t>
  </si>
  <si>
    <t>Фимоза</t>
  </si>
  <si>
    <t>Цистоскопия с упойка</t>
  </si>
  <si>
    <t>КЛИНИКА ПО ХИРУРГИЯ</t>
  </si>
  <si>
    <t>Амбулаторни хирургични процедури</t>
  </si>
  <si>
    <t>Белодробни заболявания без онкологични VATS</t>
  </si>
  <si>
    <t>Белодробни заболявания без онкологични.Торакотомия,резекция</t>
  </si>
  <si>
    <t>Диагностика и лечение на заболявания на хепатобилиарната система, панкреаса и перитонеума</t>
  </si>
  <si>
    <t>Диагностична и терапевтична пункция и/или биопсия</t>
  </si>
  <si>
    <t>Ендоскопско и медикаментозно лечение при остро кървене от гастроинтестиналния тракт</t>
  </si>
  <si>
    <t>Затваряне на стома</t>
  </si>
  <si>
    <t>Импланти според платното</t>
  </si>
  <si>
    <t>Интраабдоминални абсцеси</t>
  </si>
  <si>
    <t>Карцином на гърдата</t>
  </si>
  <si>
    <t>Конвенционална холецистектомия</t>
  </si>
  <si>
    <t>Консервативно лечение на остри коремни заболявания</t>
  </si>
  <si>
    <t>Консервативно поведение при леки и среднотежки черепно-мозъчни травми</t>
  </si>
  <si>
    <t>Лапароскопска апендектомия</t>
  </si>
  <si>
    <t>Лапароскопска ингвинална едностранна херния с пролипропиленово платно/Covidien</t>
  </si>
  <si>
    <t>Лапароскопска ингвинална херния с инкар. с полипроп. Платно/Covidien</t>
  </si>
  <si>
    <t>Лапароскопска холецистектомия</t>
  </si>
  <si>
    <t>Локална ексцизия на гърда -доброкачествена</t>
  </si>
  <si>
    <t>Надбъбречни заболявания</t>
  </si>
  <si>
    <t>Оперативни интервенции при инфекции на меките и костни тъкани</t>
  </si>
  <si>
    <t>Оперативни процедури върху панкреас и дистален холедох, с голям и много голям обем и сложност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</si>
  <si>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</si>
  <si>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Оперативни процедури на хранопровод, стомах и дуоденум с голям и много голям обем и сложност, при лица под 18 години</t>
  </si>
  <si>
    <t>Оперативни процедури на хранопровод, стомах и дуоденум със среден обем и сложност, при лица под 18 години</t>
  </si>
  <si>
    <t>Оперативни прцедури в/у екстрахепатални жлъчни пътища</t>
  </si>
  <si>
    <t>Оперативни прцедури в/у панкреас и дистален холедох, среден обем</t>
  </si>
  <si>
    <t>Оперативно лечение на поражения, предизвикани от ниски температури (измръзване)</t>
  </si>
  <si>
    <t>Операции в/у черен дроб при ехинококоза</t>
  </si>
  <si>
    <t>Операции върху диабетно стъпало Вакуум терапия V/H</t>
  </si>
  <si>
    <t>Осигуряване на постоянен достъп за диал. Лечение и химиотерапия</t>
  </si>
  <si>
    <t>Отворена апендектомия</t>
  </si>
  <si>
    <t>Отворена херния -Лихтенщайн - двустранна</t>
  </si>
  <si>
    <t>Отворена херния -Лихтенщайн - едностранна</t>
  </si>
  <si>
    <t>Отворена херния -Лихтенщайн с инкар.</t>
  </si>
  <si>
    <t>Постоперативна херния</t>
  </si>
  <si>
    <t>Постоперативна херния с инкар.</t>
  </si>
  <si>
    <t>Пъпна херния</t>
  </si>
  <si>
    <t>Спешни състояния в гръдната хирургия</t>
  </si>
  <si>
    <t>Тежка черепно-мозъчна травма - консервативно поведение</t>
  </si>
  <si>
    <t>Тежка черепно-мозъчна травма - оперативно лечение</t>
  </si>
  <si>
    <t>Хиатус херния без платно</t>
  </si>
  <si>
    <t>Хирургично лечение при травма на главата</t>
  </si>
  <si>
    <t>Щитовидна жлеза среден обем</t>
  </si>
  <si>
    <t>Горна ендоскопия</t>
  </si>
  <si>
    <t>Долна ендоскопия</t>
  </si>
  <si>
    <t>ДОПЪЛНИТЕЛНИ УСЛУГИ ПО ИЗБОР ОТ ПАЦИЕНТА</t>
  </si>
  <si>
    <t>ИЗБОР НА ЕКИП</t>
  </si>
  <si>
    <t>Клинични пътеки</t>
  </si>
  <si>
    <t>Оперативни процедури за задържане на бременност</t>
  </si>
  <si>
    <t>4_2</t>
  </si>
  <si>
    <t>Преждевременно прекъсване на бременността спонтанно или по медицински показания от 14 гест. с. до 26 г.с. на плода</t>
  </si>
  <si>
    <t>Диагностика и лечение на заболявания на горния гастроинтестинален тракт</t>
  </si>
  <si>
    <t>Високоспециализирани интервенционални процедури при заболявания на гастроинтестиналния тракт</t>
  </si>
  <si>
    <t>Диагностика и лечение на болест на Крон и улцерозен колит</t>
  </si>
  <si>
    <t>Диагностика и лечение на заболявания на тънкото и дебелото черво</t>
  </si>
  <si>
    <t>Високоспециализирани интервенционални процедури при заболявания на хепатобилиарната система (ХБС), панкреаса и перитонеума</t>
  </si>
  <si>
    <t>Диагностика и лечение на декомпенсирани чернодробни заболявания (цироза)</t>
  </si>
  <si>
    <t>Диагностика и лечение на хронични чернодробни заболявания</t>
  </si>
  <si>
    <t>Kонсервативно лечение на съдова недостатъчност</t>
  </si>
  <si>
    <t>Трансуретрално оперативно лечение при онкологични заболявания на пикочния мехур</t>
  </si>
  <si>
    <t>Радикална цистопростатектомия с ортотопичен пикочен мехур</t>
  </si>
  <si>
    <t>Трансуретрална простатектомия</t>
  </si>
  <si>
    <t>Отворени оперативни процедури при доброкачествена хиперплазия на простатната жлеза и нейните усложнения</t>
  </si>
  <si>
    <t>Ендоскопски процедури при обструкции на горните пикочни пътища</t>
  </si>
  <si>
    <t>Оперативни процедури при вродени заболявания на пикочо-половата система</t>
  </si>
  <si>
    <t>Оперативни процедури върху мъжка полова система</t>
  </si>
  <si>
    <t>Оперативни процедури на долните пикочни пътища с голям обем и сложност</t>
  </si>
  <si>
    <t>Оперативни процедури при инконтиненция на урината</t>
  </si>
  <si>
    <t>Реконструктивни операции в урологията</t>
  </si>
  <si>
    <t>Ендоскопски процедури при обструкции на долните пикочни пътища</t>
  </si>
  <si>
    <t>Оперативни процедури при травми на долните пикочни пътища</t>
  </si>
  <si>
    <t>Оперативни процедури на бъбрека и уретера с голям и много голям обем и сложност</t>
  </si>
  <si>
    <t>Оперативни процедури на бъбрека и уретера със среден обем и сложност</t>
  </si>
  <si>
    <t>Радикална цистектомия. Радикална цистопростатектомия</t>
  </si>
  <si>
    <t>Радикална простатектомия</t>
  </si>
  <si>
    <t>Нерадикално отстраняване на матката</t>
  </si>
  <si>
    <t>Радикално отстраняване на женски полови органи</t>
  </si>
  <si>
    <t>Оперативни интервенции чрез коремен достъп за отстраняване на болестни изменения на женските полови органи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</si>
  <si>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</si>
  <si>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Корекции на тазова (перинеална) статика и/или на незадържане на урината при жената</t>
  </si>
  <si>
    <t>Корекции на проходимост и възстановяване на анатомия при жената</t>
  </si>
  <si>
    <t>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</t>
  </si>
  <si>
    <t>Оперативни процедури на хранопровод, стомах и дуоденум с голям и много голям обем и сложност, при лица над 18 години</t>
  </si>
  <si>
    <t>Оперативни процедури на хранопровод, стомах и дуоденум със среден обем и сложност, при лица над 18 години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</si>
  <si>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</si>
  <si>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Оперативни процедури на тънки и дебели черва със среден обем и сложност, при лица над 18 години</t>
  </si>
  <si>
    <t>Оперативни процедури на тънки и дебели черва със среден обем и сложност, при лица под 18 години</t>
  </si>
  <si>
    <t xml:space="preserve">Оперативни процедури върху апендикс 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</si>
  <si>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</si>
  <si>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</si>
  <si>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</si>
  <si>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</si>
  <si>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 xml:space="preserve">Оперативни процедури върху панкреас и дистален холедох, със среден обем и сложност </t>
  </si>
  <si>
    <t>191.1</t>
  </si>
  <si>
    <t>Оперативни процедури върху далака при лица над 18 години</t>
  </si>
  <si>
    <t>191.2</t>
  </si>
  <si>
    <t>Оперативни процедури върху далака при лица под 18 години</t>
  </si>
  <si>
    <t>Оперативни интервенции при диабетно стъпало, без съдово-реконструктивни операции</t>
  </si>
  <si>
    <t>Оперативно лечение на онкологично заболяване на гърдата: стадии Tis 1-4 N 0-2 M0-1</t>
  </si>
  <si>
    <t>Оперативни интервенции върху гърда с локална ексцизия и биопсия</t>
  </si>
  <si>
    <t>Оперативно лечение при остър перитонит</t>
  </si>
  <si>
    <t>Оперативно лечение на интраабдоминални абсцеси</t>
  </si>
  <si>
    <t>199.1</t>
  </si>
  <si>
    <t>Лечение на тумори на кожа и лигавици - злокачествени новообразувания</t>
  </si>
  <si>
    <t>199.2</t>
  </si>
  <si>
    <t>Лечение на тумори на кожа и лигавици - доброкачествени новообразувания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</si>
  <si>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</si>
  <si>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Оперативни процедури върху щитовидна и паращитовидни жлези, със среден обем и сложност</t>
  </si>
  <si>
    <t>Хирургично лечение при надбъбречни заболявания</t>
  </si>
  <si>
    <t>Оперативно лечение на болести на бял дроб, медиастинум, плевра и гръдна стена, без онкологични заболявания</t>
  </si>
  <si>
    <t>Амбулаторни процедури</t>
  </si>
  <si>
    <t>Осигуряване на постоянен достъп за провеждане на диализно лечение и химиотерапия</t>
  </si>
  <si>
    <t>Ендоскопска диагностика на заболявания, засягащи стомашно-чревния тракт</t>
  </si>
  <si>
    <t>ИЗБОР НА ЛЕКАР</t>
  </si>
  <si>
    <t>Избор на лекар със специалност "Анестезиология и интензивно лечение"</t>
  </si>
  <si>
    <t>ДОПЪЛНИТЕЛНО ПОИСКАНИ УСЛУГИ</t>
  </si>
  <si>
    <t>Избор на акушерка при раждане</t>
  </si>
  <si>
    <t>Индивидуален акушерски пост до 6 ч.</t>
  </si>
  <si>
    <t>Индивидуален сестрински пост до 6 ч.</t>
  </si>
  <si>
    <t>Индивидуален пост от санитар до 6 ч.</t>
  </si>
  <si>
    <t>Консултация с психолог</t>
  </si>
  <si>
    <t>Индивидуален кетъринг</t>
  </si>
  <si>
    <t>по калкулация</t>
  </si>
  <si>
    <t>Допълнителна трансфонтанелна ехография</t>
  </si>
  <si>
    <t>Допълнителна ехография на корем на бебе</t>
  </si>
  <si>
    <t>Комплексен ехографски скрининг</t>
  </si>
  <si>
    <t>Обезболяване при нармално раждане</t>
  </si>
  <si>
    <t>Пакет "Неонатологични грижи за новородено"</t>
  </si>
  <si>
    <t>Посещение на близки, извън регламентираното време</t>
  </si>
  <si>
    <t>Санитарен комплект за еднократна употреба</t>
  </si>
  <si>
    <t>Консултация с хабилитирано лице</t>
  </si>
  <si>
    <t>НЕМЕДИЦИНСКИ УСЛУГИ</t>
  </si>
  <si>
    <t>Дубликат на болничен лист</t>
  </si>
  <si>
    <t>Дубликат на епикриза</t>
  </si>
  <si>
    <t>Дубликат на фактура</t>
  </si>
  <si>
    <t>Копие на история на заболяване /1 бр. страница/</t>
  </si>
  <si>
    <t>svmarina.com</t>
  </si>
  <si>
    <t>фактура и касов бон с изискуемите по ЗСч реквизити</t>
  </si>
  <si>
    <t>Рентгенография на длан и пръсти  /две проекции/</t>
  </si>
  <si>
    <t>Рентгенография на двете длани и пръсти /една проекция/</t>
  </si>
  <si>
    <t>Рентгенография на двете длани и пръсти  /две проекции/</t>
  </si>
  <si>
    <t>Рентгенография на тазобедрена става – лицева проекция</t>
  </si>
  <si>
    <t>Рентгенография на двете тазобедрени стави – лицева проекция</t>
  </si>
  <si>
    <t>Рентгенография на тазобедрена става – коса</t>
  </si>
  <si>
    <t>Рентгенография на бедрена кост  /една проекция/</t>
  </si>
  <si>
    <t>Рентгенография на бедрена кост /две проекции/</t>
  </si>
  <si>
    <t>Рентгенография на колянна става  /една проекция/</t>
  </si>
  <si>
    <t>Рентгенография на колянна става /две проекции/</t>
  </si>
  <si>
    <t>Рентгенография на колянна става – аксиална</t>
  </si>
  <si>
    <t>Рентгенография на колeнни стави /двете/- лицева и профилна проекции</t>
  </si>
  <si>
    <t>Рентгенография на подбедрица  /две проекции/</t>
  </si>
  <si>
    <t>Рентгенография на подбедрица  /една проекция/</t>
  </si>
  <si>
    <t>Рентгенография на глезенна става  /една проекция/</t>
  </si>
  <si>
    <t>Рентгенография на глезенна става /две проекции/</t>
  </si>
  <si>
    <t>Рентгенография на глезенни стави/ двете/ - лицева и профилна проекции</t>
  </si>
  <si>
    <t>Рентгенография на стъпало и пръсти  /една проекция/</t>
  </si>
  <si>
    <t>Рентгенография на стъпало и пръсти /две проекции/</t>
  </si>
  <si>
    <t xml:space="preserve">Ренгенография на стъпало и пръсти - коса </t>
  </si>
  <si>
    <t>Рентгенография на петна кост – профилна проекция</t>
  </si>
  <si>
    <t>Рентгенография на петни кости – аксиална</t>
  </si>
  <si>
    <t>Рентгенография на скапула  /една проекция/</t>
  </si>
  <si>
    <t>Рентгенография на раменна става /една проекция/</t>
  </si>
  <si>
    <t>Рентгенография на раменни стави-симетрична</t>
  </si>
  <si>
    <t>Рентгенография на хумерус  /една проекция/</t>
  </si>
  <si>
    <t>Рентгенография на лакетна става  /една проекция/</t>
  </si>
  <si>
    <t>Рентгенография на лакетна става - лицева и профилна проекции</t>
  </si>
  <si>
    <t>Рентгенография на антебрахиум  /една проекция/</t>
  </si>
  <si>
    <t>Рентгенография на предмишница – лицева и профилна проекции</t>
  </si>
  <si>
    <t>Рентгенография на гривнена става  /една проекция/</t>
  </si>
  <si>
    <t>Рентгенография на гривнени стави /симетрична в една проекция/</t>
  </si>
  <si>
    <t>Рентгенография на череп – лицева проекция</t>
  </si>
  <si>
    <t>Рентгенография на череп – профилна проекция</t>
  </si>
  <si>
    <t>Рентгенография на мандибула  – профилна проекция</t>
  </si>
  <si>
    <t>Рентгенография на шийни прешлени  /една проекция/</t>
  </si>
  <si>
    <t>Рентгенография на шийни прешлени – лицева и профилна проекции</t>
  </si>
  <si>
    <t>Рентгенография на шийни прешлени по Колие /две проекции/</t>
  </si>
  <si>
    <t>Рентгенография на торакални прешлени  /една проекция/</t>
  </si>
  <si>
    <t>Рентгенография на торакални прешлени – лицева и профилна проекции</t>
  </si>
  <si>
    <t>Рентгенография на лумбални прешлени /една проекция/</t>
  </si>
  <si>
    <t>Рентгенография на лумбални прешлени – лицева и профилна проекции</t>
  </si>
  <si>
    <t>Рентгенография на сакро-илиачни стави – лицева проекция</t>
  </si>
  <si>
    <t>Рентгенография на таз - лицева проекция</t>
  </si>
  <si>
    <t>Рентгенография на сакрум и опашна кост - лицева и профилна проекции</t>
  </si>
  <si>
    <t>Рентгенография на сакрум и опашна кост /една проекция/</t>
  </si>
  <si>
    <t>Рентгенография на стернум  /една проекция/</t>
  </si>
  <si>
    <t>Рентгенография на ребра  /една проекция/</t>
  </si>
  <si>
    <t>Рентгенография на бял дроб, корем или таз на дете до 3 год.</t>
  </si>
  <si>
    <t>Рентгенография на гръден кош и бял дроб /една проекция/</t>
  </si>
  <si>
    <t>Рентгеново изследване на хранопровод и стомах /контрастно/</t>
  </si>
  <si>
    <t>Рентгеново изследване на тънки черва /контрастно/</t>
  </si>
  <si>
    <t>Антеградна пиелография /едностранна/</t>
  </si>
  <si>
    <t>Антеградна пиелография /двустранна/</t>
  </si>
  <si>
    <t xml:space="preserve">Флебография на един крайник </t>
  </si>
  <si>
    <t>Мамография на двете млечни жлези /две проекции/</t>
  </si>
  <si>
    <t>КТ на глава – без контраст</t>
  </si>
  <si>
    <t>КТ на глава с поставяне на абокат и контраст</t>
  </si>
  <si>
    <t>КТ на гръбначен стълб (един сегмент)</t>
  </si>
  <si>
    <t xml:space="preserve">КТ на целият гръбначен стълб </t>
  </si>
  <si>
    <t>КТ на торакс с поставяне на абокат и контраст</t>
  </si>
  <si>
    <t>КТ на абдомен с поставяне на абокат и контраст</t>
  </si>
  <si>
    <t>КТ на малък таз – без контраст</t>
  </si>
  <si>
    <t>КТ на малък таз с поставяне на абокат и контраст</t>
  </si>
  <si>
    <t>KT на две съседни анатомични области - без контраст</t>
  </si>
  <si>
    <t>KT на две съседни анатомични области с поставяне на абокат и контраст</t>
  </si>
  <si>
    <t>КТ на цяло тяло с поставяне на абокат и контраст</t>
  </si>
  <si>
    <t>КТ аортоартериография на долни крайници (периферна ангиография)</t>
  </si>
  <si>
    <t>KT на крайник</t>
  </si>
  <si>
    <t>Имунохистохимично изследване</t>
  </si>
  <si>
    <t>Хисто-патологично изследване</t>
  </si>
  <si>
    <t>ЛАБОРАТОРИЯ ПО КЛИНИЧНА ПАТОЛОГИЯ</t>
  </si>
  <si>
    <t>Пакет "Хормони"</t>
  </si>
  <si>
    <t>ФУНКЦИОНАЛНИ ИЗСЛЕДВАНИЯ</t>
  </si>
  <si>
    <t>Абдоминална ехография /гинекология/</t>
  </si>
  <si>
    <t>Вагинална ехография</t>
  </si>
  <si>
    <t>Велоергометричен тест</t>
  </si>
  <si>
    <t>ЕКГ</t>
  </si>
  <si>
    <t>Ехография I половина на бременността</t>
  </si>
  <si>
    <t>Ехография II половина на бременността</t>
  </si>
  <si>
    <t>Ехография II половина на бременността и NST</t>
  </si>
  <si>
    <t>Ехография на коремни органи /гастро/</t>
  </si>
  <si>
    <t>Ехомамография</t>
  </si>
  <si>
    <t>Контактна термография</t>
  </si>
  <si>
    <t>Нон стрес тест /NST/</t>
  </si>
  <si>
    <t>Нон стрес тест/Бигемини</t>
  </si>
  <si>
    <t>Трансфонтанелна ехография</t>
  </si>
  <si>
    <t>УЗД на коремни органи</t>
  </si>
  <si>
    <t>КОНСУЛТАТИВНИ ПРЕГЛЕДИ</t>
  </si>
  <si>
    <t>Консултация с анестезиолог</t>
  </si>
  <si>
    <t>Консултация с гастроентеролог</t>
  </si>
  <si>
    <t>Консултация с гинеколог</t>
  </si>
  <si>
    <t>Консултация с ендокринолог</t>
  </si>
  <si>
    <t>Консултация с уролог</t>
  </si>
  <si>
    <t>Консултация с хирург</t>
  </si>
  <si>
    <t>Консултация с външни специалисти</t>
  </si>
  <si>
    <t>по ценоразпис</t>
  </si>
  <si>
    <t xml:space="preserve">Аборт по желание  </t>
  </si>
  <si>
    <t xml:space="preserve">Диагностични процедури и консервативно лечение на токсо-инфекциозен и анемичен синдром от акушеро-гинекологичен произход </t>
  </si>
  <si>
    <t>Задържане на бременност</t>
  </si>
  <si>
    <t>Задържане на бременност при висок риск</t>
  </si>
  <si>
    <t>Лазерна литотрипсия на камък в пикочен мехур</t>
  </si>
  <si>
    <t>Лазерна литотрипсия на камък в уретера</t>
  </si>
  <si>
    <t>Нефро-везикален байпас /шънт/ - едногодишен</t>
  </si>
  <si>
    <t>Нефро-везикален байпас /шънт/ - постоянен</t>
  </si>
  <si>
    <t>Поставяне на ендопротеза</t>
  </si>
  <si>
    <t>Радикална цистектомия; радикална цистопростатектомия - лапароскопска</t>
  </si>
  <si>
    <t>Трансуретрално оперативно лечение при онкологични заболявания на пикочния мехур: стадии T1-3, N0-2, M0-1 - повторно</t>
  </si>
  <si>
    <t>Консервативно лечение на съдова недостатъчност</t>
  </si>
  <si>
    <t>КЛИНИКА ПО ВЪТРЕШНИ БОЛЕСТИ</t>
  </si>
  <si>
    <t>Диагностика и лечение на белодробен тромбоемболизъм без фибринолитик</t>
  </si>
  <si>
    <t xml:space="preserve">Диагностика и лечение на белодробен тромбоемболизъм с фибринолитик 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</si>
  <si>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</si>
  <si>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Диагностика и лечение на остра и изострена хронична сърдечна недостатъчност без механична вентилация</t>
  </si>
  <si>
    <t>Диагностика и лечение на остър и хроничен обострен  пиелонефрит</t>
  </si>
  <si>
    <t xml:space="preserve">Диагностика и лечение на остър коронарен синдром с фибринолитик </t>
  </si>
  <si>
    <t xml:space="preserve">Диагностика и лечение на ритъмни и проводни нарушения </t>
  </si>
  <si>
    <t>68.1</t>
  </si>
  <si>
    <t>69.1</t>
  </si>
  <si>
    <t>70.1</t>
  </si>
  <si>
    <t>71.1</t>
  </si>
  <si>
    <t>72.1</t>
  </si>
  <si>
    <t>73.1</t>
  </si>
  <si>
    <t>74.1</t>
  </si>
  <si>
    <t>75.1</t>
  </si>
  <si>
    <t>76.1</t>
  </si>
  <si>
    <t>Оперативни процедури върху екстрахепаталните жлъчни пътища</t>
  </si>
  <si>
    <t>Оперативни процедури върху черен дроб при ехинококова болест</t>
  </si>
  <si>
    <t xml:space="preserve">Оперативни процедури върху панкреас и дистален холедох, с голям и много голям обем и сложност </t>
  </si>
  <si>
    <t>Диагностика и лечение на ритъмни и проводни нарушения</t>
  </si>
  <si>
    <t>Придружител по желание на пациента /на ден/</t>
  </si>
  <si>
    <t>Дубликат на диск от образно изследване</t>
  </si>
  <si>
    <t>Ректоскопия</t>
  </si>
  <si>
    <t>ЯМР на глава</t>
  </si>
  <si>
    <t>ЯМР на хипофиза</t>
  </si>
  <si>
    <t>ЯМР на шийни прешлени</t>
  </si>
  <si>
    <t>ЯМР на шия /меки тъкани + каротиди</t>
  </si>
  <si>
    <t>ЯМР на сакроилиачни стави</t>
  </si>
  <si>
    <t>ЯМР на торакални прешлени</t>
  </si>
  <si>
    <t>ЯМР на лумбални прешлени</t>
  </si>
  <si>
    <t>ЯМР на тазобедрени стави</t>
  </si>
  <si>
    <t>ЯМР на колянна става</t>
  </si>
  <si>
    <t>ЯМР на глезена на става/ходило</t>
  </si>
  <si>
    <t>ЯМР на раменна става</t>
  </si>
  <si>
    <t>ЯМР на лакътна става</t>
  </si>
  <si>
    <t>ЯМР на китка</t>
  </si>
  <si>
    <t>ЯМР на малък таз</t>
  </si>
  <si>
    <t>ЯМР на цял гръбначен стълб /3 сегмента/</t>
  </si>
  <si>
    <t>ЯМР на коремни органи</t>
  </si>
  <si>
    <t>ЯМР на глава + съдови програми</t>
  </si>
  <si>
    <t>ЯМР на шия, меки тъкани и съдове</t>
  </si>
  <si>
    <t>ЯМР на млечна жлеза</t>
  </si>
  <si>
    <t>ЯМР на простата+МПА/Мултипараметричен анализ/</t>
  </si>
  <si>
    <t>ЯМР на втора анатомична област</t>
  </si>
  <si>
    <t>ЯМР на цяло тяло</t>
  </si>
  <si>
    <t>ЯМР контраст и консумативи за апликация</t>
  </si>
  <si>
    <t>*ПОСОЧЕНИТЕ ЦЕНИ ЗА ЯМР СА БЕЗ КОНТРАСТНА МАТЕРИЯ</t>
  </si>
  <si>
    <t>D-Dimer</t>
  </si>
  <si>
    <t>Липиден профил</t>
  </si>
  <si>
    <t>Бета ЧХГ</t>
  </si>
  <si>
    <t>Микроалбуминурия /МАУ/</t>
  </si>
  <si>
    <t>Диагностика на злокачествени заболявания на гърдата</t>
  </si>
  <si>
    <t>Оперативни процедури на хранопровод, стомах и дуоденум с голям и много голям обем и сложност</t>
  </si>
  <si>
    <t xml:space="preserve">1. Не се допуска заплащане като допълнително поискана услуга за придружител на дете до 7 години, както и на придружител на дете до 18 години при необходимост от осигуряване на допълнителни грижи, които лечебното заведение не е в състояние да осигури. 
2. Не се допуска заплащане като допълнително поискана услуга за придружител на лице с увреждане, което не може да се обслужва самостоятелно и има необходимост от осигуряване на допълнителни грижи, които лечебното заведение не е в състояние да осигури. </t>
  </si>
  <si>
    <t>Поисканите и полваните услуги по този ценоразпис се заплащат на касата /по банков път в рамките на престоя на пациентите в „УМБАЛ „Света Марина“ – Плевен“ ООД – гр. Плевен.</t>
  </si>
  <si>
    <t>Асистирана с робот хирургия при злокачествени заболявания в акушерството и гинекологията</t>
  </si>
  <si>
    <t>Асистирана с робот хирургия при злокачествени заболявания в коремнтата хирургия, гръдната хирургия, детската хирургия и урологията</t>
  </si>
  <si>
    <t>5.1.</t>
  </si>
  <si>
    <t>Нормално раждане</t>
  </si>
  <si>
    <t>5.2.</t>
  </si>
  <si>
    <t>Раждане чрез цезарово сечение</t>
  </si>
  <si>
    <t>168.1</t>
  </si>
  <si>
    <t>168.2</t>
  </si>
  <si>
    <t>213</t>
  </si>
  <si>
    <t>Оперативно лечение на тумори на бял дроб, медиастинум, плевра и гръдна стена</t>
  </si>
  <si>
    <t>223</t>
  </si>
  <si>
    <t>Оперативни процедури при заболявания на гръдния кош</t>
  </si>
  <si>
    <t>Крипторхизъм. Хидроцеле. Варикоцеле</t>
  </si>
  <si>
    <t>Лазерна литотрипсия на камък в бъбрека - първи път</t>
  </si>
  <si>
    <t>Лазерна литотрипсия на камък в бъбрека - втори път</t>
  </si>
  <si>
    <t>Робот - асистирана урологична хирургия</t>
  </si>
  <si>
    <t>Фюжън биопсия</t>
  </si>
  <si>
    <t>Пънч литотрипсия</t>
  </si>
  <si>
    <t>PCNL</t>
  </si>
  <si>
    <t>Оперативно лечение на тумори на бял дроб, медиастинум, плевра и градна стена</t>
  </si>
  <si>
    <t>Диагностична и терапевтична пункция и/или биопсия - гърда</t>
  </si>
  <si>
    <t>Оперативно лечение на хронична съдова недостатъчност във феморо-поплитеалния и аксило-брахиалния сегмент</t>
  </si>
  <si>
    <t>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</si>
  <si>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Оперативно лечение при варикозна болест и усложненията ѝ</t>
  </si>
  <si>
    <t>Оперативни процедури на хранопровод, стомах и дуоденум със среден обем и сложност над 18 г.</t>
  </si>
  <si>
    <t>Оперативни процедури на хранопровод, стомах и дуоденум със среден обем и сложност под 18 г.</t>
  </si>
  <si>
    <t>Хирургично лечение при животозастрашаващи инфекции на меките и костни тъкани</t>
  </si>
  <si>
    <t>Оперативни процедури върху щитовидна и паращитовидни жлези, с голям и много голям обем и сложност</t>
  </si>
  <si>
    <t>Консултация с педиатър/неонатолог</t>
  </si>
  <si>
    <t>VIP стая /на ден/</t>
  </si>
  <si>
    <t>Стая с подобрени битови условия с едно и повече легла /на ден/</t>
  </si>
  <si>
    <t>КЛИНИКА ПО УРОЛОГИЯ</t>
  </si>
  <si>
    <t>Киста на далака</t>
  </si>
  <si>
    <t>Операции върху далака</t>
  </si>
  <si>
    <t xml:space="preserve">Обзорна рентгенография на бъбреци, уретереи и пикочен мехур (БУМ) </t>
  </si>
  <si>
    <t>КТ ангиопулмография (за БТЕ)</t>
  </si>
  <si>
    <t>КТ на корем и малък таз - с контраст</t>
  </si>
  <si>
    <t>КТ на корем и малък таз - без контраст</t>
  </si>
  <si>
    <t>КТ на глава с контраст - СТ ангиография</t>
  </si>
  <si>
    <t>КТ на бял дроб и корем с контраст</t>
  </si>
  <si>
    <t>Венозна урография</t>
  </si>
  <si>
    <t>Контраст и консумативи за апликация</t>
  </si>
  <si>
    <t>КТ аортография с контраст</t>
  </si>
  <si>
    <t>Изработка на 1 парафиново блокче с 2 хистологични препарата и диагностика</t>
  </si>
  <si>
    <t>Серийно изследване на материал от 1 парафиново блокче</t>
  </si>
  <si>
    <t>Ревизия на биопсичен материал, изработени от 1-2 парафинови блокчета</t>
  </si>
  <si>
    <t>Ревизия на биопсичен материал, изработени от 3-6 парафинови блокчета</t>
  </si>
  <si>
    <t>Ревизия на биопсичен материал, изработени от 7-10 парафинови блокчета</t>
  </si>
  <si>
    <t>Ревизия на биопсичен материал, изработени от повече от 10 парафинови блокчета</t>
  </si>
  <si>
    <t>Ревизия на цитологични материали</t>
  </si>
  <si>
    <t>Хистохимично изследване на материал от 1 парафиново блокче</t>
  </si>
  <si>
    <t>017.1</t>
  </si>
  <si>
    <t>Инвазивна диагностика при сърдечно-съдови заболявания при лица над 18 години</t>
  </si>
  <si>
    <t>017.2</t>
  </si>
  <si>
    <t>Инвазивна диагностика при сърдечно-съдови заболявания при лица под 18 години</t>
  </si>
  <si>
    <t>018.1</t>
  </si>
  <si>
    <t>Инвазивна диагностика при сърдечно-съдови заболявания с механична вентилация за лица над 18 години</t>
  </si>
  <si>
    <t>018.2</t>
  </si>
  <si>
    <t xml:space="preserve">Инвазивна диагностика при сърдечно-съдови заболяванияс механична вентилация при лица под 18 години </t>
  </si>
  <si>
    <t>020.1</t>
  </si>
  <si>
    <t xml:space="preserve">Интервенционално лечение и свързани с него диагностични катетеризации при сърдечно-съдови заболявания при лица над 18 години </t>
  </si>
  <si>
    <t>020.2</t>
  </si>
  <si>
    <t>Интервенционално лечение и свързани с него диагностични катетеризации при сърдечно-съдови заболявания при лица под 18 години</t>
  </si>
  <si>
    <t>Бронхоскопски процедури с неголям обем и сложност в пулмологията</t>
  </si>
  <si>
    <t>Високоспециализирани интервенционални процедури в пулмологията</t>
  </si>
  <si>
    <t>123.1</t>
  </si>
  <si>
    <t>Оперативно лечение на аневризми на абдоминална аорта</t>
  </si>
  <si>
    <t>123.2</t>
  </si>
  <si>
    <t>Оперативно лечение на руптурирали аневризми на абдоминална аорта</t>
  </si>
  <si>
    <t>123.3</t>
  </si>
  <si>
    <t>Оперативно лечение на абдоминална аорта, долна празна вена и клоновете им</t>
  </si>
  <si>
    <t>123.4</t>
  </si>
  <si>
    <t>Диагностика и лечение след провеждане на КПр № 7 Ендоваскуларно лечение на абдоминална аорта, долна празна вена и клоновете им</t>
  </si>
  <si>
    <t>125</t>
  </si>
  <si>
    <t>Оперативно лечение на клонове на аортната дъга</t>
  </si>
  <si>
    <t>128</t>
  </si>
  <si>
    <t>Консервативно лечение с простагландинови/простациклинови деривати при съдова недостатъчност</t>
  </si>
  <si>
    <t>Прокалцитонин</t>
  </si>
  <si>
    <t>tPSA+fPSA</t>
  </si>
  <si>
    <t>Разширени (големи) операции с пълно или частично отстраняване на един интраторакален орган, включително медиастинален тумор или гръдна стена. Едноетапни операции при белодробни болести, засягащи двата бели дроба при болести със съчетана белодробна и друга локализация.</t>
  </si>
  <si>
    <t>Ползване на специализиран транспорт линейка (на км/пробег)</t>
  </si>
  <si>
    <t>Ползване на специализиран транспорт с медицински екип - лекар и медицинска сестра</t>
  </si>
  <si>
    <t>Абдоминална хистеректомия при доброкачествени заболявания на ЖПО</t>
  </si>
  <si>
    <t>Диагностична лапароскопия с: биопсия, адхезиолиза, хромопертубация</t>
  </si>
  <si>
    <t>Задържане на бременност при висок риск - инвазивни процедури</t>
  </si>
  <si>
    <t>Естетични операции на външни полови органи</t>
  </si>
  <si>
    <t>Кистектомия, аднексектомия, салпингектомия, оофоректомия, адхезиолиза</t>
  </si>
  <si>
    <t>Конизация: с и без кюретаж</t>
  </si>
  <si>
    <t>Лапаротомия: експлоративна, биопсия, адхезиолиза</t>
  </si>
  <si>
    <t>Лимфна дисекция - ингвинална</t>
  </si>
  <si>
    <t>Лимфна дисекция - параортална</t>
  </si>
  <si>
    <t>Лимфна дисекция - тазова</t>
  </si>
  <si>
    <t>Оперативна лапароскопия: кистектомия, салпингектомия, оофоректомия, аднексектомия</t>
  </si>
  <si>
    <t xml:space="preserve">Операция при злокачествено заболяване на матка до стадий 1А без лимфна дисекция </t>
  </si>
  <si>
    <t xml:space="preserve">Операция при злокачествено заболяване на матка до стадий 1А с лимфна дисекция </t>
  </si>
  <si>
    <t>Операция при злокачествено заболяване на маточната шийка до стадий in situ без лимфна дисекция</t>
  </si>
  <si>
    <t>Операция при злокачествено заболяване на маточната шийка до стадий in situ с лимфна дисекция</t>
  </si>
  <si>
    <t>Операция при злокачествено заболяване на яйчник без лимфна дисекция</t>
  </si>
  <si>
    <t>Операция при злокачествено заболяване на яйчник с лимфна дисекция</t>
  </si>
  <si>
    <t xml:space="preserve">Пластика на влагалището при ентероцеле  </t>
  </si>
  <si>
    <t>Полипектомия при бременност</t>
  </si>
  <si>
    <t>Предна и задна влагалищна пластика</t>
  </si>
  <si>
    <t>Радикална вулвектомия без лимфна дисекция</t>
  </si>
  <si>
    <t>Радикална вулвектомия с лимфна дисекция</t>
  </si>
  <si>
    <t>Разширена хистеректомия при злокачествено заболяване на: матка, яйчник, шийка, влагалище, вагинектомия без лимфна дисекция</t>
  </si>
  <si>
    <t>Разширена хистеректомия при злокачествено заболяване на: матка, яйчник, шийка, влагалище, вагинектомия с лимфна дисекция</t>
  </si>
  <si>
    <t>Семпла вулвектомия при неонкологични заболявания на вулвата</t>
  </si>
  <si>
    <t>Хестероморселация</t>
  </si>
  <si>
    <t>Биопсия на простата</t>
  </si>
  <si>
    <t>Лазерна енуклеация</t>
  </si>
  <si>
    <t>Асистирана с робот хирургия при злокачествени заболявания в коремната хирургия и гръдната хирургия</t>
  </si>
  <si>
    <t>Диабетна болест</t>
  </si>
  <si>
    <t>Доброкачествени образувания на кожата</t>
  </si>
  <si>
    <t>Злокачествени заболявания на кожата</t>
  </si>
  <si>
    <t>Интервенции на ануса и перианално пространство с доплеров апарат</t>
  </si>
  <si>
    <t>Интервенции на ануса и перианално пространство при фистули и фисури без консумативи</t>
  </si>
  <si>
    <t>Интервенции на ануса и перианално пространство с хемороид. Стаплер</t>
  </si>
  <si>
    <t>Интервенции на ануса и перианално пространство с хемороид. Стаплер /Covidien/</t>
  </si>
  <si>
    <t>Консервативно лечение при остри коремни заболявания</t>
  </si>
  <si>
    <t>Лапароскопска ингвинална херния - TEP</t>
  </si>
  <si>
    <t>Лапароскопска постоперативна херния</t>
  </si>
  <si>
    <t>Лапароскопска постоперативна херния с инкар.</t>
  </si>
  <si>
    <t>Оперативни процедури върху щитовидна и паращитовидни жлези, с голям и много голям обем и сложност - доброкачествени</t>
  </si>
  <si>
    <t>Оперативни процедури върху щитовидна и паращитовидни жлези, с голям и много голям обем и сложност - злокачествени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</si>
  <si>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год.</t>
  </si>
  <si>
    <t xml:space="preserve">Остър перитонит </t>
  </si>
  <si>
    <t>Хемиколектомия лапароскопска, обширни резекции на други части.</t>
  </si>
  <si>
    <t>Хемиколектомия отворена, обширни резекции на други части.</t>
  </si>
  <si>
    <t>Хиатус херния с платно</t>
  </si>
  <si>
    <t>Рентгеново изследване на храносмилателна система (стомах с пасаж)/контрастно/</t>
  </si>
  <si>
    <t>Ангиография горен крайник</t>
  </si>
  <si>
    <t>КТ урография с контраст</t>
  </si>
  <si>
    <t>КТ на гръбначен стълб /3 сегмента/</t>
  </si>
  <si>
    <t>Скенер на шия без контраст</t>
  </si>
  <si>
    <t>Скенер на шия с контраст</t>
  </si>
  <si>
    <t>Каротидография</t>
  </si>
  <si>
    <t>Антеградна пиелография</t>
  </si>
  <si>
    <t>Доплащане за втора област при първа с направление според областта</t>
  </si>
  <si>
    <t>ЯМР на бедро/подбедрица</t>
  </si>
  <si>
    <t>ЯМР на коремни органи+малък таз</t>
  </si>
  <si>
    <t>ЯМР на коремни органи+МРЦП</t>
  </si>
  <si>
    <t>Комплексна ехография на коремни органи</t>
  </si>
  <si>
    <t>Алкална фосфатаза /АФ/</t>
  </si>
  <si>
    <t>Рентгенография на длан и пръсти /една проекция/</t>
  </si>
  <si>
    <t>Консултация с невролог</t>
  </si>
  <si>
    <t>Консултация с хематолог</t>
  </si>
  <si>
    <t>Консултация с пулмолог</t>
  </si>
  <si>
    <t>Консултация с онколог</t>
  </si>
  <si>
    <t>Консултация с интернист/кардиолог</t>
  </si>
  <si>
    <t>187_1</t>
  </si>
  <si>
    <t>Оперативни процедури върху черен дроб с много голям обем и сложност</t>
  </si>
  <si>
    <t>187_2</t>
  </si>
  <si>
    <t>Оперативни процедури върху черен дроб с голям обем и сложност</t>
  </si>
  <si>
    <t>Малки оперативни процедури на раменен пояс и горен крайник</t>
  </si>
  <si>
    <t>Малки оперативни процедури на таза и долния крайник</t>
  </si>
  <si>
    <t>Резекция на стомах - отворена</t>
  </si>
  <si>
    <t>Резекция на стомах - лапароскопска</t>
  </si>
  <si>
    <t>Присъствие на бащата при раждане</t>
  </si>
  <si>
    <t>Епидурална упойка</t>
  </si>
  <si>
    <t>Пациент 
BGN</t>
  </si>
  <si>
    <t>Пациент 
EUR</t>
  </si>
  <si>
    <t>НЗОК
BGN</t>
  </si>
  <si>
    <t>НЗОК
EUR</t>
  </si>
  <si>
    <t>150,00+2,00 на км/пробег</t>
  </si>
  <si>
    <t>76,69+1,02 на км/пробег</t>
  </si>
  <si>
    <t>КЛИНИКА ПО МЕДИЦИНСКА ОНКОЛОГИЯ</t>
  </si>
  <si>
    <t>Продължително системно парентерално лекарствено лечение на злокачествени солидни тумори и свързаните с него усложнения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</si>
  <si>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- код 41.31 (30081-00, 30087-00) при лица над 18 години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</si>
  <si>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над 18 години</t>
  </si>
  <si>
    <t>Определяне на план за лечение на болни със злокачествени заболявания</t>
  </si>
  <si>
    <t>КЛИНИКА ПО КЛИНИЧНА ХЕМАТОЛОГИЯ</t>
  </si>
  <si>
    <t>Диагностика и лечение на левкемии</t>
  </si>
  <si>
    <t>Диагностика и лечение на лимфоми</t>
  </si>
  <si>
    <t>Диагностика и лечение на хеморагични диатези. Анемии. За лица над 18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</si>
</sst>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лв.&quot;"/>
    <numFmt numFmtId="165" formatCode="#,##0.00&quot; лв.&quot;"/>
    <numFmt numFmtId="166" formatCode="#,##0.000"/>
    <numFmt numFmtId="167" formatCode="#,##0.00\ _л_в_.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15"/>
      </patternFill>
    </fill>
    <fill>
      <patternFill patternType="solid">
        <fgColor theme="0"/>
        <bgColor indexed="36"/>
      </patternFill>
    </fill>
  </fills>
  <borders count="1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161">
    <xf numFmtId="0" fontId="0" fillId="0" borderId="0" xfId="0"/>
    <xf numFmtId="0" fontId="1" fillId="0" borderId="0" xfId="0" applyFont="1" applyAlignment="1">
      <alignment vertical="top"/>
    </xf>
    <xf numFmtId="0" fontId="4" fillId="0" borderId="13" xfId="0" applyFont="1" applyBorder="1" applyAlignment="1">
      <alignment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13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wrapText="1"/>
    </xf>
    <xf numFmtId="0" fontId="5" fillId="0" borderId="13" xfId="0" applyFont="1" applyBorder="1" applyAlignment="1">
      <alignment horizontal="center" vertical="center"/>
    </xf>
    <xf numFmtId="0" fontId="4" fillId="0" borderId="13" xfId="0" applyFont="1" applyBorder="1"/>
    <xf numFmtId="0" fontId="4" fillId="2" borderId="13" xfId="0" applyFont="1" applyFill="1" applyBorder="1"/>
    <xf numFmtId="164" fontId="4" fillId="2" borderId="13" xfId="0" applyNumberFormat="1" applyFont="1" applyFill="1" applyBorder="1"/>
    <xf numFmtId="0" fontId="4" fillId="2" borderId="1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right"/>
    </xf>
    <xf numFmtId="0" fontId="4" fillId="2" borderId="13" xfId="0" applyFont="1" applyFill="1" applyBorder="1" applyAlignment="1">
      <alignment horizontal="left" wrapText="1"/>
    </xf>
    <xf numFmtId="164" fontId="4" fillId="2" borderId="13" xfId="0" applyNumberFormat="1" applyFont="1" applyFill="1" applyBorder="1" applyAlignment="1"/>
    <xf numFmtId="0" fontId="4" fillId="2" borderId="0" xfId="0" applyFont="1" applyFill="1"/>
    <xf numFmtId="0" fontId="4" fillId="0" borderId="0" xfId="0" applyFont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164" fontId="4" fillId="2" borderId="13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8" fillId="0" borderId="8" xfId="1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right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wrapText="1"/>
    </xf>
    <xf numFmtId="165" fontId="4" fillId="0" borderId="0" xfId="0" applyNumberFormat="1" applyFont="1" applyBorder="1" applyAlignment="1">
      <alignment horizontal="right" wrapText="1"/>
    </xf>
    <xf numFmtId="165" fontId="4" fillId="0" borderId="13" xfId="0" applyNumberFormat="1" applyFont="1" applyBorder="1" applyAlignment="1">
      <alignment horizontal="right" wrapText="1"/>
    </xf>
    <xf numFmtId="0" fontId="4" fillId="2" borderId="0" xfId="0" applyFont="1" applyFill="1" applyBorder="1"/>
    <xf numFmtId="0" fontId="4" fillId="0" borderId="13" xfId="0" applyFont="1" applyFill="1" applyBorder="1" applyAlignment="1"/>
    <xf numFmtId="0" fontId="4" fillId="2" borderId="13" xfId="0" applyFont="1" applyFill="1" applyBorder="1" applyAlignment="1">
      <alignment vertical="center" wrapText="1"/>
    </xf>
    <xf numFmtId="0" fontId="4" fillId="0" borderId="13" xfId="0" applyFont="1" applyFill="1" applyBorder="1"/>
    <xf numFmtId="0" fontId="4" fillId="0" borderId="13" xfId="0" applyFont="1" applyFill="1" applyBorder="1" applyAlignment="1">
      <alignment wrapText="1"/>
    </xf>
    <xf numFmtId="0" fontId="4" fillId="0" borderId="13" xfId="0" applyFont="1" applyBorder="1" applyAlignment="1">
      <alignment horizontal="left" vertical="center" wrapText="1"/>
    </xf>
    <xf numFmtId="164" fontId="4" fillId="0" borderId="13" xfId="0" applyNumberFormat="1" applyFont="1" applyFill="1" applyBorder="1"/>
    <xf numFmtId="0" fontId="5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right" vertical="center" wrapText="1"/>
    </xf>
    <xf numFmtId="0" fontId="4" fillId="2" borderId="13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4" fillId="0" borderId="13" xfId="0" applyNumberFormat="1" applyFont="1" applyBorder="1"/>
    <xf numFmtId="16" fontId="4" fillId="0" borderId="13" xfId="0" applyNumberFormat="1" applyFont="1" applyBorder="1" applyAlignment="1">
      <alignment horizontal="right" vertical="center" wrapText="1"/>
    </xf>
    <xf numFmtId="49" fontId="4" fillId="2" borderId="13" xfId="2" quotePrefix="1" applyNumberFormat="1" applyFont="1" applyFill="1" applyBorder="1" applyAlignment="1">
      <alignment horizontal="right" vertical="center"/>
    </xf>
    <xf numFmtId="0" fontId="4" fillId="2" borderId="13" xfId="2" applyFont="1" applyFill="1" applyBorder="1" applyAlignment="1">
      <alignment horizontal="left" vertical="center"/>
    </xf>
    <xf numFmtId="2" fontId="4" fillId="2" borderId="13" xfId="2" applyNumberFormat="1" applyFont="1" applyFill="1" applyBorder="1" applyAlignment="1">
      <alignment horizontal="left" vertical="center" wrapText="1"/>
    </xf>
    <xf numFmtId="0" fontId="4" fillId="2" borderId="13" xfId="2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4" fillId="4" borderId="13" xfId="0" applyNumberFormat="1" applyFont="1" applyFill="1" applyBorder="1"/>
    <xf numFmtId="0" fontId="4" fillId="0" borderId="13" xfId="0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/>
    <xf numFmtId="0" fontId="11" fillId="2" borderId="13" xfId="0" applyFont="1" applyFill="1" applyBorder="1"/>
    <xf numFmtId="0" fontId="4" fillId="2" borderId="13" xfId="0" applyFont="1" applyFill="1" applyBorder="1" applyAlignment="1">
      <alignment horizontal="right" vertical="center"/>
    </xf>
    <xf numFmtId="2" fontId="4" fillId="2" borderId="13" xfId="0" applyNumberFormat="1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4" fillId="2" borderId="13" xfId="0" applyFont="1" applyFill="1" applyBorder="1" applyAlignment="1">
      <alignment horizontal="center" vertical="center"/>
    </xf>
    <xf numFmtId="0" fontId="4" fillId="0" borderId="13" xfId="0" applyFont="1" applyBorder="1" applyAlignment="1"/>
    <xf numFmtId="0" fontId="1" fillId="0" borderId="13" xfId="0" applyFont="1" applyBorder="1" applyAlignment="1">
      <alignment wrapText="1"/>
    </xf>
    <xf numFmtId="0" fontId="4" fillId="5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 wrapText="1"/>
    </xf>
    <xf numFmtId="0" fontId="4" fillId="6" borderId="13" xfId="0" applyFont="1" applyFill="1" applyBorder="1"/>
    <xf numFmtId="0" fontId="4" fillId="0" borderId="13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164" fontId="4" fillId="0" borderId="0" xfId="0" applyNumberFormat="1" applyFont="1"/>
    <xf numFmtId="166" fontId="4" fillId="0" borderId="0" xfId="0" applyNumberFormat="1" applyFont="1" applyAlignment="1">
      <alignment vertical="center" wrapText="1"/>
    </xf>
    <xf numFmtId="166" fontId="4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 wrapText="1"/>
    </xf>
    <xf numFmtId="166" fontId="4" fillId="0" borderId="0" xfId="0" applyNumberFormat="1" applyFont="1"/>
    <xf numFmtId="166" fontId="4" fillId="2" borderId="0" xfId="0" applyNumberFormat="1" applyFont="1" applyFill="1"/>
    <xf numFmtId="166" fontId="4" fillId="2" borderId="0" xfId="0" applyNumberFormat="1" applyFont="1" applyFill="1" applyBorder="1"/>
    <xf numFmtId="4" fontId="4" fillId="0" borderId="0" xfId="0" applyNumberFormat="1" applyFont="1"/>
    <xf numFmtId="2" fontId="4" fillId="0" borderId="0" xfId="0" applyNumberFormat="1" applyFont="1"/>
    <xf numFmtId="167" fontId="4" fillId="0" borderId="13" xfId="0" applyNumberFormat="1" applyFont="1" applyBorder="1" applyAlignment="1">
      <alignment horizontal="right" wrapText="1"/>
    </xf>
    <xf numFmtId="0" fontId="5" fillId="0" borderId="13" xfId="0" applyFont="1" applyBorder="1" applyAlignment="1">
      <alignment horizontal="right" vertical="center" wrapText="1"/>
    </xf>
    <xf numFmtId="4" fontId="4" fillId="2" borderId="13" xfId="0" applyNumberFormat="1" applyFont="1" applyFill="1" applyBorder="1" applyAlignment="1">
      <alignment horizontal="right" wrapText="1"/>
    </xf>
    <xf numFmtId="4" fontId="4" fillId="0" borderId="13" xfId="0" applyNumberFormat="1" applyFont="1" applyBorder="1" applyAlignment="1">
      <alignment horizontal="right" wrapText="1"/>
    </xf>
    <xf numFmtId="4" fontId="4" fillId="0" borderId="13" xfId="0" applyNumberFormat="1" applyFont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4" fontId="4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/>
    <xf numFmtId="4" fontId="4" fillId="2" borderId="13" xfId="0" applyNumberFormat="1" applyFont="1" applyFill="1" applyBorder="1" applyAlignment="1">
      <alignment horizontal="right" vertical="center" wrapText="1"/>
    </xf>
    <xf numFmtId="4" fontId="4" fillId="2" borderId="13" xfId="0" applyNumberFormat="1" applyFont="1" applyFill="1" applyBorder="1" applyAlignment="1">
      <alignment horizontal="right"/>
    </xf>
    <xf numFmtId="4" fontId="4" fillId="2" borderId="13" xfId="0" applyNumberFormat="1" applyFont="1" applyFill="1" applyBorder="1"/>
    <xf numFmtId="4" fontId="4" fillId="3" borderId="13" xfId="0" applyNumberFormat="1" applyFont="1" applyFill="1" applyBorder="1"/>
    <xf numFmtId="4" fontId="4" fillId="4" borderId="13" xfId="0" applyNumberFormat="1" applyFont="1" applyFill="1" applyBorder="1"/>
    <xf numFmtId="4" fontId="4" fillId="2" borderId="13" xfId="0" applyNumberFormat="1" applyFont="1" applyFill="1" applyBorder="1" applyAlignment="1">
      <alignment vertical="center" wrapText="1"/>
    </xf>
    <xf numFmtId="4" fontId="4" fillId="0" borderId="13" xfId="0" applyNumberFormat="1" applyFont="1" applyFill="1" applyBorder="1"/>
    <xf numFmtId="4" fontId="4" fillId="2" borderId="13" xfId="0" applyNumberFormat="1" applyFont="1" applyFill="1" applyBorder="1" applyAlignment="1"/>
    <xf numFmtId="4" fontId="4" fillId="0" borderId="13" xfId="0" applyNumberFormat="1" applyFont="1" applyBorder="1" applyAlignment="1"/>
    <xf numFmtId="4" fontId="4" fillId="0" borderId="13" xfId="0" applyNumberFormat="1" applyFont="1" applyFill="1" applyBorder="1" applyAlignment="1">
      <alignment horizontal="right" wrapText="1"/>
    </xf>
    <xf numFmtId="0" fontId="4" fillId="2" borderId="13" xfId="0" applyFont="1" applyFill="1" applyBorder="1" applyAlignment="1">
      <alignment horizontal="center"/>
    </xf>
    <xf numFmtId="0" fontId="4" fillId="2" borderId="13" xfId="0" applyFont="1" applyFill="1" applyBorder="1" applyAlignment="1"/>
    <xf numFmtId="4" fontId="4" fillId="0" borderId="13" xfId="0" applyNumberFormat="1" applyFont="1" applyFill="1" applyBorder="1" applyAlignment="1"/>
    <xf numFmtId="4" fontId="4" fillId="0" borderId="13" xfId="0" applyNumberFormat="1" applyFont="1" applyBorder="1" applyAlignment="1">
      <alignment vertical="center" wrapText="1"/>
    </xf>
    <xf numFmtId="4" fontId="4" fillId="2" borderId="0" xfId="0" applyNumberFormat="1" applyFont="1" applyFill="1"/>
    <xf numFmtId="2" fontId="4" fillId="2" borderId="0" xfId="0" applyNumberFormat="1" applyFont="1" applyFill="1"/>
    <xf numFmtId="164" fontId="4" fillId="2" borderId="0" xfId="0" applyNumberFormat="1" applyFont="1" applyFill="1"/>
    <xf numFmtId="4" fontId="4" fillId="2" borderId="1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5" fillId="2" borderId="1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5" fillId="2" borderId="13" xfId="0" applyFont="1" applyFill="1" applyBorder="1" applyAlignment="1">
      <alignment horizontal="center" wrapText="1"/>
    </xf>
    <xf numFmtId="0" fontId="4" fillId="0" borderId="13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3">
    <cellStyle name="Hyperlink" xfId="1" builtinId="8"/>
    <cellStyle name="Normal" xfId="0" builtinId="0"/>
    <cellStyle name="Normal 22 2 2 9 7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vmarin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M25" sqref="M25"/>
    </sheetView>
  </sheetViews>
  <sheetFormatPr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122" t="s">
        <v>28</v>
      </c>
      <c r="B1" s="123"/>
      <c r="C1" s="123"/>
      <c r="D1" s="123"/>
      <c r="E1" s="123"/>
      <c r="F1" s="124"/>
    </row>
    <row r="2" spans="1:6" ht="15.75" x14ac:dyDescent="0.25">
      <c r="A2" s="119" t="s">
        <v>1</v>
      </c>
      <c r="B2" s="120"/>
      <c r="C2" s="120"/>
      <c r="D2" s="120"/>
      <c r="E2" s="120"/>
      <c r="F2" s="121"/>
    </row>
    <row r="3" spans="1:6" ht="15.75" x14ac:dyDescent="0.25">
      <c r="A3" s="23" t="s">
        <v>4</v>
      </c>
      <c r="B3" s="24">
        <v>114521594</v>
      </c>
      <c r="C3" s="25" t="s">
        <v>5</v>
      </c>
      <c r="D3" s="24">
        <v>1524211019</v>
      </c>
      <c r="E3" s="25" t="s">
        <v>6</v>
      </c>
      <c r="F3" s="26">
        <v>15</v>
      </c>
    </row>
    <row r="4" spans="1:6" ht="15.75" x14ac:dyDescent="0.25">
      <c r="A4" s="125" t="s">
        <v>25</v>
      </c>
      <c r="B4" s="126"/>
      <c r="C4" s="126"/>
      <c r="D4" s="126"/>
      <c r="E4" s="126"/>
      <c r="F4" s="127"/>
    </row>
    <row r="5" spans="1:6" ht="15.75" x14ac:dyDescent="0.25">
      <c r="A5" s="119" t="s">
        <v>0</v>
      </c>
      <c r="B5" s="120"/>
      <c r="C5" s="120"/>
      <c r="D5" s="120"/>
      <c r="E5" s="120"/>
      <c r="F5" s="121"/>
    </row>
    <row r="6" spans="1:6" ht="15.75" x14ac:dyDescent="0.25">
      <c r="A6" s="23" t="s">
        <v>7</v>
      </c>
      <c r="B6" s="24" t="s">
        <v>26</v>
      </c>
      <c r="C6" s="25" t="s">
        <v>8</v>
      </c>
      <c r="D6" s="24" t="s">
        <v>26</v>
      </c>
      <c r="E6" s="25" t="s">
        <v>9</v>
      </c>
      <c r="F6" s="26" t="s">
        <v>26</v>
      </c>
    </row>
    <row r="7" spans="1:6" ht="15.75" x14ac:dyDescent="0.25">
      <c r="A7" s="119" t="s">
        <v>11</v>
      </c>
      <c r="B7" s="120"/>
      <c r="C7" s="120"/>
      <c r="D7" s="120"/>
      <c r="E7" s="120"/>
      <c r="F7" s="121"/>
    </row>
    <row r="8" spans="1:6" ht="15.75" x14ac:dyDescent="0.25">
      <c r="A8" s="23" t="s">
        <v>10</v>
      </c>
      <c r="B8" s="24" t="s">
        <v>27</v>
      </c>
      <c r="C8" s="25" t="s">
        <v>14</v>
      </c>
      <c r="D8" s="24">
        <v>23</v>
      </c>
      <c r="E8" s="25" t="s">
        <v>13</v>
      </c>
      <c r="F8" s="26"/>
    </row>
    <row r="9" spans="1:6" ht="15.75" x14ac:dyDescent="0.25">
      <c r="A9" s="128" t="s">
        <v>11</v>
      </c>
      <c r="B9" s="129"/>
      <c r="C9" s="129"/>
      <c r="D9" s="129"/>
      <c r="E9" s="129"/>
      <c r="F9" s="130"/>
    </row>
    <row r="10" spans="1:6" ht="15.75" x14ac:dyDescent="0.25">
      <c r="A10" s="125" t="s">
        <v>25</v>
      </c>
      <c r="B10" s="126"/>
      <c r="C10" s="126"/>
      <c r="D10" s="126"/>
      <c r="E10" s="126"/>
      <c r="F10" s="127"/>
    </row>
    <row r="11" spans="1:6" ht="15.75" x14ac:dyDescent="0.25">
      <c r="A11" s="119" t="s">
        <v>12</v>
      </c>
      <c r="B11" s="120"/>
      <c r="C11" s="120"/>
      <c r="D11" s="120"/>
      <c r="E11" s="120"/>
      <c r="F11" s="121"/>
    </row>
    <row r="12" spans="1:6" ht="16.5" thickBot="1" x14ac:dyDescent="0.3">
      <c r="A12" s="27" t="s">
        <v>2</v>
      </c>
      <c r="B12" s="28" t="s">
        <v>29</v>
      </c>
      <c r="C12" s="29" t="s">
        <v>3</v>
      </c>
      <c r="D12" s="30"/>
      <c r="E12" s="29"/>
      <c r="F12" s="31"/>
    </row>
    <row r="13" spans="1:6" ht="19.5" customHeight="1" thickBot="1" x14ac:dyDescent="0.3">
      <c r="A13" s="32"/>
      <c r="B13" s="33"/>
      <c r="C13" s="33"/>
      <c r="D13" s="33"/>
      <c r="E13" s="33"/>
      <c r="F13" s="33"/>
    </row>
    <row r="14" spans="1:6" ht="19.5" customHeight="1" x14ac:dyDescent="0.25">
      <c r="A14" s="137" t="s">
        <v>325</v>
      </c>
      <c r="B14" s="138"/>
      <c r="C14" s="138"/>
      <c r="D14" s="138"/>
      <c r="E14" s="138"/>
      <c r="F14" s="139"/>
    </row>
    <row r="15" spans="1:6" ht="23.25" customHeight="1" x14ac:dyDescent="0.25">
      <c r="A15" s="140" t="s">
        <v>16</v>
      </c>
      <c r="B15" s="141"/>
      <c r="C15" s="141"/>
      <c r="D15" s="141"/>
      <c r="E15" s="141"/>
      <c r="F15" s="142"/>
    </row>
    <row r="16" spans="1:6" ht="15.75" x14ac:dyDescent="0.25">
      <c r="A16" s="143" t="s">
        <v>30</v>
      </c>
      <c r="B16" s="144"/>
      <c r="C16" s="144"/>
      <c r="D16" s="144"/>
      <c r="E16" s="144"/>
      <c r="F16" s="145"/>
    </row>
    <row r="17" spans="1:6" ht="42.75" customHeight="1" x14ac:dyDescent="0.25">
      <c r="A17" s="146" t="s">
        <v>17</v>
      </c>
      <c r="B17" s="147"/>
      <c r="C17" s="147"/>
      <c r="D17" s="147"/>
      <c r="E17" s="147"/>
      <c r="F17" s="148"/>
    </row>
    <row r="18" spans="1:6" ht="15.75" x14ac:dyDescent="0.25">
      <c r="A18" s="134" t="s">
        <v>326</v>
      </c>
      <c r="B18" s="135"/>
      <c r="C18" s="135"/>
      <c r="D18" s="135"/>
      <c r="E18" s="135"/>
      <c r="F18" s="136"/>
    </row>
    <row r="19" spans="1:6" ht="42.75" customHeight="1" x14ac:dyDescent="0.25">
      <c r="A19" s="131" t="s">
        <v>18</v>
      </c>
      <c r="B19" s="132"/>
      <c r="C19" s="132"/>
      <c r="D19" s="132"/>
      <c r="E19" s="132"/>
      <c r="F19" s="13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0"/>
  <sheetViews>
    <sheetView tabSelected="1" topLeftCell="A505" zoomScale="87" zoomScaleNormal="87" workbookViewId="0">
      <selection activeCell="A300" sqref="A300:E519"/>
    </sheetView>
  </sheetViews>
  <sheetFormatPr defaultRowHeight="15.75" x14ac:dyDescent="0.25"/>
  <cols>
    <col min="1" max="1" width="8" style="5" customWidth="1"/>
    <col min="2" max="2" width="70.7109375" style="5" customWidth="1"/>
    <col min="3" max="3" width="10.28515625" style="5" customWidth="1"/>
    <col min="4" max="4" width="15.42578125" style="5" bestFit="1" customWidth="1"/>
    <col min="5" max="5" width="15.85546875" style="5" customWidth="1"/>
    <col min="6" max="6" width="14.140625" style="5" bestFit="1" customWidth="1"/>
    <col min="7" max="7" width="11.140625" style="5" bestFit="1" customWidth="1"/>
    <col min="8" max="8" width="10.42578125" style="86" bestFit="1" customWidth="1"/>
    <col min="9" max="9" width="13" style="5" bestFit="1" customWidth="1"/>
    <col min="10" max="10" width="9.85546875" style="5" bestFit="1" customWidth="1"/>
    <col min="11" max="11" width="9.140625" style="5"/>
    <col min="12" max="12" width="14.140625" style="5" bestFit="1" customWidth="1"/>
    <col min="13" max="13" width="12" style="5" bestFit="1" customWidth="1"/>
    <col min="14" max="18" width="9.140625" style="5"/>
    <col min="19" max="19" width="10.85546875" style="5" bestFit="1" customWidth="1"/>
    <col min="20" max="16384" width="9.140625" style="5"/>
  </cols>
  <sheetData>
    <row r="1" spans="1:12" s="4" customFormat="1" ht="50.25" customHeight="1" x14ac:dyDescent="0.25">
      <c r="A1" s="157" t="s">
        <v>19</v>
      </c>
      <c r="B1" s="157"/>
      <c r="C1" s="157"/>
      <c r="D1" s="157"/>
      <c r="E1" s="157"/>
      <c r="F1" s="157"/>
      <c r="H1" s="85"/>
    </row>
    <row r="2" spans="1:12" x14ac:dyDescent="0.25">
      <c r="A2" s="158" t="str">
        <f>InfoHospital!A1</f>
        <v>"УМБАЛ "СВЕТА МАРИНА" - ПЛЕВЕН" ООД - ГР. ПЛЕВЕН</v>
      </c>
      <c r="B2" s="158"/>
      <c r="C2" s="158"/>
      <c r="D2" s="158"/>
      <c r="E2" s="158"/>
      <c r="F2" s="158"/>
    </row>
    <row r="3" spans="1:12" x14ac:dyDescent="0.25">
      <c r="A3" s="160" t="s">
        <v>1</v>
      </c>
      <c r="B3" s="160"/>
      <c r="C3" s="160"/>
      <c r="D3" s="160"/>
      <c r="E3" s="160"/>
      <c r="F3" s="160"/>
    </row>
    <row r="4" spans="1:12" x14ac:dyDescent="0.25">
      <c r="A4" s="71" t="s">
        <v>4</v>
      </c>
      <c r="B4" s="20">
        <f>InfoHospital!B3</f>
        <v>114521594</v>
      </c>
      <c r="C4" s="47"/>
      <c r="D4" s="47"/>
      <c r="E4" s="47"/>
      <c r="F4" s="47"/>
    </row>
    <row r="5" spans="1:12" ht="25.5" customHeight="1" x14ac:dyDescent="0.25">
      <c r="A5" s="47"/>
      <c r="B5" s="47"/>
      <c r="C5" s="47"/>
      <c r="D5" s="47"/>
      <c r="E5" s="47"/>
      <c r="F5" s="47"/>
    </row>
    <row r="6" spans="1:12" s="4" customFormat="1" ht="24.75" customHeight="1" x14ac:dyDescent="0.25">
      <c r="A6" s="159" t="s">
        <v>22</v>
      </c>
      <c r="B6" s="159" t="s">
        <v>15</v>
      </c>
      <c r="C6" s="159" t="s">
        <v>24</v>
      </c>
      <c r="D6" s="159" t="s">
        <v>20</v>
      </c>
      <c r="E6" s="159"/>
      <c r="F6" s="159"/>
      <c r="H6" s="85"/>
    </row>
    <row r="7" spans="1:12" s="6" customFormat="1" ht="51.75" customHeight="1" x14ac:dyDescent="0.25">
      <c r="A7" s="159"/>
      <c r="B7" s="159"/>
      <c r="C7" s="159"/>
      <c r="D7" s="83" t="s">
        <v>651</v>
      </c>
      <c r="E7" s="83" t="s">
        <v>652</v>
      </c>
      <c r="F7" s="70" t="s">
        <v>21</v>
      </c>
      <c r="G7" s="70" t="s">
        <v>23</v>
      </c>
      <c r="I7" s="87"/>
    </row>
    <row r="8" spans="1:12" s="6" customFormat="1" x14ac:dyDescent="0.25">
      <c r="A8" s="70"/>
      <c r="B8" s="70" t="s">
        <v>132</v>
      </c>
      <c r="C8" s="70"/>
      <c r="D8" s="94"/>
      <c r="E8" s="94"/>
      <c r="F8" s="70"/>
      <c r="G8" s="70"/>
      <c r="I8" s="87"/>
    </row>
    <row r="9" spans="1:12" s="34" customFormat="1" x14ac:dyDescent="0.25">
      <c r="A9" s="11">
        <v>1</v>
      </c>
      <c r="B9" s="2" t="s">
        <v>635</v>
      </c>
      <c r="C9" s="11"/>
      <c r="D9" s="96">
        <v>20</v>
      </c>
      <c r="E9" s="93">
        <v>10.22584</v>
      </c>
      <c r="F9" s="11"/>
      <c r="G9" s="11"/>
      <c r="I9" s="91"/>
      <c r="J9" s="92"/>
      <c r="K9" s="92"/>
      <c r="L9" s="92"/>
    </row>
    <row r="10" spans="1:12" s="34" customFormat="1" x14ac:dyDescent="0.25">
      <c r="A10" s="11">
        <v>2</v>
      </c>
      <c r="B10" s="2" t="s">
        <v>327</v>
      </c>
      <c r="C10" s="11"/>
      <c r="D10" s="96">
        <v>30</v>
      </c>
      <c r="E10" s="93">
        <v>15.338759999999999</v>
      </c>
      <c r="F10" s="11"/>
      <c r="G10" s="11"/>
      <c r="I10" s="91"/>
      <c r="J10" s="92"/>
      <c r="K10" s="92"/>
      <c r="L10" s="92"/>
    </row>
    <row r="11" spans="1:12" s="34" customFormat="1" x14ac:dyDescent="0.25">
      <c r="A11" s="11">
        <v>3</v>
      </c>
      <c r="B11" s="2" t="s">
        <v>328</v>
      </c>
      <c r="C11" s="11"/>
      <c r="D11" s="96">
        <v>30</v>
      </c>
      <c r="E11" s="93">
        <v>15.338759999999999</v>
      </c>
      <c r="F11" s="11"/>
      <c r="G11" s="11"/>
      <c r="I11" s="91"/>
      <c r="J11" s="92"/>
      <c r="K11" s="92"/>
      <c r="L11" s="92"/>
    </row>
    <row r="12" spans="1:12" s="34" customFormat="1" x14ac:dyDescent="0.25">
      <c r="A12" s="11">
        <v>4</v>
      </c>
      <c r="B12" s="2" t="s">
        <v>329</v>
      </c>
      <c r="C12" s="11"/>
      <c r="D12" s="96">
        <v>40</v>
      </c>
      <c r="E12" s="93">
        <v>20.45168</v>
      </c>
      <c r="F12" s="11"/>
      <c r="G12" s="11"/>
      <c r="I12" s="91"/>
      <c r="J12" s="92"/>
      <c r="K12" s="92"/>
      <c r="L12" s="92"/>
    </row>
    <row r="13" spans="1:12" s="34" customFormat="1" x14ac:dyDescent="0.25">
      <c r="A13" s="11">
        <v>5</v>
      </c>
      <c r="B13" s="2" t="s">
        <v>330</v>
      </c>
      <c r="C13" s="11"/>
      <c r="D13" s="96">
        <v>20</v>
      </c>
      <c r="E13" s="93">
        <v>10.22584</v>
      </c>
      <c r="F13" s="11"/>
      <c r="G13" s="11"/>
      <c r="I13" s="91"/>
      <c r="J13" s="92"/>
      <c r="K13" s="92"/>
      <c r="L13" s="92"/>
    </row>
    <row r="14" spans="1:12" s="34" customFormat="1" x14ac:dyDescent="0.25">
      <c r="A14" s="11">
        <v>6</v>
      </c>
      <c r="B14" s="2" t="s">
        <v>331</v>
      </c>
      <c r="C14" s="11"/>
      <c r="D14" s="96">
        <v>30</v>
      </c>
      <c r="E14" s="93">
        <v>15.338759999999999</v>
      </c>
      <c r="F14" s="11"/>
      <c r="G14" s="11"/>
      <c r="I14" s="91"/>
      <c r="J14" s="92"/>
      <c r="K14" s="92"/>
      <c r="L14" s="92"/>
    </row>
    <row r="15" spans="1:12" s="34" customFormat="1" x14ac:dyDescent="0.25">
      <c r="A15" s="11">
        <v>7</v>
      </c>
      <c r="B15" s="2" t="s">
        <v>332</v>
      </c>
      <c r="C15" s="11"/>
      <c r="D15" s="96">
        <v>20</v>
      </c>
      <c r="E15" s="93">
        <v>10.22584</v>
      </c>
      <c r="F15" s="11"/>
      <c r="G15" s="11"/>
      <c r="I15" s="91"/>
      <c r="J15" s="92"/>
      <c r="K15" s="92"/>
      <c r="L15" s="92"/>
    </row>
    <row r="16" spans="1:12" s="34" customFormat="1" x14ac:dyDescent="0.25">
      <c r="A16" s="11">
        <v>8</v>
      </c>
      <c r="B16" s="2" t="s">
        <v>333</v>
      </c>
      <c r="C16" s="11"/>
      <c r="D16" s="96">
        <v>20</v>
      </c>
      <c r="E16" s="93">
        <v>10.22584</v>
      </c>
      <c r="F16" s="11"/>
      <c r="G16" s="11"/>
      <c r="I16" s="91"/>
      <c r="J16" s="92"/>
      <c r="K16" s="92"/>
      <c r="L16" s="92"/>
    </row>
    <row r="17" spans="1:12" s="34" customFormat="1" x14ac:dyDescent="0.25">
      <c r="A17" s="11">
        <v>9</v>
      </c>
      <c r="B17" s="2" t="s">
        <v>334</v>
      </c>
      <c r="C17" s="11"/>
      <c r="D17" s="96">
        <v>30</v>
      </c>
      <c r="E17" s="93">
        <v>15.338759999999999</v>
      </c>
      <c r="F17" s="11"/>
      <c r="G17" s="11"/>
      <c r="I17" s="91"/>
      <c r="J17" s="92"/>
      <c r="K17" s="92"/>
      <c r="L17" s="92"/>
    </row>
    <row r="18" spans="1:12" s="34" customFormat="1" x14ac:dyDescent="0.25">
      <c r="A18" s="11">
        <v>10</v>
      </c>
      <c r="B18" s="2" t="s">
        <v>335</v>
      </c>
      <c r="C18" s="11"/>
      <c r="D18" s="96">
        <v>20</v>
      </c>
      <c r="E18" s="93">
        <v>10.22584</v>
      </c>
      <c r="F18" s="11"/>
      <c r="G18" s="11"/>
      <c r="I18" s="91"/>
      <c r="J18" s="92"/>
      <c r="K18" s="92"/>
      <c r="L18" s="92"/>
    </row>
    <row r="19" spans="1:12" s="34" customFormat="1" x14ac:dyDescent="0.25">
      <c r="A19" s="11">
        <v>11</v>
      </c>
      <c r="B19" s="2" t="s">
        <v>336</v>
      </c>
      <c r="C19" s="11"/>
      <c r="D19" s="96">
        <v>30</v>
      </c>
      <c r="E19" s="93">
        <v>15.338759999999999</v>
      </c>
      <c r="F19" s="11"/>
      <c r="G19" s="11"/>
      <c r="I19" s="91"/>
      <c r="J19" s="92"/>
      <c r="K19" s="92"/>
      <c r="L19" s="92"/>
    </row>
    <row r="20" spans="1:12" s="34" customFormat="1" x14ac:dyDescent="0.25">
      <c r="A20" s="11">
        <v>12</v>
      </c>
      <c r="B20" s="2" t="s">
        <v>337</v>
      </c>
      <c r="C20" s="11"/>
      <c r="D20" s="96">
        <v>20</v>
      </c>
      <c r="E20" s="93">
        <v>10.22584</v>
      </c>
      <c r="F20" s="11"/>
      <c r="G20" s="11"/>
      <c r="I20" s="91"/>
      <c r="J20" s="92"/>
      <c r="K20" s="92"/>
      <c r="L20" s="92"/>
    </row>
    <row r="21" spans="1:12" s="34" customFormat="1" ht="15.75" customHeight="1" x14ac:dyDescent="0.25">
      <c r="A21" s="11">
        <v>13</v>
      </c>
      <c r="B21" s="2" t="s">
        <v>338</v>
      </c>
      <c r="C21" s="11"/>
      <c r="D21" s="96">
        <v>50</v>
      </c>
      <c r="E21" s="93">
        <v>25.564599999999999</v>
      </c>
      <c r="F21" s="11"/>
      <c r="G21" s="11"/>
      <c r="I21" s="91"/>
      <c r="J21" s="92"/>
      <c r="K21" s="92"/>
      <c r="L21" s="92"/>
    </row>
    <row r="22" spans="1:12" s="34" customFormat="1" x14ac:dyDescent="0.25">
      <c r="A22" s="11">
        <v>14</v>
      </c>
      <c r="B22" s="2" t="s">
        <v>339</v>
      </c>
      <c r="C22" s="11"/>
      <c r="D22" s="96">
        <v>30</v>
      </c>
      <c r="E22" s="93">
        <v>15.338759999999999</v>
      </c>
      <c r="F22" s="11"/>
      <c r="G22" s="11"/>
      <c r="I22" s="91"/>
      <c r="J22" s="92"/>
      <c r="K22" s="92"/>
      <c r="L22" s="92"/>
    </row>
    <row r="23" spans="1:12" s="34" customFormat="1" x14ac:dyDescent="0.25">
      <c r="A23" s="11">
        <v>15</v>
      </c>
      <c r="B23" s="2" t="s">
        <v>340</v>
      </c>
      <c r="C23" s="11"/>
      <c r="D23" s="96">
        <v>20</v>
      </c>
      <c r="E23" s="93">
        <v>10.22584</v>
      </c>
      <c r="F23" s="11"/>
      <c r="G23" s="11"/>
      <c r="I23" s="91"/>
      <c r="J23" s="92"/>
      <c r="K23" s="92"/>
      <c r="L23" s="92"/>
    </row>
    <row r="24" spans="1:12" s="34" customFormat="1" x14ac:dyDescent="0.25">
      <c r="A24" s="11">
        <v>16</v>
      </c>
      <c r="B24" s="2" t="s">
        <v>341</v>
      </c>
      <c r="C24" s="11"/>
      <c r="D24" s="96">
        <v>20</v>
      </c>
      <c r="E24" s="93">
        <v>10.22584</v>
      </c>
      <c r="F24" s="11"/>
      <c r="G24" s="11"/>
      <c r="I24" s="91"/>
      <c r="J24" s="92"/>
      <c r="K24" s="92"/>
      <c r="L24" s="92"/>
    </row>
    <row r="25" spans="1:12" s="34" customFormat="1" x14ac:dyDescent="0.25">
      <c r="A25" s="11">
        <v>17</v>
      </c>
      <c r="B25" s="2" t="s">
        <v>342</v>
      </c>
      <c r="C25" s="11"/>
      <c r="D25" s="96">
        <v>30</v>
      </c>
      <c r="E25" s="93">
        <v>15.338759999999999</v>
      </c>
      <c r="F25" s="11"/>
      <c r="G25" s="11"/>
      <c r="I25" s="91"/>
      <c r="J25" s="92"/>
      <c r="K25" s="92"/>
      <c r="L25" s="92"/>
    </row>
    <row r="26" spans="1:12" s="34" customFormat="1" ht="31.5" x14ac:dyDescent="0.25">
      <c r="A26" s="11">
        <v>18</v>
      </c>
      <c r="B26" s="2" t="s">
        <v>343</v>
      </c>
      <c r="C26" s="11"/>
      <c r="D26" s="96">
        <v>50</v>
      </c>
      <c r="E26" s="93">
        <v>25.564599999999999</v>
      </c>
      <c r="F26" s="11"/>
      <c r="G26" s="11"/>
      <c r="I26" s="91"/>
      <c r="J26" s="92"/>
      <c r="K26" s="92"/>
      <c r="L26" s="92"/>
    </row>
    <row r="27" spans="1:12" s="34" customFormat="1" x14ac:dyDescent="0.25">
      <c r="A27" s="11">
        <v>19</v>
      </c>
      <c r="B27" s="2" t="s">
        <v>344</v>
      </c>
      <c r="C27" s="11"/>
      <c r="D27" s="96">
        <v>20</v>
      </c>
      <c r="E27" s="93">
        <v>10.22584</v>
      </c>
      <c r="F27" s="11"/>
      <c r="G27" s="11"/>
      <c r="I27" s="91"/>
      <c r="J27" s="92"/>
      <c r="K27" s="92"/>
      <c r="L27" s="92"/>
    </row>
    <row r="28" spans="1:12" s="34" customFormat="1" x14ac:dyDescent="0.25">
      <c r="A28" s="11">
        <v>20</v>
      </c>
      <c r="B28" s="2" t="s">
        <v>345</v>
      </c>
      <c r="C28" s="11"/>
      <c r="D28" s="96">
        <v>30</v>
      </c>
      <c r="E28" s="93">
        <v>15.338759999999999</v>
      </c>
      <c r="F28" s="11"/>
      <c r="G28" s="11"/>
      <c r="I28" s="91"/>
      <c r="J28" s="92"/>
      <c r="K28" s="92"/>
      <c r="L28" s="92"/>
    </row>
    <row r="29" spans="1:12" s="34" customFormat="1" x14ac:dyDescent="0.25">
      <c r="A29" s="11">
        <v>21</v>
      </c>
      <c r="B29" s="2" t="s">
        <v>346</v>
      </c>
      <c r="C29" s="11"/>
      <c r="D29" s="96">
        <v>20</v>
      </c>
      <c r="E29" s="93">
        <v>10.22584</v>
      </c>
      <c r="F29" s="11"/>
      <c r="G29" s="11"/>
      <c r="I29" s="91"/>
      <c r="J29" s="92"/>
      <c r="K29" s="92"/>
      <c r="L29" s="92"/>
    </row>
    <row r="30" spans="1:12" s="34" customFormat="1" x14ac:dyDescent="0.25">
      <c r="A30" s="11">
        <v>22</v>
      </c>
      <c r="B30" s="2" t="s">
        <v>347</v>
      </c>
      <c r="C30" s="11"/>
      <c r="D30" s="96">
        <v>20</v>
      </c>
      <c r="E30" s="93">
        <v>10.22584</v>
      </c>
      <c r="F30" s="11"/>
      <c r="G30" s="11"/>
      <c r="I30" s="91"/>
      <c r="J30" s="92"/>
      <c r="K30" s="92"/>
      <c r="L30" s="92"/>
    </row>
    <row r="31" spans="1:12" s="34" customFormat="1" x14ac:dyDescent="0.25">
      <c r="A31" s="11">
        <v>23</v>
      </c>
      <c r="B31" s="2" t="s">
        <v>348</v>
      </c>
      <c r="C31" s="11"/>
      <c r="D31" s="96">
        <v>15</v>
      </c>
      <c r="E31" s="93">
        <v>7.6693799999999994</v>
      </c>
      <c r="F31" s="11"/>
      <c r="G31" s="11"/>
      <c r="I31" s="91"/>
      <c r="J31" s="92"/>
      <c r="K31" s="92"/>
      <c r="L31" s="92"/>
    </row>
    <row r="32" spans="1:12" s="34" customFormat="1" x14ac:dyDescent="0.25">
      <c r="A32" s="11">
        <v>24</v>
      </c>
      <c r="B32" s="2" t="s">
        <v>36</v>
      </c>
      <c r="C32" s="11"/>
      <c r="D32" s="96">
        <v>20</v>
      </c>
      <c r="E32" s="93">
        <v>10.22584</v>
      </c>
      <c r="F32" s="11"/>
      <c r="G32" s="11"/>
      <c r="I32" s="91"/>
      <c r="J32" s="92"/>
      <c r="K32" s="92"/>
      <c r="L32" s="92"/>
    </row>
    <row r="33" spans="1:12" s="34" customFormat="1" x14ac:dyDescent="0.25">
      <c r="A33" s="11">
        <v>25</v>
      </c>
      <c r="B33" s="2" t="s">
        <v>35</v>
      </c>
      <c r="C33" s="11"/>
      <c r="D33" s="96">
        <v>20</v>
      </c>
      <c r="E33" s="93">
        <v>10.22584</v>
      </c>
      <c r="F33" s="11"/>
      <c r="G33" s="11"/>
      <c r="I33" s="91"/>
      <c r="J33" s="92"/>
      <c r="K33" s="92"/>
      <c r="L33" s="92"/>
    </row>
    <row r="34" spans="1:12" s="34" customFormat="1" x14ac:dyDescent="0.25">
      <c r="A34" s="11">
        <v>26</v>
      </c>
      <c r="B34" s="2" t="s">
        <v>37</v>
      </c>
      <c r="C34" s="11"/>
      <c r="D34" s="96">
        <v>20</v>
      </c>
      <c r="E34" s="93">
        <v>10.22584</v>
      </c>
      <c r="F34" s="11"/>
      <c r="G34" s="11"/>
      <c r="I34" s="91"/>
      <c r="J34" s="92"/>
      <c r="K34" s="92"/>
      <c r="L34" s="92"/>
    </row>
    <row r="35" spans="1:12" s="34" customFormat="1" x14ac:dyDescent="0.25">
      <c r="A35" s="11">
        <v>27</v>
      </c>
      <c r="B35" s="2" t="s">
        <v>349</v>
      </c>
      <c r="C35" s="11"/>
      <c r="D35" s="96">
        <v>20</v>
      </c>
      <c r="E35" s="93">
        <v>10.22584</v>
      </c>
      <c r="F35" s="11"/>
      <c r="G35" s="11"/>
      <c r="I35" s="91"/>
      <c r="J35" s="92"/>
      <c r="K35" s="92"/>
      <c r="L35" s="92"/>
    </row>
    <row r="36" spans="1:12" s="34" customFormat="1" x14ac:dyDescent="0.25">
      <c r="A36" s="11">
        <v>28</v>
      </c>
      <c r="B36" s="2" t="s">
        <v>350</v>
      </c>
      <c r="C36" s="11"/>
      <c r="D36" s="96">
        <v>20</v>
      </c>
      <c r="E36" s="93">
        <v>10.22584</v>
      </c>
      <c r="F36" s="11"/>
      <c r="G36" s="11"/>
      <c r="I36" s="91"/>
      <c r="J36" s="92"/>
      <c r="K36" s="92"/>
      <c r="L36" s="92"/>
    </row>
    <row r="37" spans="1:12" s="34" customFormat="1" x14ac:dyDescent="0.25">
      <c r="A37" s="11">
        <v>29</v>
      </c>
      <c r="B37" s="2" t="s">
        <v>351</v>
      </c>
      <c r="C37" s="11"/>
      <c r="D37" s="96">
        <v>30</v>
      </c>
      <c r="E37" s="93">
        <v>15.338759999999999</v>
      </c>
      <c r="F37" s="11"/>
      <c r="G37" s="11"/>
      <c r="I37" s="91"/>
      <c r="J37" s="92"/>
      <c r="K37" s="92"/>
      <c r="L37" s="92"/>
    </row>
    <row r="38" spans="1:12" s="34" customFormat="1" x14ac:dyDescent="0.25">
      <c r="A38" s="11">
        <v>30</v>
      </c>
      <c r="B38" s="2" t="s">
        <v>352</v>
      </c>
      <c r="C38" s="11"/>
      <c r="D38" s="96">
        <v>20</v>
      </c>
      <c r="E38" s="93">
        <v>10.22584</v>
      </c>
      <c r="F38" s="11"/>
      <c r="G38" s="11"/>
      <c r="I38" s="91"/>
      <c r="J38" s="92"/>
      <c r="K38" s="92"/>
      <c r="L38" s="92"/>
    </row>
    <row r="39" spans="1:12" s="34" customFormat="1" x14ac:dyDescent="0.25">
      <c r="A39" s="11">
        <v>31</v>
      </c>
      <c r="B39" s="2" t="s">
        <v>353</v>
      </c>
      <c r="C39" s="11"/>
      <c r="D39" s="96">
        <v>20</v>
      </c>
      <c r="E39" s="93">
        <v>10.22584</v>
      </c>
      <c r="F39" s="11"/>
      <c r="G39" s="11"/>
      <c r="I39" s="91"/>
      <c r="J39" s="92"/>
      <c r="K39" s="92"/>
      <c r="L39" s="92"/>
    </row>
    <row r="40" spans="1:12" s="34" customFormat="1" x14ac:dyDescent="0.25">
      <c r="A40" s="11">
        <v>32</v>
      </c>
      <c r="B40" s="2" t="s">
        <v>354</v>
      </c>
      <c r="C40" s="11"/>
      <c r="D40" s="96">
        <v>30</v>
      </c>
      <c r="E40" s="93">
        <v>15.338759999999999</v>
      </c>
      <c r="F40" s="11"/>
      <c r="G40" s="11"/>
      <c r="I40" s="91"/>
      <c r="J40" s="92"/>
      <c r="K40" s="92"/>
      <c r="L40" s="92"/>
    </row>
    <row r="41" spans="1:12" s="34" customFormat="1" x14ac:dyDescent="0.25">
      <c r="A41" s="11">
        <v>33</v>
      </c>
      <c r="B41" s="2" t="s">
        <v>53</v>
      </c>
      <c r="C41" s="11"/>
      <c r="D41" s="96">
        <v>20</v>
      </c>
      <c r="E41" s="93">
        <v>10.22584</v>
      </c>
      <c r="F41" s="11"/>
      <c r="G41" s="11"/>
      <c r="I41" s="91"/>
      <c r="J41" s="92"/>
      <c r="K41" s="92"/>
      <c r="L41" s="92"/>
    </row>
    <row r="42" spans="1:12" s="34" customFormat="1" x14ac:dyDescent="0.25">
      <c r="A42" s="11">
        <v>34</v>
      </c>
      <c r="B42" s="2" t="s">
        <v>355</v>
      </c>
      <c r="C42" s="11"/>
      <c r="D42" s="96">
        <v>20</v>
      </c>
      <c r="E42" s="93">
        <v>10.22584</v>
      </c>
      <c r="F42" s="11"/>
      <c r="G42" s="11"/>
      <c r="I42" s="91"/>
      <c r="J42" s="92"/>
      <c r="K42" s="92"/>
      <c r="L42" s="92"/>
    </row>
    <row r="43" spans="1:12" s="34" customFormat="1" x14ac:dyDescent="0.25">
      <c r="A43" s="11">
        <v>35</v>
      </c>
      <c r="B43" s="2" t="s">
        <v>356</v>
      </c>
      <c r="C43" s="11"/>
      <c r="D43" s="96">
        <v>30</v>
      </c>
      <c r="E43" s="93">
        <v>15.338759999999999</v>
      </c>
      <c r="F43" s="11"/>
      <c r="G43" s="11"/>
      <c r="I43" s="91"/>
      <c r="J43" s="92"/>
      <c r="K43" s="92"/>
      <c r="L43" s="92"/>
    </row>
    <row r="44" spans="1:12" s="34" customFormat="1" x14ac:dyDescent="0.25">
      <c r="A44" s="11">
        <v>36</v>
      </c>
      <c r="B44" s="2" t="s">
        <v>357</v>
      </c>
      <c r="C44" s="11"/>
      <c r="D44" s="96">
        <v>20</v>
      </c>
      <c r="E44" s="93">
        <v>10.22584</v>
      </c>
      <c r="F44" s="11"/>
      <c r="G44" s="11"/>
      <c r="I44" s="91"/>
      <c r="J44" s="92"/>
      <c r="K44" s="92"/>
      <c r="L44" s="92"/>
    </row>
    <row r="45" spans="1:12" s="34" customFormat="1" x14ac:dyDescent="0.25">
      <c r="A45" s="11">
        <v>37</v>
      </c>
      <c r="B45" s="2" t="s">
        <v>358</v>
      </c>
      <c r="C45" s="11"/>
      <c r="D45" s="95">
        <v>30</v>
      </c>
      <c r="E45" s="93">
        <v>15.338759999999999</v>
      </c>
      <c r="F45" s="11"/>
      <c r="G45" s="11"/>
      <c r="I45" s="91"/>
      <c r="J45" s="92"/>
      <c r="K45" s="92"/>
      <c r="L45" s="92"/>
    </row>
    <row r="46" spans="1:12" s="34" customFormat="1" x14ac:dyDescent="0.25">
      <c r="A46" s="11">
        <v>38</v>
      </c>
      <c r="B46" s="2" t="s">
        <v>359</v>
      </c>
      <c r="C46" s="11"/>
      <c r="D46" s="96">
        <v>30</v>
      </c>
      <c r="E46" s="93">
        <v>15.338759999999999</v>
      </c>
      <c r="F46" s="11"/>
      <c r="G46" s="11"/>
      <c r="I46" s="91"/>
      <c r="J46" s="92"/>
      <c r="K46" s="92"/>
      <c r="L46" s="92"/>
    </row>
    <row r="47" spans="1:12" s="34" customFormat="1" x14ac:dyDescent="0.25">
      <c r="A47" s="11">
        <v>39</v>
      </c>
      <c r="B47" s="2" t="s">
        <v>360</v>
      </c>
      <c r="C47" s="11"/>
      <c r="D47" s="96">
        <v>30</v>
      </c>
      <c r="E47" s="93">
        <v>15.338759999999999</v>
      </c>
      <c r="F47" s="11"/>
      <c r="G47" s="11"/>
      <c r="I47" s="91"/>
      <c r="J47" s="92"/>
      <c r="K47" s="92"/>
      <c r="L47" s="92"/>
    </row>
    <row r="48" spans="1:12" s="34" customFormat="1" x14ac:dyDescent="0.25">
      <c r="A48" s="11">
        <v>40</v>
      </c>
      <c r="B48" s="2" t="s">
        <v>44</v>
      </c>
      <c r="C48" s="11"/>
      <c r="D48" s="96">
        <v>20</v>
      </c>
      <c r="E48" s="93">
        <v>10.22584</v>
      </c>
      <c r="F48" s="11"/>
      <c r="G48" s="11"/>
      <c r="I48" s="91"/>
      <c r="J48" s="92"/>
      <c r="K48" s="92"/>
      <c r="L48" s="92"/>
    </row>
    <row r="49" spans="1:12" s="34" customFormat="1" x14ac:dyDescent="0.25">
      <c r="A49" s="11">
        <v>41</v>
      </c>
      <c r="B49" s="2" t="s">
        <v>52</v>
      </c>
      <c r="C49" s="11"/>
      <c r="D49" s="96">
        <v>25</v>
      </c>
      <c r="E49" s="93">
        <v>12.782299999999999</v>
      </c>
      <c r="F49" s="11"/>
      <c r="G49" s="11"/>
      <c r="I49" s="91"/>
      <c r="J49" s="92"/>
      <c r="K49" s="92"/>
      <c r="L49" s="92"/>
    </row>
    <row r="50" spans="1:12" s="34" customFormat="1" x14ac:dyDescent="0.25">
      <c r="A50" s="11">
        <v>42</v>
      </c>
      <c r="B50" s="2" t="s">
        <v>31</v>
      </c>
      <c r="C50" s="11"/>
      <c r="D50" s="96">
        <v>30</v>
      </c>
      <c r="E50" s="93">
        <v>15.338759999999999</v>
      </c>
      <c r="F50" s="11"/>
      <c r="G50" s="11"/>
      <c r="I50" s="91"/>
      <c r="J50" s="92"/>
      <c r="K50" s="92"/>
      <c r="L50" s="92"/>
    </row>
    <row r="51" spans="1:12" s="34" customFormat="1" x14ac:dyDescent="0.25">
      <c r="A51" s="11">
        <v>43</v>
      </c>
      <c r="B51" s="2" t="s">
        <v>32</v>
      </c>
      <c r="C51" s="11"/>
      <c r="D51" s="96">
        <v>20</v>
      </c>
      <c r="E51" s="93">
        <v>10.22584</v>
      </c>
      <c r="F51" s="11"/>
      <c r="G51" s="11"/>
      <c r="I51" s="91"/>
      <c r="J51" s="92"/>
      <c r="K51" s="92"/>
      <c r="L51" s="92"/>
    </row>
    <row r="52" spans="1:12" s="34" customFormat="1" x14ac:dyDescent="0.25">
      <c r="A52" s="11">
        <v>44</v>
      </c>
      <c r="B52" s="2" t="s">
        <v>33</v>
      </c>
      <c r="C52" s="11"/>
      <c r="D52" s="96">
        <v>30</v>
      </c>
      <c r="E52" s="93">
        <v>15.338759999999999</v>
      </c>
      <c r="F52" s="11"/>
      <c r="G52" s="11"/>
      <c r="I52" s="91"/>
      <c r="J52" s="92"/>
      <c r="K52" s="92"/>
      <c r="L52" s="92"/>
    </row>
    <row r="53" spans="1:12" s="34" customFormat="1" x14ac:dyDescent="0.25">
      <c r="A53" s="11">
        <v>45</v>
      </c>
      <c r="B53" s="2" t="s">
        <v>361</v>
      </c>
      <c r="C53" s="11"/>
      <c r="D53" s="96">
        <v>20</v>
      </c>
      <c r="E53" s="93">
        <v>10.22584</v>
      </c>
      <c r="F53" s="11"/>
      <c r="G53" s="11"/>
      <c r="I53" s="91"/>
      <c r="J53" s="92"/>
      <c r="K53" s="92"/>
      <c r="L53" s="92"/>
    </row>
    <row r="54" spans="1:12" s="34" customFormat="1" x14ac:dyDescent="0.25">
      <c r="A54" s="11">
        <v>46</v>
      </c>
      <c r="B54" s="2" t="s">
        <v>362</v>
      </c>
      <c r="C54" s="11"/>
      <c r="D54" s="96">
        <v>20</v>
      </c>
      <c r="E54" s="93">
        <v>10.22584</v>
      </c>
      <c r="F54" s="11"/>
      <c r="G54" s="11"/>
      <c r="I54" s="91"/>
      <c r="J54" s="92"/>
      <c r="K54" s="92"/>
      <c r="L54" s="92"/>
    </row>
    <row r="55" spans="1:12" s="34" customFormat="1" x14ac:dyDescent="0.25">
      <c r="A55" s="11">
        <v>47</v>
      </c>
      <c r="B55" s="2" t="s">
        <v>363</v>
      </c>
      <c r="C55" s="11"/>
      <c r="D55" s="96">
        <v>40</v>
      </c>
      <c r="E55" s="93">
        <v>20.45168</v>
      </c>
      <c r="F55" s="11"/>
      <c r="G55" s="11"/>
      <c r="I55" s="91"/>
      <c r="J55" s="92"/>
      <c r="K55" s="92"/>
      <c r="L55" s="92"/>
    </row>
    <row r="56" spans="1:12" s="34" customFormat="1" x14ac:dyDescent="0.25">
      <c r="A56" s="11">
        <v>48</v>
      </c>
      <c r="B56" s="2" t="s">
        <v>364</v>
      </c>
      <c r="C56" s="11"/>
      <c r="D56" s="96">
        <v>40</v>
      </c>
      <c r="E56" s="93">
        <v>20.45168</v>
      </c>
      <c r="F56" s="11"/>
      <c r="G56" s="11"/>
      <c r="I56" s="91"/>
      <c r="J56" s="92"/>
      <c r="K56" s="92"/>
      <c r="L56" s="92"/>
    </row>
    <row r="57" spans="1:12" s="34" customFormat="1" x14ac:dyDescent="0.25">
      <c r="A57" s="11">
        <v>49</v>
      </c>
      <c r="B57" s="2" t="s">
        <v>365</v>
      </c>
      <c r="C57" s="11"/>
      <c r="D57" s="96">
        <v>20</v>
      </c>
      <c r="E57" s="93">
        <v>10.22584</v>
      </c>
      <c r="F57" s="11"/>
      <c r="G57" s="11"/>
      <c r="I57" s="91"/>
      <c r="J57" s="92"/>
      <c r="K57" s="92"/>
      <c r="L57" s="92"/>
    </row>
    <row r="58" spans="1:12" s="34" customFormat="1" ht="18" customHeight="1" x14ac:dyDescent="0.25">
      <c r="A58" s="11">
        <v>50</v>
      </c>
      <c r="B58" s="2" t="s">
        <v>366</v>
      </c>
      <c r="C58" s="11"/>
      <c r="D58" s="96">
        <v>40</v>
      </c>
      <c r="E58" s="93">
        <v>20.45168</v>
      </c>
      <c r="F58" s="11"/>
      <c r="G58" s="11"/>
      <c r="I58" s="91"/>
      <c r="J58" s="92"/>
      <c r="K58" s="92"/>
      <c r="L58" s="92"/>
    </row>
    <row r="59" spans="1:12" s="34" customFormat="1" x14ac:dyDescent="0.25">
      <c r="A59" s="11">
        <v>51</v>
      </c>
      <c r="B59" s="2" t="s">
        <v>367</v>
      </c>
      <c r="C59" s="11"/>
      <c r="D59" s="96">
        <v>20</v>
      </c>
      <c r="E59" s="93">
        <v>10.22584</v>
      </c>
      <c r="F59" s="11"/>
      <c r="G59" s="11"/>
      <c r="I59" s="91"/>
      <c r="J59" s="92"/>
      <c r="K59" s="92"/>
      <c r="L59" s="92"/>
    </row>
    <row r="60" spans="1:12" s="34" customFormat="1" ht="15" customHeight="1" x14ac:dyDescent="0.25">
      <c r="A60" s="11">
        <v>52</v>
      </c>
      <c r="B60" s="2" t="s">
        <v>368</v>
      </c>
      <c r="C60" s="11"/>
      <c r="D60" s="96">
        <v>40</v>
      </c>
      <c r="E60" s="93">
        <v>20.45168</v>
      </c>
      <c r="F60" s="11"/>
      <c r="G60" s="11"/>
      <c r="I60" s="91"/>
      <c r="J60" s="92"/>
      <c r="K60" s="92"/>
      <c r="L60" s="92"/>
    </row>
    <row r="61" spans="1:12" s="34" customFormat="1" x14ac:dyDescent="0.25">
      <c r="A61" s="11">
        <v>53</v>
      </c>
      <c r="B61" s="2" t="s">
        <v>369</v>
      </c>
      <c r="C61" s="11"/>
      <c r="D61" s="96">
        <v>25</v>
      </c>
      <c r="E61" s="93">
        <v>12.782299999999999</v>
      </c>
      <c r="F61" s="11"/>
      <c r="G61" s="11"/>
      <c r="I61" s="91"/>
      <c r="J61" s="92"/>
      <c r="K61" s="92"/>
      <c r="L61" s="92"/>
    </row>
    <row r="62" spans="1:12" s="34" customFormat="1" x14ac:dyDescent="0.25">
      <c r="A62" s="11">
        <v>54</v>
      </c>
      <c r="B62" s="2" t="s">
        <v>370</v>
      </c>
      <c r="C62" s="11"/>
      <c r="D62" s="96">
        <v>30</v>
      </c>
      <c r="E62" s="93">
        <v>15.338759999999999</v>
      </c>
      <c r="F62" s="11"/>
      <c r="G62" s="11"/>
      <c r="I62" s="91"/>
      <c r="J62" s="92"/>
      <c r="K62" s="92"/>
      <c r="L62" s="92"/>
    </row>
    <row r="63" spans="1:12" s="34" customFormat="1" ht="31.5" x14ac:dyDescent="0.25">
      <c r="A63" s="11">
        <v>55</v>
      </c>
      <c r="B63" s="2" t="s">
        <v>371</v>
      </c>
      <c r="C63" s="11"/>
      <c r="D63" s="96">
        <v>40</v>
      </c>
      <c r="E63" s="93">
        <v>20.45168</v>
      </c>
      <c r="F63" s="11"/>
      <c r="G63" s="11"/>
      <c r="I63" s="91"/>
      <c r="J63" s="92"/>
      <c r="K63" s="92"/>
      <c r="L63" s="92"/>
    </row>
    <row r="64" spans="1:12" s="34" customFormat="1" x14ac:dyDescent="0.25">
      <c r="A64" s="11">
        <v>56</v>
      </c>
      <c r="B64" s="2" t="s">
        <v>372</v>
      </c>
      <c r="C64" s="11"/>
      <c r="D64" s="96">
        <v>20</v>
      </c>
      <c r="E64" s="93">
        <v>10.22584</v>
      </c>
      <c r="F64" s="11"/>
      <c r="G64" s="11"/>
      <c r="I64" s="91"/>
      <c r="J64" s="92"/>
      <c r="K64" s="92"/>
      <c r="L64" s="92"/>
    </row>
    <row r="65" spans="1:12" s="34" customFormat="1" x14ac:dyDescent="0.25">
      <c r="A65" s="11">
        <v>57</v>
      </c>
      <c r="B65" s="2" t="s">
        <v>373</v>
      </c>
      <c r="C65" s="11"/>
      <c r="D65" s="96">
        <v>20</v>
      </c>
      <c r="E65" s="93">
        <v>10.22584</v>
      </c>
      <c r="F65" s="11"/>
      <c r="G65" s="11"/>
      <c r="I65" s="91"/>
      <c r="J65" s="92"/>
      <c r="K65" s="92"/>
      <c r="L65" s="92"/>
    </row>
    <row r="66" spans="1:12" s="34" customFormat="1" x14ac:dyDescent="0.25">
      <c r="A66" s="11">
        <v>58</v>
      </c>
      <c r="B66" s="2" t="s">
        <v>374</v>
      </c>
      <c r="C66" s="11"/>
      <c r="D66" s="96">
        <v>30</v>
      </c>
      <c r="E66" s="93">
        <v>15.338759999999999</v>
      </c>
      <c r="F66" s="11"/>
      <c r="G66" s="11"/>
      <c r="I66" s="91"/>
      <c r="J66" s="92"/>
      <c r="K66" s="92"/>
      <c r="L66" s="92"/>
    </row>
    <row r="67" spans="1:12" s="34" customFormat="1" x14ac:dyDescent="0.25">
      <c r="A67" s="11">
        <v>59</v>
      </c>
      <c r="B67" s="2" t="s">
        <v>34</v>
      </c>
      <c r="C67" s="11"/>
      <c r="D67" s="96">
        <v>25</v>
      </c>
      <c r="E67" s="93">
        <v>12.782299999999999</v>
      </c>
      <c r="F67" s="11"/>
      <c r="G67" s="11"/>
      <c r="I67" s="91"/>
      <c r="J67" s="92"/>
      <c r="K67" s="92"/>
      <c r="L67" s="92"/>
    </row>
    <row r="68" spans="1:12" s="34" customFormat="1" x14ac:dyDescent="0.25">
      <c r="A68" s="11">
        <v>60</v>
      </c>
      <c r="B68" s="2" t="s">
        <v>375</v>
      </c>
      <c r="C68" s="11"/>
      <c r="D68" s="96">
        <v>15</v>
      </c>
      <c r="E68" s="93">
        <v>7.6693799999999994</v>
      </c>
      <c r="F68" s="11"/>
      <c r="G68" s="11"/>
      <c r="I68" s="91"/>
      <c r="J68" s="92"/>
      <c r="K68" s="92"/>
      <c r="L68" s="92"/>
    </row>
    <row r="69" spans="1:12" s="34" customFormat="1" x14ac:dyDescent="0.25">
      <c r="A69" s="11">
        <v>61</v>
      </c>
      <c r="B69" s="2" t="s">
        <v>376</v>
      </c>
      <c r="C69" s="11"/>
      <c r="D69" s="96">
        <v>30</v>
      </c>
      <c r="E69" s="93">
        <v>15.338759999999999</v>
      </c>
      <c r="F69" s="11"/>
      <c r="G69" s="11"/>
      <c r="I69" s="91"/>
      <c r="J69" s="92"/>
      <c r="K69" s="92"/>
      <c r="L69" s="92"/>
    </row>
    <row r="70" spans="1:12" s="34" customFormat="1" x14ac:dyDescent="0.25">
      <c r="A70" s="11">
        <v>62</v>
      </c>
      <c r="B70" s="2" t="s">
        <v>38</v>
      </c>
      <c r="C70" s="11"/>
      <c r="D70" s="96">
        <v>30</v>
      </c>
      <c r="E70" s="93">
        <v>15.338759999999999</v>
      </c>
      <c r="F70" s="11"/>
      <c r="G70" s="11"/>
      <c r="I70" s="91"/>
      <c r="J70" s="92"/>
      <c r="K70" s="92"/>
      <c r="L70" s="92"/>
    </row>
    <row r="71" spans="1:12" s="34" customFormat="1" x14ac:dyDescent="0.25">
      <c r="A71" s="11">
        <v>63</v>
      </c>
      <c r="B71" s="2" t="s">
        <v>39</v>
      </c>
      <c r="C71" s="11"/>
      <c r="D71" s="96">
        <v>30</v>
      </c>
      <c r="E71" s="93">
        <v>15.338759999999999</v>
      </c>
      <c r="F71" s="11"/>
      <c r="G71" s="11"/>
      <c r="I71" s="91"/>
      <c r="J71" s="92"/>
      <c r="K71" s="92"/>
      <c r="L71" s="92"/>
    </row>
    <row r="72" spans="1:12" s="34" customFormat="1" ht="18.75" customHeight="1" x14ac:dyDescent="0.25">
      <c r="A72" s="11">
        <v>64</v>
      </c>
      <c r="B72" s="2" t="s">
        <v>526</v>
      </c>
      <c r="C72" s="11"/>
      <c r="D72" s="96">
        <v>30</v>
      </c>
      <c r="E72" s="93">
        <v>15.338759999999999</v>
      </c>
      <c r="F72" s="11"/>
      <c r="G72" s="11"/>
      <c r="I72" s="91"/>
      <c r="J72" s="92"/>
      <c r="K72" s="92"/>
      <c r="L72" s="92"/>
    </row>
    <row r="73" spans="1:12" s="34" customFormat="1" x14ac:dyDescent="0.25">
      <c r="A73" s="11">
        <v>65</v>
      </c>
      <c r="B73" s="2" t="s">
        <v>377</v>
      </c>
      <c r="C73" s="11"/>
      <c r="D73" s="96">
        <v>60</v>
      </c>
      <c r="E73" s="93">
        <v>30.677519999999998</v>
      </c>
      <c r="F73" s="11"/>
      <c r="G73" s="11"/>
      <c r="I73" s="91"/>
      <c r="J73" s="92"/>
      <c r="K73" s="92"/>
      <c r="L73" s="92"/>
    </row>
    <row r="74" spans="1:12" s="34" customFormat="1" x14ac:dyDescent="0.25">
      <c r="A74" s="11">
        <v>66</v>
      </c>
      <c r="B74" s="2" t="s">
        <v>378</v>
      </c>
      <c r="C74" s="11"/>
      <c r="D74" s="96">
        <v>70</v>
      </c>
      <c r="E74" s="93">
        <v>35.790439999999997</v>
      </c>
      <c r="F74" s="11"/>
      <c r="G74" s="11"/>
      <c r="I74" s="91"/>
      <c r="J74" s="92"/>
      <c r="K74" s="92"/>
      <c r="L74" s="92"/>
    </row>
    <row r="75" spans="1:12" s="34" customFormat="1" ht="31.5" x14ac:dyDescent="0.25">
      <c r="A75" s="11">
        <v>67</v>
      </c>
      <c r="B75" s="2" t="s">
        <v>621</v>
      </c>
      <c r="C75" s="11"/>
      <c r="D75" s="96">
        <v>70</v>
      </c>
      <c r="E75" s="93">
        <v>35.790439999999997</v>
      </c>
      <c r="F75" s="11"/>
      <c r="G75" s="11"/>
      <c r="I75" s="91"/>
      <c r="J75" s="92"/>
      <c r="K75" s="92"/>
      <c r="L75" s="92"/>
    </row>
    <row r="76" spans="1:12" s="34" customFormat="1" x14ac:dyDescent="0.25">
      <c r="A76" s="11">
        <v>68</v>
      </c>
      <c r="B76" s="2" t="s">
        <v>40</v>
      </c>
      <c r="C76" s="11"/>
      <c r="D76" s="96">
        <v>70</v>
      </c>
      <c r="E76" s="93">
        <v>35.790439999999997</v>
      </c>
      <c r="F76" s="11"/>
      <c r="G76" s="11"/>
      <c r="I76" s="91"/>
      <c r="J76" s="92"/>
      <c r="K76" s="92"/>
      <c r="L76" s="92"/>
    </row>
    <row r="77" spans="1:12" s="34" customFormat="1" x14ac:dyDescent="0.25">
      <c r="A77" s="11">
        <v>69</v>
      </c>
      <c r="B77" s="2" t="s">
        <v>48</v>
      </c>
      <c r="C77" s="11"/>
      <c r="D77" s="96">
        <v>120</v>
      </c>
      <c r="E77" s="93">
        <v>61.355039999999995</v>
      </c>
      <c r="F77" s="11"/>
      <c r="G77" s="11"/>
      <c r="I77" s="91"/>
      <c r="J77" s="92"/>
      <c r="K77" s="92"/>
      <c r="L77" s="92"/>
    </row>
    <row r="78" spans="1:12" s="34" customFormat="1" x14ac:dyDescent="0.25">
      <c r="A78" s="11">
        <v>70</v>
      </c>
      <c r="B78" s="2" t="s">
        <v>46</v>
      </c>
      <c r="C78" s="11"/>
      <c r="D78" s="96">
        <v>70</v>
      </c>
      <c r="E78" s="93">
        <v>35.790439999999997</v>
      </c>
      <c r="F78" s="11"/>
      <c r="G78" s="11"/>
      <c r="I78" s="91"/>
      <c r="J78" s="92"/>
      <c r="K78" s="92"/>
      <c r="L78" s="92"/>
    </row>
    <row r="79" spans="1:12" s="34" customFormat="1" x14ac:dyDescent="0.25">
      <c r="A79" s="11">
        <v>71</v>
      </c>
      <c r="B79" s="2" t="s">
        <v>47</v>
      </c>
      <c r="C79" s="11"/>
      <c r="D79" s="96">
        <v>70</v>
      </c>
      <c r="E79" s="93">
        <v>35.790439999999997</v>
      </c>
      <c r="F79" s="11"/>
      <c r="G79" s="11"/>
      <c r="I79" s="91"/>
      <c r="J79" s="92"/>
      <c r="K79" s="92"/>
      <c r="L79" s="92"/>
    </row>
    <row r="80" spans="1:12" s="34" customFormat="1" x14ac:dyDescent="0.25">
      <c r="A80" s="11">
        <v>72</v>
      </c>
      <c r="B80" s="2" t="s">
        <v>45</v>
      </c>
      <c r="C80" s="11"/>
      <c r="D80" s="96">
        <v>70</v>
      </c>
      <c r="E80" s="93">
        <v>35.790439999999997</v>
      </c>
      <c r="F80" s="11"/>
      <c r="G80" s="11"/>
      <c r="I80" s="91"/>
      <c r="J80" s="92"/>
      <c r="K80" s="92"/>
      <c r="L80" s="92"/>
    </row>
    <row r="81" spans="1:12" s="34" customFormat="1" x14ac:dyDescent="0.25">
      <c r="A81" s="11">
        <v>73</v>
      </c>
      <c r="B81" s="2" t="s">
        <v>55</v>
      </c>
      <c r="C81" s="11"/>
      <c r="D81" s="96">
        <v>70</v>
      </c>
      <c r="E81" s="93">
        <v>35.790439999999997</v>
      </c>
      <c r="F81" s="11"/>
      <c r="G81" s="11"/>
      <c r="I81" s="91"/>
      <c r="J81" s="92"/>
      <c r="K81" s="92"/>
      <c r="L81" s="92"/>
    </row>
    <row r="82" spans="1:12" s="34" customFormat="1" x14ac:dyDescent="0.25">
      <c r="A82" s="11">
        <v>74</v>
      </c>
      <c r="B82" s="2" t="s">
        <v>56</v>
      </c>
      <c r="C82" s="11"/>
      <c r="D82" s="96">
        <v>100</v>
      </c>
      <c r="E82" s="93">
        <v>51.129199999999997</v>
      </c>
      <c r="F82" s="11"/>
      <c r="G82" s="11"/>
      <c r="I82" s="91"/>
      <c r="J82" s="92"/>
      <c r="K82" s="92"/>
      <c r="L82" s="92"/>
    </row>
    <row r="83" spans="1:12" s="34" customFormat="1" x14ac:dyDescent="0.25">
      <c r="A83" s="11">
        <v>75</v>
      </c>
      <c r="B83" s="2" t="s">
        <v>379</v>
      </c>
      <c r="C83" s="11"/>
      <c r="D83" s="96">
        <v>50</v>
      </c>
      <c r="E83" s="93">
        <v>25.564599999999999</v>
      </c>
      <c r="F83" s="11"/>
      <c r="G83" s="11"/>
      <c r="I83" s="91"/>
      <c r="J83" s="92"/>
      <c r="K83" s="92"/>
      <c r="L83" s="92"/>
    </row>
    <row r="84" spans="1:12" s="34" customFormat="1" x14ac:dyDescent="0.25">
      <c r="A84" s="11">
        <v>76</v>
      </c>
      <c r="B84" s="2" t="s">
        <v>380</v>
      </c>
      <c r="C84" s="11"/>
      <c r="D84" s="96">
        <v>100</v>
      </c>
      <c r="E84" s="93">
        <v>51.129199999999997</v>
      </c>
      <c r="F84" s="11"/>
      <c r="G84" s="11"/>
      <c r="I84" s="91"/>
      <c r="J84" s="92"/>
      <c r="K84" s="92"/>
      <c r="L84" s="92"/>
    </row>
    <row r="85" spans="1:12" s="34" customFormat="1" x14ac:dyDescent="0.25">
      <c r="A85" s="11">
        <v>77</v>
      </c>
      <c r="B85" s="2" t="s">
        <v>381</v>
      </c>
      <c r="C85" s="11"/>
      <c r="D85" s="96">
        <v>200</v>
      </c>
      <c r="E85" s="93">
        <v>102.25839999999999</v>
      </c>
      <c r="F85" s="11"/>
      <c r="G85" s="11"/>
      <c r="I85" s="91"/>
      <c r="J85" s="92"/>
      <c r="K85" s="92"/>
      <c r="L85" s="92"/>
    </row>
    <row r="86" spans="1:12" s="34" customFormat="1" x14ac:dyDescent="0.25">
      <c r="A86" s="11">
        <v>78</v>
      </c>
      <c r="B86" s="2" t="s">
        <v>41</v>
      </c>
      <c r="C86" s="11"/>
      <c r="D86" s="96">
        <v>100</v>
      </c>
      <c r="E86" s="93">
        <v>51.129199999999997</v>
      </c>
      <c r="F86" s="11"/>
      <c r="G86" s="11"/>
      <c r="I86" s="91"/>
      <c r="J86" s="92"/>
      <c r="K86" s="92"/>
      <c r="L86" s="92"/>
    </row>
    <row r="87" spans="1:12" s="34" customFormat="1" x14ac:dyDescent="0.25">
      <c r="A87" s="11">
        <v>79</v>
      </c>
      <c r="B87" s="2" t="s">
        <v>382</v>
      </c>
      <c r="C87" s="11"/>
      <c r="D87" s="96">
        <v>75</v>
      </c>
      <c r="E87" s="93">
        <v>38.346899999999998</v>
      </c>
      <c r="F87" s="11"/>
      <c r="G87" s="11"/>
      <c r="I87" s="91"/>
      <c r="J87" s="92"/>
      <c r="K87" s="92"/>
      <c r="L87" s="92"/>
    </row>
    <row r="88" spans="1:12" s="34" customFormat="1" x14ac:dyDescent="0.25">
      <c r="A88" s="11">
        <v>80</v>
      </c>
      <c r="B88" s="2" t="s">
        <v>42</v>
      </c>
      <c r="C88" s="11"/>
      <c r="D88" s="96">
        <v>90</v>
      </c>
      <c r="E88" s="93">
        <v>46.016279999999995</v>
      </c>
      <c r="F88" s="11"/>
      <c r="G88" s="11"/>
      <c r="I88" s="91"/>
      <c r="J88" s="92"/>
      <c r="K88" s="92"/>
      <c r="L88" s="92"/>
    </row>
    <row r="89" spans="1:12" s="34" customFormat="1" x14ac:dyDescent="0.25">
      <c r="A89" s="11">
        <v>81</v>
      </c>
      <c r="B89" s="2" t="s">
        <v>43</v>
      </c>
      <c r="C89" s="11"/>
      <c r="D89" s="96">
        <v>15</v>
      </c>
      <c r="E89" s="93">
        <v>7.6693799999999994</v>
      </c>
      <c r="F89" s="11"/>
      <c r="G89" s="11"/>
      <c r="I89" s="91"/>
      <c r="J89" s="92"/>
      <c r="K89" s="92"/>
      <c r="L89" s="92"/>
    </row>
    <row r="90" spans="1:12" s="34" customFormat="1" x14ac:dyDescent="0.25">
      <c r="A90" s="11">
        <v>82</v>
      </c>
      <c r="B90" s="2" t="s">
        <v>383</v>
      </c>
      <c r="C90" s="11"/>
      <c r="D90" s="96">
        <v>170</v>
      </c>
      <c r="E90" s="93">
        <v>86.919640000000001</v>
      </c>
      <c r="F90" s="11"/>
      <c r="G90" s="11"/>
      <c r="I90" s="91"/>
      <c r="J90" s="92"/>
      <c r="K90" s="92"/>
      <c r="L90" s="92"/>
    </row>
    <row r="91" spans="1:12" s="34" customFormat="1" x14ac:dyDescent="0.25">
      <c r="A91" s="11">
        <v>83</v>
      </c>
      <c r="B91" s="2" t="s">
        <v>384</v>
      </c>
      <c r="C91" s="11"/>
      <c r="D91" s="95">
        <v>260</v>
      </c>
      <c r="E91" s="93">
        <v>132.93591999999998</v>
      </c>
      <c r="F91" s="11"/>
      <c r="G91" s="11"/>
      <c r="I91" s="91"/>
      <c r="J91" s="92"/>
      <c r="K91" s="92"/>
      <c r="L91" s="92"/>
    </row>
    <row r="92" spans="1:12" s="34" customFormat="1" x14ac:dyDescent="0.25">
      <c r="A92" s="11">
        <v>84</v>
      </c>
      <c r="B92" s="2" t="s">
        <v>51</v>
      </c>
      <c r="C92" s="11"/>
      <c r="D92" s="95">
        <v>340</v>
      </c>
      <c r="E92" s="93">
        <v>173.83928</v>
      </c>
      <c r="F92" s="11"/>
      <c r="G92" s="11"/>
      <c r="I92" s="91"/>
      <c r="J92" s="92"/>
      <c r="K92" s="92"/>
      <c r="L92" s="92"/>
    </row>
    <row r="93" spans="1:12" s="34" customFormat="1" x14ac:dyDescent="0.25">
      <c r="A93" s="11">
        <v>85</v>
      </c>
      <c r="B93" s="2" t="s">
        <v>385</v>
      </c>
      <c r="C93" s="11"/>
      <c r="D93" s="95">
        <v>170</v>
      </c>
      <c r="E93" s="93">
        <v>86.919640000000001</v>
      </c>
      <c r="F93" s="11"/>
      <c r="G93" s="11"/>
      <c r="I93" s="91"/>
      <c r="J93" s="92"/>
      <c r="K93" s="92"/>
      <c r="L93" s="92"/>
    </row>
    <row r="94" spans="1:12" s="34" customFormat="1" x14ac:dyDescent="0.25">
      <c r="A94" s="11">
        <v>86</v>
      </c>
      <c r="B94" s="2" t="s">
        <v>58</v>
      </c>
      <c r="C94" s="11"/>
      <c r="D94" s="95">
        <v>250</v>
      </c>
      <c r="E94" s="93">
        <v>127.82299999999999</v>
      </c>
      <c r="F94" s="11"/>
      <c r="G94" s="11"/>
      <c r="I94" s="91"/>
      <c r="J94" s="92"/>
      <c r="K94" s="92"/>
      <c r="L94" s="92"/>
    </row>
    <row r="95" spans="1:12" s="34" customFormat="1" x14ac:dyDescent="0.25">
      <c r="A95" s="11">
        <v>87</v>
      </c>
      <c r="B95" s="2" t="s">
        <v>386</v>
      </c>
      <c r="C95" s="11"/>
      <c r="D95" s="95">
        <v>300</v>
      </c>
      <c r="E95" s="93">
        <v>153.38759999999999</v>
      </c>
      <c r="F95" s="11"/>
      <c r="G95" s="11"/>
      <c r="I95" s="91"/>
      <c r="J95" s="92"/>
      <c r="K95" s="92"/>
      <c r="L95" s="92"/>
    </row>
    <row r="96" spans="1:12" s="34" customFormat="1" x14ac:dyDescent="0.25">
      <c r="A96" s="11">
        <v>88</v>
      </c>
      <c r="B96" s="2" t="s">
        <v>50</v>
      </c>
      <c r="C96" s="11"/>
      <c r="D96" s="95">
        <v>180</v>
      </c>
      <c r="E96" s="93">
        <v>92.032559999999989</v>
      </c>
      <c r="F96" s="11"/>
      <c r="G96" s="11"/>
      <c r="I96" s="91"/>
      <c r="J96" s="92"/>
      <c r="K96" s="92"/>
      <c r="L96" s="92"/>
    </row>
    <row r="97" spans="1:12" s="34" customFormat="1" x14ac:dyDescent="0.25">
      <c r="A97" s="11">
        <v>89</v>
      </c>
      <c r="B97" s="2" t="s">
        <v>387</v>
      </c>
      <c r="C97" s="11"/>
      <c r="D97" s="95">
        <v>270</v>
      </c>
      <c r="E97" s="93">
        <v>138.04883999999998</v>
      </c>
      <c r="F97" s="11"/>
      <c r="G97" s="11"/>
      <c r="I97" s="91"/>
      <c r="J97" s="92"/>
      <c r="K97" s="92"/>
      <c r="L97" s="92"/>
    </row>
    <row r="98" spans="1:12" s="34" customFormat="1" x14ac:dyDescent="0.25">
      <c r="A98" s="11">
        <v>90</v>
      </c>
      <c r="B98" s="2" t="s">
        <v>527</v>
      </c>
      <c r="C98" s="11"/>
      <c r="D98" s="95">
        <v>350</v>
      </c>
      <c r="E98" s="93">
        <v>178.95219999999998</v>
      </c>
      <c r="F98" s="11"/>
      <c r="G98" s="11"/>
      <c r="I98" s="91"/>
      <c r="J98" s="92"/>
      <c r="K98" s="92"/>
      <c r="L98" s="92"/>
    </row>
    <row r="99" spans="1:12" s="34" customFormat="1" x14ac:dyDescent="0.25">
      <c r="A99" s="11">
        <v>91</v>
      </c>
      <c r="B99" s="2" t="s">
        <v>534</v>
      </c>
      <c r="C99" s="11"/>
      <c r="D99" s="95">
        <v>340</v>
      </c>
      <c r="E99" s="93">
        <v>173.83928</v>
      </c>
      <c r="F99" s="11"/>
      <c r="G99" s="11"/>
      <c r="I99" s="91"/>
      <c r="J99" s="92"/>
      <c r="K99" s="92"/>
      <c r="L99" s="92"/>
    </row>
    <row r="100" spans="1:12" s="34" customFormat="1" x14ac:dyDescent="0.25">
      <c r="A100" s="11">
        <v>92</v>
      </c>
      <c r="B100" s="2" t="s">
        <v>49</v>
      </c>
      <c r="C100" s="11"/>
      <c r="D100" s="95">
        <v>180</v>
      </c>
      <c r="E100" s="93">
        <v>92.032559999999989</v>
      </c>
      <c r="F100" s="11"/>
      <c r="G100" s="11"/>
      <c r="I100" s="91"/>
      <c r="J100" s="92"/>
      <c r="K100" s="92"/>
      <c r="L100" s="92"/>
    </row>
    <row r="101" spans="1:12" s="34" customFormat="1" x14ac:dyDescent="0.25">
      <c r="A101" s="11">
        <v>93</v>
      </c>
      <c r="B101" s="2" t="s">
        <v>388</v>
      </c>
      <c r="C101" s="11"/>
      <c r="D101" s="95">
        <v>270</v>
      </c>
      <c r="E101" s="93">
        <v>138.04883999999998</v>
      </c>
      <c r="F101" s="11"/>
      <c r="G101" s="11"/>
      <c r="I101" s="91"/>
      <c r="J101" s="92"/>
      <c r="K101" s="92"/>
      <c r="L101" s="92"/>
    </row>
    <row r="102" spans="1:12" s="34" customFormat="1" x14ac:dyDescent="0.25">
      <c r="A102" s="11">
        <v>94</v>
      </c>
      <c r="B102" s="2" t="s">
        <v>529</v>
      </c>
      <c r="C102" s="11"/>
      <c r="D102" s="95">
        <v>180</v>
      </c>
      <c r="E102" s="93">
        <v>92.032559999999989</v>
      </c>
      <c r="F102" s="11"/>
      <c r="G102" s="11"/>
      <c r="I102" s="91"/>
      <c r="J102" s="92"/>
      <c r="K102" s="92"/>
      <c r="L102" s="92"/>
    </row>
    <row r="103" spans="1:12" s="34" customFormat="1" x14ac:dyDescent="0.25">
      <c r="A103" s="11">
        <v>95</v>
      </c>
      <c r="B103" s="2" t="s">
        <v>528</v>
      </c>
      <c r="C103" s="11"/>
      <c r="D103" s="95">
        <v>270</v>
      </c>
      <c r="E103" s="93">
        <v>138.04883999999998</v>
      </c>
      <c r="F103" s="11"/>
      <c r="G103" s="11"/>
      <c r="I103" s="91"/>
      <c r="J103" s="92"/>
      <c r="K103" s="92"/>
      <c r="L103" s="92"/>
    </row>
    <row r="104" spans="1:12" s="34" customFormat="1" x14ac:dyDescent="0.25">
      <c r="A104" s="11">
        <v>96</v>
      </c>
      <c r="B104" s="2" t="s">
        <v>389</v>
      </c>
      <c r="C104" s="11"/>
      <c r="D104" s="95">
        <v>170</v>
      </c>
      <c r="E104" s="93">
        <v>86.919640000000001</v>
      </c>
      <c r="F104" s="11"/>
      <c r="G104" s="11"/>
      <c r="I104" s="91"/>
      <c r="J104" s="92"/>
      <c r="K104" s="92"/>
      <c r="L104" s="92"/>
    </row>
    <row r="105" spans="1:12" s="34" customFormat="1" x14ac:dyDescent="0.25">
      <c r="A105" s="11">
        <v>97</v>
      </c>
      <c r="B105" s="2" t="s">
        <v>390</v>
      </c>
      <c r="C105" s="11"/>
      <c r="D105" s="95">
        <v>260</v>
      </c>
      <c r="E105" s="93">
        <v>132.93591999999998</v>
      </c>
      <c r="F105" s="11"/>
      <c r="G105" s="11"/>
      <c r="I105" s="91"/>
      <c r="J105" s="92"/>
      <c r="K105" s="92"/>
      <c r="L105" s="92"/>
    </row>
    <row r="106" spans="1:12" s="34" customFormat="1" x14ac:dyDescent="0.25">
      <c r="A106" s="11">
        <v>98</v>
      </c>
      <c r="B106" s="2" t="s">
        <v>391</v>
      </c>
      <c r="C106" s="11"/>
      <c r="D106" s="95">
        <v>270</v>
      </c>
      <c r="E106" s="93">
        <v>138.04883999999998</v>
      </c>
      <c r="F106" s="11"/>
      <c r="G106" s="11"/>
      <c r="I106" s="91"/>
      <c r="J106" s="92"/>
      <c r="K106" s="92"/>
      <c r="L106" s="92"/>
    </row>
    <row r="107" spans="1:12" s="34" customFormat="1" ht="31.5" x14ac:dyDescent="0.25">
      <c r="A107" s="11">
        <v>99</v>
      </c>
      <c r="B107" s="2" t="s">
        <v>392</v>
      </c>
      <c r="C107" s="11"/>
      <c r="D107" s="95">
        <v>360</v>
      </c>
      <c r="E107" s="93">
        <v>184.06511999999998</v>
      </c>
      <c r="F107" s="11"/>
      <c r="G107" s="11"/>
      <c r="I107" s="91"/>
      <c r="J107" s="92"/>
      <c r="K107" s="92"/>
      <c r="L107" s="92"/>
    </row>
    <row r="108" spans="1:12" s="34" customFormat="1" x14ac:dyDescent="0.25">
      <c r="A108" s="11">
        <v>100</v>
      </c>
      <c r="B108" s="2" t="s">
        <v>60</v>
      </c>
      <c r="C108" s="11"/>
      <c r="D108" s="95">
        <v>310</v>
      </c>
      <c r="E108" s="93">
        <v>158.50051999999999</v>
      </c>
      <c r="F108" s="11"/>
      <c r="G108" s="11"/>
      <c r="I108" s="91"/>
      <c r="J108" s="92"/>
      <c r="K108" s="92"/>
      <c r="L108" s="92"/>
    </row>
    <row r="109" spans="1:12" s="34" customFormat="1" x14ac:dyDescent="0.25">
      <c r="A109" s="11">
        <v>101</v>
      </c>
      <c r="B109" s="2" t="s">
        <v>393</v>
      </c>
      <c r="C109" s="11"/>
      <c r="D109" s="95">
        <v>400</v>
      </c>
      <c r="E109" s="93">
        <v>204.51679999999999</v>
      </c>
      <c r="F109" s="11"/>
      <c r="G109" s="11"/>
      <c r="I109" s="91"/>
      <c r="J109" s="92"/>
      <c r="K109" s="92"/>
      <c r="L109" s="92"/>
    </row>
    <row r="110" spans="1:12" s="34" customFormat="1" ht="15" customHeight="1" x14ac:dyDescent="0.25">
      <c r="A110" s="11">
        <v>102</v>
      </c>
      <c r="B110" s="2" t="s">
        <v>394</v>
      </c>
      <c r="C110" s="11"/>
      <c r="D110" s="95">
        <v>440</v>
      </c>
      <c r="E110" s="93">
        <v>224.96848</v>
      </c>
      <c r="F110" s="11"/>
      <c r="G110" s="11"/>
      <c r="I110" s="91"/>
      <c r="J110" s="92"/>
      <c r="K110" s="92"/>
      <c r="L110" s="92"/>
    </row>
    <row r="111" spans="1:12" s="34" customFormat="1" x14ac:dyDescent="0.25">
      <c r="A111" s="11">
        <v>103</v>
      </c>
      <c r="B111" s="82" t="s">
        <v>622</v>
      </c>
      <c r="C111" s="11"/>
      <c r="D111" s="95">
        <v>440</v>
      </c>
      <c r="E111" s="93">
        <v>224.96848</v>
      </c>
      <c r="F111" s="11"/>
      <c r="G111" s="11"/>
      <c r="I111" s="91"/>
      <c r="J111" s="92"/>
      <c r="K111" s="92"/>
      <c r="L111" s="92"/>
    </row>
    <row r="112" spans="1:12" s="34" customFormat="1" x14ac:dyDescent="0.25">
      <c r="A112" s="11">
        <v>104</v>
      </c>
      <c r="B112" s="2" t="s">
        <v>530</v>
      </c>
      <c r="C112" s="11"/>
      <c r="D112" s="95">
        <v>350</v>
      </c>
      <c r="E112" s="93">
        <v>178.95219999999998</v>
      </c>
      <c r="F112" s="11"/>
      <c r="G112" s="11"/>
      <c r="I112" s="91"/>
      <c r="J112" s="92"/>
      <c r="K112" s="92"/>
      <c r="L112" s="92"/>
    </row>
    <row r="113" spans="1:12" s="34" customFormat="1" x14ac:dyDescent="0.25">
      <c r="A113" s="11">
        <v>105</v>
      </c>
      <c r="B113" s="2" t="s">
        <v>531</v>
      </c>
      <c r="C113" s="11"/>
      <c r="D113" s="95">
        <v>350</v>
      </c>
      <c r="E113" s="93">
        <v>178.95219999999998</v>
      </c>
      <c r="F113" s="11"/>
      <c r="G113" s="11"/>
      <c r="I113" s="91"/>
      <c r="J113" s="92"/>
      <c r="K113" s="92"/>
      <c r="L113" s="92"/>
    </row>
    <row r="114" spans="1:12" s="34" customFormat="1" x14ac:dyDescent="0.25">
      <c r="A114" s="11">
        <v>106</v>
      </c>
      <c r="B114" s="2" t="s">
        <v>623</v>
      </c>
      <c r="C114" s="11"/>
      <c r="D114" s="95">
        <v>270</v>
      </c>
      <c r="E114" s="93">
        <v>138.04883999999998</v>
      </c>
      <c r="F114" s="11"/>
      <c r="G114" s="11"/>
      <c r="I114" s="91"/>
      <c r="J114" s="92"/>
      <c r="K114" s="92"/>
      <c r="L114" s="92"/>
    </row>
    <row r="115" spans="1:12" s="34" customFormat="1" x14ac:dyDescent="0.25">
      <c r="A115" s="11">
        <v>107</v>
      </c>
      <c r="B115" s="82" t="s">
        <v>624</v>
      </c>
      <c r="C115" s="11"/>
      <c r="D115" s="95">
        <v>300</v>
      </c>
      <c r="E115" s="93">
        <v>153.38759999999999</v>
      </c>
      <c r="F115" s="11"/>
      <c r="G115" s="11"/>
      <c r="I115" s="91"/>
      <c r="J115" s="92"/>
      <c r="K115" s="92"/>
      <c r="L115" s="92"/>
    </row>
    <row r="116" spans="1:12" s="34" customFormat="1" x14ac:dyDescent="0.25">
      <c r="A116" s="11">
        <v>108</v>
      </c>
      <c r="B116" s="82" t="s">
        <v>625</v>
      </c>
      <c r="C116" s="11"/>
      <c r="D116" s="95">
        <v>170</v>
      </c>
      <c r="E116" s="93">
        <v>86.919640000000001</v>
      </c>
      <c r="F116" s="11"/>
      <c r="G116" s="11"/>
      <c r="I116" s="91"/>
      <c r="J116" s="92"/>
      <c r="K116" s="92"/>
      <c r="L116" s="92"/>
    </row>
    <row r="117" spans="1:12" s="34" customFormat="1" x14ac:dyDescent="0.25">
      <c r="A117" s="11">
        <v>109</v>
      </c>
      <c r="B117" s="82" t="s">
        <v>626</v>
      </c>
      <c r="C117" s="11"/>
      <c r="D117" s="95">
        <v>260</v>
      </c>
      <c r="E117" s="93">
        <v>132.93591999999998</v>
      </c>
      <c r="F117" s="11"/>
      <c r="G117" s="11"/>
      <c r="I117" s="91"/>
      <c r="J117" s="92"/>
      <c r="K117" s="92"/>
      <c r="L117" s="92"/>
    </row>
    <row r="118" spans="1:12" s="34" customFormat="1" x14ac:dyDescent="0.25">
      <c r="A118" s="11">
        <v>110</v>
      </c>
      <c r="B118" s="82" t="s">
        <v>627</v>
      </c>
      <c r="C118" s="11"/>
      <c r="D118" s="95">
        <v>340</v>
      </c>
      <c r="E118" s="93">
        <v>173.83928</v>
      </c>
      <c r="F118" s="11"/>
      <c r="G118" s="11"/>
      <c r="I118" s="91"/>
      <c r="J118" s="92"/>
      <c r="K118" s="92"/>
      <c r="L118" s="92"/>
    </row>
    <row r="119" spans="1:12" s="34" customFormat="1" x14ac:dyDescent="0.25">
      <c r="A119" s="11">
        <v>111</v>
      </c>
      <c r="B119" s="82" t="s">
        <v>628</v>
      </c>
      <c r="C119" s="11"/>
      <c r="D119" s="95">
        <v>70</v>
      </c>
      <c r="E119" s="93">
        <v>35.790439999999997</v>
      </c>
      <c r="F119" s="11"/>
      <c r="G119" s="11"/>
      <c r="I119" s="91"/>
      <c r="J119" s="92"/>
      <c r="K119" s="92"/>
      <c r="L119" s="92"/>
    </row>
    <row r="120" spans="1:12" s="34" customFormat="1" x14ac:dyDescent="0.25">
      <c r="A120" s="11">
        <v>112</v>
      </c>
      <c r="B120" s="2" t="s">
        <v>532</v>
      </c>
      <c r="C120" s="11"/>
      <c r="D120" s="95">
        <v>120</v>
      </c>
      <c r="E120" s="93">
        <v>61.355039999999995</v>
      </c>
      <c r="F120" s="11"/>
      <c r="G120" s="11"/>
      <c r="I120" s="91"/>
      <c r="J120" s="92"/>
      <c r="K120" s="92"/>
      <c r="L120" s="92"/>
    </row>
    <row r="121" spans="1:12" s="34" customFormat="1" x14ac:dyDescent="0.25">
      <c r="A121" s="11">
        <v>113</v>
      </c>
      <c r="B121" s="2" t="s">
        <v>533</v>
      </c>
      <c r="C121" s="11"/>
      <c r="D121" s="95">
        <v>90</v>
      </c>
      <c r="E121" s="93">
        <v>46.016279999999995</v>
      </c>
      <c r="F121" s="11"/>
      <c r="G121" s="11"/>
      <c r="I121" s="91"/>
      <c r="J121" s="92"/>
      <c r="K121" s="92"/>
      <c r="L121" s="92"/>
    </row>
    <row r="122" spans="1:12" s="34" customFormat="1" x14ac:dyDescent="0.25">
      <c r="A122" s="11">
        <v>114</v>
      </c>
      <c r="B122" s="2" t="s">
        <v>59</v>
      </c>
      <c r="C122" s="11"/>
      <c r="D122" s="95">
        <v>450</v>
      </c>
      <c r="E122" s="93">
        <v>230.08139999999997</v>
      </c>
      <c r="F122" s="11"/>
      <c r="G122" s="11"/>
      <c r="I122" s="91"/>
      <c r="J122" s="92"/>
      <c r="K122" s="92"/>
      <c r="L122" s="92"/>
    </row>
    <row r="123" spans="1:12" s="34" customFormat="1" x14ac:dyDescent="0.25">
      <c r="A123" s="11">
        <v>115</v>
      </c>
      <c r="B123" s="2" t="s">
        <v>395</v>
      </c>
      <c r="C123" s="11"/>
      <c r="D123" s="96">
        <v>180</v>
      </c>
      <c r="E123" s="93">
        <v>92.032559999999989</v>
      </c>
      <c r="F123" s="11"/>
      <c r="G123" s="11"/>
      <c r="I123" s="91"/>
      <c r="J123" s="92"/>
      <c r="K123" s="92"/>
      <c r="L123" s="92"/>
    </row>
    <row r="124" spans="1:12" s="34" customFormat="1" ht="15.75" customHeight="1" x14ac:dyDescent="0.25">
      <c r="A124" s="11">
        <v>116</v>
      </c>
      <c r="B124" s="82" t="s">
        <v>629</v>
      </c>
      <c r="C124" s="11"/>
      <c r="D124" s="96">
        <v>150</v>
      </c>
      <c r="E124" s="93">
        <v>76.693799999999996</v>
      </c>
      <c r="F124" s="11"/>
      <c r="G124" s="11"/>
      <c r="I124" s="91"/>
      <c r="J124" s="92"/>
      <c r="K124" s="92"/>
      <c r="L124" s="92"/>
    </row>
    <row r="125" spans="1:12" s="34" customFormat="1" ht="16.5" customHeight="1" x14ac:dyDescent="0.25">
      <c r="A125" s="11">
        <v>117</v>
      </c>
      <c r="B125" s="82" t="s">
        <v>629</v>
      </c>
      <c r="C125" s="11"/>
      <c r="D125" s="96">
        <v>100</v>
      </c>
      <c r="E125" s="93">
        <v>51.129199999999997</v>
      </c>
      <c r="F125" s="11"/>
      <c r="G125" s="11"/>
      <c r="I125" s="91"/>
      <c r="J125" s="92"/>
      <c r="K125" s="92"/>
      <c r="L125" s="92"/>
    </row>
    <row r="126" spans="1:12" s="34" customFormat="1" ht="18.75" customHeight="1" x14ac:dyDescent="0.25">
      <c r="A126" s="11">
        <v>118</v>
      </c>
      <c r="B126" s="82" t="s">
        <v>629</v>
      </c>
      <c r="C126" s="11"/>
      <c r="D126" s="96">
        <v>80</v>
      </c>
      <c r="E126" s="93">
        <v>40.903359999999999</v>
      </c>
      <c r="F126" s="11"/>
      <c r="G126" s="11"/>
      <c r="I126" s="91"/>
      <c r="J126" s="92"/>
      <c r="K126" s="92"/>
      <c r="L126" s="92"/>
    </row>
    <row r="127" spans="1:12" s="34" customFormat="1" x14ac:dyDescent="0.25">
      <c r="A127" s="11">
        <v>119</v>
      </c>
      <c r="B127" s="11" t="s">
        <v>460</v>
      </c>
      <c r="C127" s="11"/>
      <c r="D127" s="97">
        <v>450</v>
      </c>
      <c r="E127" s="93">
        <v>230.08139999999997</v>
      </c>
      <c r="F127" s="11"/>
      <c r="G127" s="11"/>
      <c r="I127" s="91"/>
      <c r="J127" s="92"/>
      <c r="K127" s="92"/>
      <c r="L127" s="92"/>
    </row>
    <row r="128" spans="1:12" s="34" customFormat="1" x14ac:dyDescent="0.25">
      <c r="A128" s="11">
        <v>120</v>
      </c>
      <c r="B128" s="11" t="s">
        <v>461</v>
      </c>
      <c r="C128" s="11"/>
      <c r="D128" s="97">
        <v>450</v>
      </c>
      <c r="E128" s="93">
        <v>230.08139999999997</v>
      </c>
      <c r="F128" s="11"/>
      <c r="G128" s="11"/>
      <c r="I128" s="91"/>
      <c r="J128" s="92"/>
      <c r="K128" s="92"/>
      <c r="L128" s="92"/>
    </row>
    <row r="129" spans="1:12" s="34" customFormat="1" x14ac:dyDescent="0.25">
      <c r="A129" s="11">
        <v>121</v>
      </c>
      <c r="B129" s="11" t="s">
        <v>462</v>
      </c>
      <c r="C129" s="11"/>
      <c r="D129" s="97">
        <v>450</v>
      </c>
      <c r="E129" s="93">
        <v>230.08139999999997</v>
      </c>
      <c r="F129" s="11"/>
      <c r="G129" s="11"/>
      <c r="I129" s="91"/>
      <c r="J129" s="92"/>
      <c r="K129" s="92"/>
      <c r="L129" s="92"/>
    </row>
    <row r="130" spans="1:12" s="34" customFormat="1" x14ac:dyDescent="0.25">
      <c r="A130" s="11">
        <v>122</v>
      </c>
      <c r="B130" s="11" t="s">
        <v>463</v>
      </c>
      <c r="C130" s="11"/>
      <c r="D130" s="97">
        <v>450</v>
      </c>
      <c r="E130" s="93">
        <v>230.08139999999997</v>
      </c>
      <c r="F130" s="11"/>
      <c r="G130" s="11"/>
      <c r="I130" s="91"/>
      <c r="J130" s="92"/>
      <c r="K130" s="92"/>
      <c r="L130" s="92"/>
    </row>
    <row r="131" spans="1:12" s="34" customFormat="1" x14ac:dyDescent="0.25">
      <c r="A131" s="11">
        <v>123</v>
      </c>
      <c r="B131" s="11" t="s">
        <v>464</v>
      </c>
      <c r="C131" s="11"/>
      <c r="D131" s="97">
        <v>450</v>
      </c>
      <c r="E131" s="93">
        <v>230.08139999999997</v>
      </c>
      <c r="F131" s="11"/>
      <c r="G131" s="11"/>
      <c r="I131" s="91"/>
      <c r="J131" s="92"/>
      <c r="K131" s="92"/>
      <c r="L131" s="92"/>
    </row>
    <row r="132" spans="1:12" s="34" customFormat="1" x14ac:dyDescent="0.25">
      <c r="A132" s="11">
        <v>124</v>
      </c>
      <c r="B132" s="11" t="s">
        <v>465</v>
      </c>
      <c r="C132" s="11"/>
      <c r="D132" s="97">
        <v>450</v>
      </c>
      <c r="E132" s="93">
        <v>230.08139999999997</v>
      </c>
      <c r="F132" s="11"/>
      <c r="G132" s="11"/>
      <c r="I132" s="91"/>
      <c r="J132" s="92"/>
      <c r="K132" s="92"/>
      <c r="L132" s="92"/>
    </row>
    <row r="133" spans="1:12" s="34" customFormat="1" x14ac:dyDescent="0.25">
      <c r="A133" s="11">
        <v>125</v>
      </c>
      <c r="B133" s="11" t="s">
        <v>466</v>
      </c>
      <c r="C133" s="11"/>
      <c r="D133" s="97">
        <v>450</v>
      </c>
      <c r="E133" s="93">
        <v>230.08139999999997</v>
      </c>
      <c r="F133" s="11"/>
      <c r="G133" s="11"/>
      <c r="I133" s="91"/>
      <c r="J133" s="92"/>
      <c r="K133" s="92"/>
      <c r="L133" s="92"/>
    </row>
    <row r="134" spans="1:12" s="34" customFormat="1" x14ac:dyDescent="0.25">
      <c r="A134" s="11">
        <v>126</v>
      </c>
      <c r="B134" s="11" t="s">
        <v>467</v>
      </c>
      <c r="C134" s="11"/>
      <c r="D134" s="97">
        <v>450</v>
      </c>
      <c r="E134" s="93">
        <v>230.08139999999997</v>
      </c>
      <c r="F134" s="11"/>
      <c r="G134" s="11"/>
      <c r="I134" s="91"/>
      <c r="J134" s="92"/>
      <c r="K134" s="92"/>
      <c r="L134" s="92"/>
    </row>
    <row r="135" spans="1:12" s="34" customFormat="1" x14ac:dyDescent="0.25">
      <c r="A135" s="11">
        <v>127</v>
      </c>
      <c r="B135" s="11" t="s">
        <v>468</v>
      </c>
      <c r="C135" s="11"/>
      <c r="D135" s="97">
        <v>450</v>
      </c>
      <c r="E135" s="93">
        <v>230.08139999999997</v>
      </c>
      <c r="F135" s="11"/>
      <c r="G135" s="11"/>
      <c r="I135" s="91"/>
      <c r="J135" s="92"/>
      <c r="K135" s="92"/>
      <c r="L135" s="92"/>
    </row>
    <row r="136" spans="1:12" s="34" customFormat="1" x14ac:dyDescent="0.25">
      <c r="A136" s="11">
        <v>128</v>
      </c>
      <c r="B136" s="11" t="s">
        <v>469</v>
      </c>
      <c r="C136" s="11"/>
      <c r="D136" s="97">
        <v>450</v>
      </c>
      <c r="E136" s="93">
        <v>230.08139999999997</v>
      </c>
      <c r="F136" s="11"/>
      <c r="G136" s="11"/>
      <c r="I136" s="91"/>
      <c r="J136" s="92"/>
      <c r="K136" s="92"/>
      <c r="L136" s="92"/>
    </row>
    <row r="137" spans="1:12" s="34" customFormat="1" x14ac:dyDescent="0.25">
      <c r="A137" s="11">
        <v>129</v>
      </c>
      <c r="B137" s="11" t="s">
        <v>470</v>
      </c>
      <c r="C137" s="11"/>
      <c r="D137" s="97">
        <v>450</v>
      </c>
      <c r="E137" s="93">
        <v>230.08139999999997</v>
      </c>
      <c r="F137" s="11"/>
      <c r="G137" s="11"/>
      <c r="I137" s="91"/>
      <c r="J137" s="92"/>
      <c r="K137" s="92"/>
      <c r="L137" s="92"/>
    </row>
    <row r="138" spans="1:12" s="34" customFormat="1" x14ac:dyDescent="0.25">
      <c r="A138" s="11">
        <v>130</v>
      </c>
      <c r="B138" s="11" t="s">
        <v>471</v>
      </c>
      <c r="C138" s="11"/>
      <c r="D138" s="97">
        <v>450</v>
      </c>
      <c r="E138" s="93">
        <v>230.08139999999997</v>
      </c>
      <c r="F138" s="11"/>
      <c r="G138" s="11"/>
      <c r="I138" s="91"/>
      <c r="J138" s="92"/>
      <c r="K138" s="92"/>
      <c r="L138" s="92"/>
    </row>
    <row r="139" spans="1:12" s="34" customFormat="1" x14ac:dyDescent="0.25">
      <c r="A139" s="11">
        <v>131</v>
      </c>
      <c r="B139" s="11" t="s">
        <v>472</v>
      </c>
      <c r="C139" s="11"/>
      <c r="D139" s="97">
        <v>450</v>
      </c>
      <c r="E139" s="93">
        <v>230.08139999999997</v>
      </c>
      <c r="F139" s="11"/>
      <c r="G139" s="11"/>
      <c r="I139" s="91"/>
      <c r="J139" s="92"/>
      <c r="K139" s="92"/>
      <c r="L139" s="92"/>
    </row>
    <row r="140" spans="1:12" s="34" customFormat="1" x14ac:dyDescent="0.25">
      <c r="A140" s="11">
        <v>132</v>
      </c>
      <c r="B140" s="11" t="s">
        <v>473</v>
      </c>
      <c r="C140" s="11"/>
      <c r="D140" s="97">
        <v>450</v>
      </c>
      <c r="E140" s="93">
        <v>230.08139999999997</v>
      </c>
      <c r="F140" s="11"/>
      <c r="G140" s="11"/>
      <c r="I140" s="91"/>
      <c r="J140" s="92"/>
      <c r="K140" s="92"/>
      <c r="L140" s="92"/>
    </row>
    <row r="141" spans="1:12" s="34" customFormat="1" x14ac:dyDescent="0.25">
      <c r="A141" s="11">
        <v>133</v>
      </c>
      <c r="B141" s="11" t="s">
        <v>630</v>
      </c>
      <c r="C141" s="11"/>
      <c r="D141" s="97">
        <v>450</v>
      </c>
      <c r="E141" s="93">
        <v>230.08139999999997</v>
      </c>
      <c r="F141" s="11"/>
      <c r="G141" s="11"/>
      <c r="I141" s="91"/>
      <c r="J141" s="92"/>
      <c r="K141" s="92"/>
      <c r="L141" s="92"/>
    </row>
    <row r="142" spans="1:12" s="34" customFormat="1" x14ac:dyDescent="0.25">
      <c r="A142" s="11">
        <v>134</v>
      </c>
      <c r="B142" s="11" t="s">
        <v>474</v>
      </c>
      <c r="C142" s="11"/>
      <c r="D142" s="97">
        <v>950</v>
      </c>
      <c r="E142" s="93">
        <v>485.72739999999999</v>
      </c>
      <c r="F142" s="11"/>
      <c r="G142" s="11"/>
      <c r="I142" s="91"/>
      <c r="J142" s="92"/>
      <c r="K142" s="92"/>
      <c r="L142" s="92"/>
    </row>
    <row r="143" spans="1:12" s="34" customFormat="1" x14ac:dyDescent="0.25">
      <c r="A143" s="11">
        <v>135</v>
      </c>
      <c r="B143" s="11" t="s">
        <v>475</v>
      </c>
      <c r="C143" s="11"/>
      <c r="D143" s="97">
        <v>450</v>
      </c>
      <c r="E143" s="93">
        <v>230.08139999999997</v>
      </c>
      <c r="F143" s="11"/>
      <c r="G143" s="11"/>
      <c r="I143" s="91"/>
      <c r="J143" s="92"/>
      <c r="K143" s="92"/>
      <c r="L143" s="92"/>
    </row>
    <row r="144" spans="1:12" s="34" customFormat="1" x14ac:dyDescent="0.25">
      <c r="A144" s="11">
        <v>136</v>
      </c>
      <c r="B144" s="42" t="s">
        <v>476</v>
      </c>
      <c r="C144" s="11"/>
      <c r="D144" s="98">
        <v>480</v>
      </c>
      <c r="E144" s="93">
        <v>245.42015999999998</v>
      </c>
      <c r="F144" s="11"/>
      <c r="G144" s="11"/>
      <c r="I144" s="91"/>
      <c r="J144" s="92"/>
      <c r="K144" s="92"/>
      <c r="L144" s="92"/>
    </row>
    <row r="145" spans="1:12" s="34" customFormat="1" x14ac:dyDescent="0.25">
      <c r="A145" s="11">
        <v>137</v>
      </c>
      <c r="B145" s="11" t="s">
        <v>477</v>
      </c>
      <c r="C145" s="11"/>
      <c r="D145" s="98">
        <v>480</v>
      </c>
      <c r="E145" s="93">
        <v>245.42015999999998</v>
      </c>
      <c r="F145" s="11"/>
      <c r="G145" s="11"/>
      <c r="I145" s="91"/>
      <c r="J145" s="92"/>
      <c r="K145" s="92"/>
      <c r="L145" s="92"/>
    </row>
    <row r="146" spans="1:12" s="34" customFormat="1" x14ac:dyDescent="0.25">
      <c r="A146" s="11">
        <v>138</v>
      </c>
      <c r="B146" s="11" t="s">
        <v>478</v>
      </c>
      <c r="C146" s="11"/>
      <c r="D146" s="98">
        <v>500</v>
      </c>
      <c r="E146" s="93">
        <v>255.64599999999999</v>
      </c>
      <c r="F146" s="11"/>
      <c r="G146" s="11"/>
      <c r="I146" s="91"/>
      <c r="J146" s="92"/>
      <c r="K146" s="92"/>
      <c r="L146" s="92"/>
    </row>
    <row r="147" spans="1:12" s="34" customFormat="1" x14ac:dyDescent="0.25">
      <c r="A147" s="11">
        <v>139</v>
      </c>
      <c r="B147" s="11" t="s">
        <v>479</v>
      </c>
      <c r="C147" s="11"/>
      <c r="D147" s="98">
        <v>500</v>
      </c>
      <c r="E147" s="93">
        <v>255.64599999999999</v>
      </c>
      <c r="F147" s="11"/>
      <c r="G147" s="11"/>
      <c r="I147" s="91"/>
      <c r="J147" s="92"/>
      <c r="K147" s="92"/>
      <c r="L147" s="92"/>
    </row>
    <row r="148" spans="1:12" s="34" customFormat="1" x14ac:dyDescent="0.25">
      <c r="A148" s="11">
        <v>140</v>
      </c>
      <c r="B148" s="11" t="s">
        <v>480</v>
      </c>
      <c r="C148" s="11"/>
      <c r="D148" s="98">
        <v>400</v>
      </c>
      <c r="E148" s="93">
        <v>204.51679999999999</v>
      </c>
      <c r="F148" s="11"/>
      <c r="G148" s="11"/>
      <c r="I148" s="91"/>
      <c r="J148" s="92"/>
      <c r="K148" s="92"/>
      <c r="L148" s="92"/>
    </row>
    <row r="149" spans="1:12" s="34" customFormat="1" x14ac:dyDescent="0.25">
      <c r="A149" s="11">
        <v>141</v>
      </c>
      <c r="B149" s="42" t="s">
        <v>481</v>
      </c>
      <c r="C149" s="11"/>
      <c r="D149" s="98">
        <v>1200</v>
      </c>
      <c r="E149" s="93">
        <v>613.55039999999997</v>
      </c>
      <c r="F149" s="11"/>
      <c r="G149" s="11"/>
      <c r="I149" s="91"/>
      <c r="J149" s="92"/>
      <c r="K149" s="92"/>
      <c r="L149" s="92"/>
    </row>
    <row r="150" spans="1:12" s="34" customFormat="1" x14ac:dyDescent="0.25">
      <c r="A150" s="11">
        <v>142</v>
      </c>
      <c r="B150" s="11" t="s">
        <v>482</v>
      </c>
      <c r="C150" s="11"/>
      <c r="D150" s="97">
        <v>100</v>
      </c>
      <c r="E150" s="93">
        <v>51.129199999999997</v>
      </c>
      <c r="F150" s="11"/>
      <c r="G150" s="11"/>
      <c r="I150" s="91"/>
      <c r="J150" s="92"/>
      <c r="K150" s="92"/>
      <c r="L150" s="92"/>
    </row>
    <row r="151" spans="1:12" s="34" customFormat="1" x14ac:dyDescent="0.25">
      <c r="A151" s="11">
        <v>143</v>
      </c>
      <c r="B151" s="42" t="s">
        <v>631</v>
      </c>
      <c r="C151" s="11"/>
      <c r="D151" s="97">
        <v>600</v>
      </c>
      <c r="E151" s="93">
        <v>306.77519999999998</v>
      </c>
      <c r="F151" s="11"/>
      <c r="G151" s="11"/>
      <c r="I151" s="91"/>
      <c r="J151" s="92"/>
      <c r="K151" s="92"/>
      <c r="L151" s="92"/>
    </row>
    <row r="152" spans="1:12" s="34" customFormat="1" x14ac:dyDescent="0.25">
      <c r="A152" s="11">
        <v>144</v>
      </c>
      <c r="B152" s="42" t="s">
        <v>632</v>
      </c>
      <c r="C152" s="11"/>
      <c r="D152" s="97">
        <v>500</v>
      </c>
      <c r="E152" s="93">
        <v>255.64599999999999</v>
      </c>
      <c r="F152" s="11"/>
      <c r="G152" s="11"/>
      <c r="I152" s="91"/>
      <c r="J152" s="92"/>
      <c r="K152" s="92"/>
      <c r="L152" s="92"/>
    </row>
    <row r="153" spans="1:12" s="34" customFormat="1" x14ac:dyDescent="0.25">
      <c r="A153" s="11">
        <v>145</v>
      </c>
      <c r="B153" s="11" t="s">
        <v>633</v>
      </c>
      <c r="C153" s="11"/>
      <c r="D153" s="97">
        <v>70</v>
      </c>
      <c r="E153" s="93">
        <v>35.790439999999997</v>
      </c>
      <c r="F153" s="11"/>
      <c r="G153" s="11"/>
      <c r="I153" s="91"/>
      <c r="J153" s="92"/>
      <c r="K153" s="92"/>
      <c r="L153" s="92"/>
    </row>
    <row r="154" spans="1:12" s="34" customFormat="1" x14ac:dyDescent="0.25">
      <c r="H154" s="88"/>
    </row>
    <row r="155" spans="1:12" s="34" customFormat="1" x14ac:dyDescent="0.25">
      <c r="B155" s="73" t="s">
        <v>483</v>
      </c>
      <c r="D155" s="35"/>
      <c r="E155" s="35"/>
      <c r="F155" s="35"/>
      <c r="H155" s="88"/>
    </row>
    <row r="156" spans="1:12" s="34" customFormat="1" x14ac:dyDescent="0.25">
      <c r="A156" s="35"/>
      <c r="B156" s="36"/>
      <c r="C156" s="37"/>
      <c r="D156" s="37"/>
      <c r="E156" s="35"/>
      <c r="F156" s="35"/>
      <c r="H156" s="88"/>
    </row>
    <row r="157" spans="1:12" s="34" customFormat="1" ht="15.75" customHeight="1" x14ac:dyDescent="0.25">
      <c r="A157" s="49"/>
      <c r="B157" s="49" t="s">
        <v>398</v>
      </c>
      <c r="C157" s="50"/>
      <c r="D157" s="11"/>
      <c r="E157" s="11"/>
      <c r="F157" s="11"/>
      <c r="H157" s="88"/>
    </row>
    <row r="158" spans="1:12" s="34" customFormat="1" ht="34.5" customHeight="1" x14ac:dyDescent="0.25">
      <c r="A158" s="11">
        <v>1</v>
      </c>
      <c r="B158" s="3" t="s">
        <v>535</v>
      </c>
      <c r="C158" s="11"/>
      <c r="D158" s="96">
        <v>80</v>
      </c>
      <c r="E158" s="100">
        <v>40.903359999999999</v>
      </c>
      <c r="F158" s="11"/>
      <c r="H158" s="91"/>
      <c r="I158" s="92"/>
      <c r="J158" s="92"/>
      <c r="K158" s="92"/>
    </row>
    <row r="159" spans="1:12" s="34" customFormat="1" x14ac:dyDescent="0.25">
      <c r="A159" s="11">
        <v>2</v>
      </c>
      <c r="B159" s="3" t="s">
        <v>536</v>
      </c>
      <c r="C159" s="11"/>
      <c r="D159" s="96">
        <v>10</v>
      </c>
      <c r="E159" s="100">
        <v>5.1129199999999999</v>
      </c>
      <c r="F159" s="11"/>
      <c r="H159" s="91"/>
      <c r="I159" s="92"/>
      <c r="J159" s="92"/>
      <c r="K159" s="92"/>
    </row>
    <row r="160" spans="1:12" s="34" customFormat="1" x14ac:dyDescent="0.25">
      <c r="A160" s="11">
        <v>3</v>
      </c>
      <c r="B160" s="3" t="s">
        <v>397</v>
      </c>
      <c r="C160" s="11"/>
      <c r="D160" s="96">
        <v>50</v>
      </c>
      <c r="E160" s="100">
        <v>25.564599999999999</v>
      </c>
      <c r="F160" s="11"/>
      <c r="H160" s="91"/>
      <c r="I160" s="92"/>
      <c r="J160" s="92"/>
      <c r="K160" s="92"/>
    </row>
    <row r="161" spans="1:12" s="34" customFormat="1" ht="31.5" x14ac:dyDescent="0.25">
      <c r="A161" s="11">
        <v>4</v>
      </c>
      <c r="B161" s="3" t="s">
        <v>537</v>
      </c>
      <c r="C161" s="11"/>
      <c r="D161" s="96">
        <v>80</v>
      </c>
      <c r="E161" s="100">
        <v>40.903359999999999</v>
      </c>
      <c r="F161" s="11"/>
      <c r="H161" s="91"/>
      <c r="I161" s="92"/>
      <c r="J161" s="92"/>
      <c r="K161" s="92"/>
    </row>
    <row r="162" spans="1:12" s="34" customFormat="1" ht="31.5" x14ac:dyDescent="0.25">
      <c r="A162" s="11">
        <v>5</v>
      </c>
      <c r="B162" s="3" t="s">
        <v>538</v>
      </c>
      <c r="C162" s="11"/>
      <c r="D162" s="96">
        <v>100</v>
      </c>
      <c r="E162" s="100">
        <v>51.129199999999997</v>
      </c>
      <c r="F162" s="11"/>
      <c r="H162" s="91"/>
      <c r="I162" s="92"/>
      <c r="J162" s="92"/>
      <c r="K162" s="92"/>
    </row>
    <row r="163" spans="1:12" s="34" customFormat="1" ht="31.5" x14ac:dyDescent="0.25">
      <c r="A163" s="11">
        <v>6</v>
      </c>
      <c r="B163" s="3" t="s">
        <v>539</v>
      </c>
      <c r="C163" s="11"/>
      <c r="D163" s="96">
        <v>120</v>
      </c>
      <c r="E163" s="100">
        <v>61.355039999999995</v>
      </c>
      <c r="F163" s="11"/>
      <c r="H163" s="91"/>
      <c r="I163" s="92"/>
      <c r="J163" s="92"/>
      <c r="K163" s="92"/>
    </row>
    <row r="164" spans="1:12" s="34" customFormat="1" ht="31.5" x14ac:dyDescent="0.25">
      <c r="A164" s="11">
        <v>7</v>
      </c>
      <c r="B164" s="3" t="s">
        <v>540</v>
      </c>
      <c r="C164" s="11"/>
      <c r="D164" s="96">
        <v>180</v>
      </c>
      <c r="E164" s="100">
        <v>92.032559999999989</v>
      </c>
      <c r="F164" s="11"/>
      <c r="H164" s="91"/>
      <c r="I164" s="92"/>
      <c r="J164" s="92"/>
      <c r="K164" s="92"/>
    </row>
    <row r="165" spans="1:12" s="34" customFormat="1" x14ac:dyDescent="0.25">
      <c r="A165" s="11">
        <v>8</v>
      </c>
      <c r="B165" s="3" t="s">
        <v>541</v>
      </c>
      <c r="C165" s="11"/>
      <c r="D165" s="96">
        <v>60</v>
      </c>
      <c r="E165" s="100">
        <v>30.677519999999998</v>
      </c>
      <c r="F165" s="11"/>
      <c r="H165" s="91"/>
      <c r="I165" s="92"/>
      <c r="J165" s="92"/>
      <c r="K165" s="92"/>
    </row>
    <row r="166" spans="1:12" s="34" customFormat="1" x14ac:dyDescent="0.25">
      <c r="A166" s="11">
        <v>9</v>
      </c>
      <c r="B166" s="3" t="s">
        <v>542</v>
      </c>
      <c r="C166" s="11"/>
      <c r="D166" s="96">
        <v>20</v>
      </c>
      <c r="E166" s="100">
        <v>10.22584</v>
      </c>
      <c r="F166" s="11"/>
      <c r="H166" s="91"/>
      <c r="I166" s="92"/>
      <c r="J166" s="92"/>
      <c r="K166" s="92"/>
    </row>
    <row r="167" spans="1:12" s="34" customFormat="1" x14ac:dyDescent="0.25">
      <c r="A167" s="11">
        <v>10</v>
      </c>
      <c r="B167" s="3" t="s">
        <v>396</v>
      </c>
      <c r="C167" s="11"/>
      <c r="D167" s="8" t="s">
        <v>311</v>
      </c>
      <c r="E167" s="8" t="s">
        <v>311</v>
      </c>
      <c r="F167" s="11"/>
      <c r="H167" s="88"/>
    </row>
    <row r="168" spans="1:12" s="34" customFormat="1" x14ac:dyDescent="0.25">
      <c r="A168" s="65"/>
      <c r="B168" s="2"/>
      <c r="C168" s="38"/>
      <c r="D168" s="38"/>
      <c r="E168" s="11"/>
      <c r="F168" s="11"/>
      <c r="H168" s="88"/>
    </row>
    <row r="169" spans="1:12" x14ac:dyDescent="0.25">
      <c r="A169" s="7"/>
      <c r="B169" s="10" t="s">
        <v>133</v>
      </c>
      <c r="C169" s="7"/>
      <c r="D169" s="7"/>
      <c r="E169" s="7"/>
      <c r="F169" s="7"/>
    </row>
    <row r="170" spans="1:12" s="34" customFormat="1" x14ac:dyDescent="0.25">
      <c r="A170" s="11">
        <v>1</v>
      </c>
      <c r="B170" s="3" t="s">
        <v>61</v>
      </c>
      <c r="C170" s="11"/>
      <c r="D170" s="99">
        <v>7</v>
      </c>
      <c r="E170" s="100">
        <v>3.5790439999999997</v>
      </c>
      <c r="F170" s="11"/>
      <c r="H170" s="91"/>
      <c r="I170" s="92"/>
      <c r="J170" s="92"/>
      <c r="K170" s="92"/>
      <c r="L170" s="84"/>
    </row>
    <row r="171" spans="1:12" s="34" customFormat="1" x14ac:dyDescent="0.25">
      <c r="A171" s="11">
        <v>2</v>
      </c>
      <c r="B171" s="3" t="s">
        <v>62</v>
      </c>
      <c r="C171" s="11"/>
      <c r="D171" s="99">
        <v>3</v>
      </c>
      <c r="E171" s="100">
        <v>1.5338759999999998</v>
      </c>
      <c r="F171" s="11"/>
      <c r="H171" s="91"/>
      <c r="I171" s="92"/>
      <c r="J171" s="92"/>
      <c r="K171" s="92"/>
      <c r="L171" s="84"/>
    </row>
    <row r="172" spans="1:12" s="34" customFormat="1" x14ac:dyDescent="0.25">
      <c r="A172" s="11">
        <v>3</v>
      </c>
      <c r="B172" s="3" t="s">
        <v>63</v>
      </c>
      <c r="C172" s="11"/>
      <c r="D172" s="99">
        <v>3</v>
      </c>
      <c r="E172" s="100">
        <v>1.5338759999999998</v>
      </c>
      <c r="F172" s="11"/>
      <c r="H172" s="91"/>
      <c r="I172" s="92"/>
      <c r="J172" s="92"/>
      <c r="K172" s="92"/>
      <c r="L172" s="84"/>
    </row>
    <row r="173" spans="1:12" s="34" customFormat="1" x14ac:dyDescent="0.25">
      <c r="A173" s="11">
        <v>4</v>
      </c>
      <c r="B173" s="3" t="s">
        <v>64</v>
      </c>
      <c r="C173" s="11"/>
      <c r="D173" s="99">
        <v>4</v>
      </c>
      <c r="E173" s="100">
        <v>2.0451679999999999</v>
      </c>
      <c r="F173" s="11"/>
      <c r="H173" s="91"/>
      <c r="I173" s="92"/>
      <c r="J173" s="92"/>
      <c r="K173" s="92"/>
      <c r="L173" s="84"/>
    </row>
    <row r="174" spans="1:12" s="34" customFormat="1" x14ac:dyDescent="0.25">
      <c r="A174" s="11">
        <v>5</v>
      </c>
      <c r="B174" s="3" t="s">
        <v>65</v>
      </c>
      <c r="C174" s="11"/>
      <c r="D174" s="99">
        <v>3</v>
      </c>
      <c r="E174" s="100">
        <v>1.5338759999999998</v>
      </c>
      <c r="F174" s="11"/>
      <c r="H174" s="91"/>
      <c r="I174" s="92"/>
      <c r="J174" s="92"/>
      <c r="K174" s="92"/>
      <c r="L174" s="84"/>
    </row>
    <row r="175" spans="1:12" s="34" customFormat="1" x14ac:dyDescent="0.25">
      <c r="A175" s="11">
        <v>6</v>
      </c>
      <c r="B175" s="3" t="s">
        <v>66</v>
      </c>
      <c r="C175" s="11"/>
      <c r="D175" s="99">
        <v>2</v>
      </c>
      <c r="E175" s="100">
        <v>1.0225839999999999</v>
      </c>
      <c r="F175" s="11"/>
      <c r="H175" s="91"/>
      <c r="I175" s="92"/>
      <c r="J175" s="92"/>
      <c r="K175" s="92"/>
      <c r="L175" s="84"/>
    </row>
    <row r="176" spans="1:12" s="34" customFormat="1" x14ac:dyDescent="0.25">
      <c r="A176" s="11">
        <v>7</v>
      </c>
      <c r="B176" s="3" t="s">
        <v>67</v>
      </c>
      <c r="C176" s="11"/>
      <c r="D176" s="99">
        <v>2</v>
      </c>
      <c r="E176" s="100">
        <v>1.0225839999999999</v>
      </c>
      <c r="F176" s="11"/>
      <c r="H176" s="91"/>
      <c r="I176" s="92"/>
      <c r="J176" s="92"/>
      <c r="K176" s="92"/>
      <c r="L176" s="84"/>
    </row>
    <row r="177" spans="1:12" s="34" customFormat="1" x14ac:dyDescent="0.25">
      <c r="A177" s="11">
        <v>8</v>
      </c>
      <c r="B177" s="3" t="s">
        <v>68</v>
      </c>
      <c r="C177" s="11"/>
      <c r="D177" s="99">
        <v>5</v>
      </c>
      <c r="E177" s="100">
        <v>2.55646</v>
      </c>
      <c r="F177" s="11"/>
      <c r="H177" s="91"/>
      <c r="I177" s="92"/>
      <c r="J177" s="92"/>
      <c r="K177" s="92"/>
      <c r="L177" s="84"/>
    </row>
    <row r="178" spans="1:12" s="34" customFormat="1" x14ac:dyDescent="0.25">
      <c r="A178" s="11">
        <v>9</v>
      </c>
      <c r="B178" s="3" t="s">
        <v>69</v>
      </c>
      <c r="C178" s="11"/>
      <c r="D178" s="99">
        <v>5</v>
      </c>
      <c r="E178" s="100">
        <v>2.55646</v>
      </c>
      <c r="F178" s="11"/>
      <c r="H178" s="91"/>
      <c r="I178" s="92"/>
      <c r="J178" s="92"/>
      <c r="K178" s="92"/>
      <c r="L178" s="84"/>
    </row>
    <row r="179" spans="1:12" s="34" customFormat="1" x14ac:dyDescent="0.25">
      <c r="A179" s="11">
        <v>10</v>
      </c>
      <c r="B179" s="3" t="s">
        <v>70</v>
      </c>
      <c r="C179" s="11"/>
      <c r="D179" s="99">
        <v>5</v>
      </c>
      <c r="E179" s="100">
        <v>2.55646</v>
      </c>
      <c r="F179" s="11"/>
      <c r="H179" s="91"/>
      <c r="I179" s="92"/>
      <c r="J179" s="92"/>
      <c r="K179" s="92"/>
      <c r="L179" s="84"/>
    </row>
    <row r="180" spans="1:12" s="34" customFormat="1" x14ac:dyDescent="0.25">
      <c r="A180" s="11">
        <v>11</v>
      </c>
      <c r="B180" s="3" t="s">
        <v>484</v>
      </c>
      <c r="C180" s="11"/>
      <c r="D180" s="99">
        <v>35</v>
      </c>
      <c r="E180" s="100">
        <v>17.895219999999998</v>
      </c>
      <c r="F180" s="11"/>
      <c r="H180" s="91"/>
      <c r="I180" s="92"/>
      <c r="J180" s="92"/>
      <c r="K180" s="92"/>
      <c r="L180" s="84"/>
    </row>
    <row r="181" spans="1:12" s="34" customFormat="1" x14ac:dyDescent="0.25">
      <c r="A181" s="11">
        <v>12</v>
      </c>
      <c r="B181" s="3" t="s">
        <v>71</v>
      </c>
      <c r="C181" s="11"/>
      <c r="D181" s="99">
        <v>3</v>
      </c>
      <c r="E181" s="100">
        <v>1.5338759999999998</v>
      </c>
      <c r="F181" s="11"/>
      <c r="H181" s="91"/>
      <c r="I181" s="92"/>
      <c r="J181" s="92"/>
      <c r="K181" s="92"/>
      <c r="L181" s="84"/>
    </row>
    <row r="182" spans="1:12" s="34" customFormat="1" x14ac:dyDescent="0.25">
      <c r="A182" s="11">
        <v>13</v>
      </c>
      <c r="B182" s="3" t="s">
        <v>72</v>
      </c>
      <c r="C182" s="11"/>
      <c r="D182" s="99">
        <v>3</v>
      </c>
      <c r="E182" s="100">
        <v>1.5338759999999998</v>
      </c>
      <c r="F182" s="11"/>
      <c r="H182" s="91"/>
      <c r="I182" s="92"/>
      <c r="J182" s="92"/>
      <c r="K182" s="92"/>
      <c r="L182" s="84"/>
    </row>
    <row r="183" spans="1:12" s="34" customFormat="1" x14ac:dyDescent="0.25">
      <c r="A183" s="11">
        <v>14</v>
      </c>
      <c r="B183" s="3" t="s">
        <v>73</v>
      </c>
      <c r="C183" s="11"/>
      <c r="D183" s="99">
        <v>5</v>
      </c>
      <c r="E183" s="100">
        <v>2.55646</v>
      </c>
      <c r="F183" s="11"/>
      <c r="H183" s="91"/>
      <c r="I183" s="92"/>
      <c r="J183" s="92"/>
      <c r="K183" s="92"/>
      <c r="L183" s="84"/>
    </row>
    <row r="184" spans="1:12" s="34" customFormat="1" x14ac:dyDescent="0.25">
      <c r="A184" s="11">
        <v>15</v>
      </c>
      <c r="B184" s="3" t="s">
        <v>74</v>
      </c>
      <c r="C184" s="11"/>
      <c r="D184" s="99">
        <v>4</v>
      </c>
      <c r="E184" s="100">
        <v>2.0451679999999999</v>
      </c>
      <c r="F184" s="11"/>
      <c r="H184" s="91"/>
      <c r="I184" s="92"/>
      <c r="J184" s="92"/>
      <c r="K184" s="92"/>
      <c r="L184" s="84"/>
    </row>
    <row r="185" spans="1:12" s="34" customFormat="1" x14ac:dyDescent="0.25">
      <c r="A185" s="11">
        <v>16</v>
      </c>
      <c r="B185" s="3" t="s">
        <v>75</v>
      </c>
      <c r="C185" s="11"/>
      <c r="D185" s="99">
        <v>9</v>
      </c>
      <c r="E185" s="100">
        <v>4.6016279999999998</v>
      </c>
      <c r="F185" s="11"/>
      <c r="H185" s="91"/>
      <c r="I185" s="92"/>
      <c r="J185" s="92"/>
      <c r="K185" s="92"/>
      <c r="L185" s="84"/>
    </row>
    <row r="186" spans="1:12" s="34" customFormat="1" x14ac:dyDescent="0.25">
      <c r="A186" s="11">
        <v>17</v>
      </c>
      <c r="B186" s="3" t="s">
        <v>76</v>
      </c>
      <c r="C186" s="11"/>
      <c r="D186" s="99">
        <v>4</v>
      </c>
      <c r="E186" s="100">
        <v>2.0451679999999999</v>
      </c>
      <c r="F186" s="11"/>
      <c r="H186" s="91"/>
      <c r="I186" s="92"/>
      <c r="J186" s="92"/>
      <c r="K186" s="92"/>
      <c r="L186" s="84"/>
    </row>
    <row r="187" spans="1:12" s="34" customFormat="1" x14ac:dyDescent="0.25">
      <c r="A187" s="11">
        <v>18</v>
      </c>
      <c r="B187" s="3" t="s">
        <v>77</v>
      </c>
      <c r="C187" s="11"/>
      <c r="D187" s="99">
        <v>4</v>
      </c>
      <c r="E187" s="100">
        <v>2.0451679999999999</v>
      </c>
      <c r="F187" s="11"/>
      <c r="H187" s="91"/>
      <c r="I187" s="92"/>
      <c r="J187" s="92"/>
      <c r="K187" s="92"/>
      <c r="L187" s="84"/>
    </row>
    <row r="188" spans="1:12" s="34" customFormat="1" x14ac:dyDescent="0.25">
      <c r="A188" s="11">
        <v>19</v>
      </c>
      <c r="B188" s="3" t="s">
        <v>78</v>
      </c>
      <c r="C188" s="11"/>
      <c r="D188" s="99">
        <v>4</v>
      </c>
      <c r="E188" s="100">
        <v>2.0451679999999999</v>
      </c>
      <c r="F188" s="11"/>
      <c r="H188" s="91"/>
      <c r="I188" s="92"/>
      <c r="J188" s="92"/>
      <c r="K188" s="92"/>
      <c r="L188" s="84"/>
    </row>
    <row r="189" spans="1:12" s="34" customFormat="1" x14ac:dyDescent="0.25">
      <c r="A189" s="11">
        <v>20</v>
      </c>
      <c r="B189" s="3" t="s">
        <v>79</v>
      </c>
      <c r="C189" s="11"/>
      <c r="D189" s="99">
        <v>4</v>
      </c>
      <c r="E189" s="100">
        <v>2.0451679999999999</v>
      </c>
      <c r="F189" s="11"/>
      <c r="H189" s="91"/>
      <c r="I189" s="92"/>
      <c r="J189" s="92"/>
      <c r="K189" s="92"/>
      <c r="L189" s="84"/>
    </row>
    <row r="190" spans="1:12" s="34" customFormat="1" x14ac:dyDescent="0.25">
      <c r="A190" s="11">
        <v>21</v>
      </c>
      <c r="B190" s="3" t="s">
        <v>80</v>
      </c>
      <c r="C190" s="11"/>
      <c r="D190" s="99">
        <v>4</v>
      </c>
      <c r="E190" s="100">
        <v>2.0451679999999999</v>
      </c>
      <c r="F190" s="11"/>
      <c r="H190" s="91"/>
      <c r="I190" s="92"/>
      <c r="J190" s="92"/>
      <c r="K190" s="92"/>
      <c r="L190" s="84"/>
    </row>
    <row r="191" spans="1:12" s="34" customFormat="1" x14ac:dyDescent="0.25">
      <c r="A191" s="11">
        <v>22</v>
      </c>
      <c r="B191" s="3" t="s">
        <v>81</v>
      </c>
      <c r="C191" s="11"/>
      <c r="D191" s="99">
        <v>4</v>
      </c>
      <c r="E191" s="100">
        <v>2.0451679999999999</v>
      </c>
      <c r="F191" s="11"/>
      <c r="H191" s="91"/>
      <c r="I191" s="92"/>
      <c r="J191" s="92"/>
      <c r="K191" s="92"/>
      <c r="L191" s="84"/>
    </row>
    <row r="192" spans="1:12" s="34" customFormat="1" x14ac:dyDescent="0.25">
      <c r="A192" s="11">
        <v>23</v>
      </c>
      <c r="B192" s="3" t="s">
        <v>82</v>
      </c>
      <c r="C192" s="11"/>
      <c r="D192" s="99">
        <v>4</v>
      </c>
      <c r="E192" s="100">
        <v>2.0451679999999999</v>
      </c>
      <c r="F192" s="11"/>
      <c r="H192" s="91"/>
      <c r="I192" s="92"/>
      <c r="J192" s="92"/>
      <c r="K192" s="92"/>
      <c r="L192" s="84"/>
    </row>
    <row r="193" spans="1:12" s="34" customFormat="1" x14ac:dyDescent="0.25">
      <c r="A193" s="11">
        <v>24</v>
      </c>
      <c r="B193" s="3" t="s">
        <v>83</v>
      </c>
      <c r="C193" s="11"/>
      <c r="D193" s="99">
        <v>7</v>
      </c>
      <c r="E193" s="100">
        <v>3.5790439999999997</v>
      </c>
      <c r="F193" s="11"/>
      <c r="H193" s="91"/>
      <c r="I193" s="92"/>
      <c r="J193" s="92"/>
      <c r="K193" s="92"/>
      <c r="L193" s="84"/>
    </row>
    <row r="194" spans="1:12" s="34" customFormat="1" x14ac:dyDescent="0.25">
      <c r="A194" s="11">
        <v>25</v>
      </c>
      <c r="B194" s="3" t="s">
        <v>84</v>
      </c>
      <c r="C194" s="11"/>
      <c r="D194" s="99">
        <v>7</v>
      </c>
      <c r="E194" s="100">
        <v>3.5790439999999997</v>
      </c>
      <c r="F194" s="11"/>
      <c r="H194" s="91"/>
      <c r="I194" s="92"/>
      <c r="J194" s="92"/>
      <c r="K194" s="92"/>
      <c r="L194" s="84"/>
    </row>
    <row r="195" spans="1:12" s="34" customFormat="1" x14ac:dyDescent="0.25">
      <c r="A195" s="11">
        <v>26</v>
      </c>
      <c r="B195" s="3" t="s">
        <v>85</v>
      </c>
      <c r="C195" s="11"/>
      <c r="D195" s="99">
        <v>4</v>
      </c>
      <c r="E195" s="100">
        <v>2.0451679999999999</v>
      </c>
      <c r="F195" s="11"/>
      <c r="H195" s="91"/>
      <c r="I195" s="92"/>
      <c r="J195" s="92"/>
      <c r="K195" s="92"/>
      <c r="L195" s="84"/>
    </row>
    <row r="196" spans="1:12" s="34" customFormat="1" x14ac:dyDescent="0.25">
      <c r="A196" s="11">
        <v>27</v>
      </c>
      <c r="B196" s="3" t="s">
        <v>86</v>
      </c>
      <c r="C196" s="11"/>
      <c r="D196" s="99">
        <v>11</v>
      </c>
      <c r="E196" s="100">
        <v>5.624212</v>
      </c>
      <c r="F196" s="11"/>
      <c r="H196" s="91"/>
      <c r="I196" s="92"/>
      <c r="J196" s="92"/>
      <c r="K196" s="92"/>
      <c r="L196" s="84"/>
    </row>
    <row r="197" spans="1:12" s="34" customFormat="1" x14ac:dyDescent="0.25">
      <c r="A197" s="11">
        <v>28</v>
      </c>
      <c r="B197" s="3" t="s">
        <v>87</v>
      </c>
      <c r="C197" s="11"/>
      <c r="D197" s="99">
        <v>4</v>
      </c>
      <c r="E197" s="100">
        <v>2.0451679999999999</v>
      </c>
      <c r="F197" s="11"/>
      <c r="H197" s="91"/>
      <c r="I197" s="92"/>
      <c r="J197" s="92"/>
      <c r="K197" s="92"/>
      <c r="L197" s="84"/>
    </row>
    <row r="198" spans="1:12" s="34" customFormat="1" x14ac:dyDescent="0.25">
      <c r="A198" s="11">
        <v>29</v>
      </c>
      <c r="B198" s="3" t="s">
        <v>88</v>
      </c>
      <c r="C198" s="11"/>
      <c r="D198" s="99">
        <v>4</v>
      </c>
      <c r="E198" s="100">
        <v>2.0451679999999999</v>
      </c>
      <c r="F198" s="11"/>
      <c r="H198" s="91"/>
      <c r="I198" s="92"/>
      <c r="J198" s="92"/>
      <c r="K198" s="92"/>
      <c r="L198" s="84"/>
    </row>
    <row r="199" spans="1:12" s="34" customFormat="1" x14ac:dyDescent="0.25">
      <c r="A199" s="11">
        <v>30</v>
      </c>
      <c r="B199" s="3" t="s">
        <v>89</v>
      </c>
      <c r="C199" s="11"/>
      <c r="D199" s="99">
        <v>4</v>
      </c>
      <c r="E199" s="100">
        <v>2.0451679999999999</v>
      </c>
      <c r="F199" s="11"/>
      <c r="H199" s="91"/>
      <c r="I199" s="92"/>
      <c r="J199" s="92"/>
      <c r="K199" s="92"/>
      <c r="L199" s="84"/>
    </row>
    <row r="200" spans="1:12" s="34" customFormat="1" x14ac:dyDescent="0.25">
      <c r="A200" s="11">
        <v>31</v>
      </c>
      <c r="B200" s="3" t="s">
        <v>90</v>
      </c>
      <c r="C200" s="11"/>
      <c r="D200" s="99">
        <v>4</v>
      </c>
      <c r="E200" s="100">
        <v>2.0451679999999999</v>
      </c>
      <c r="F200" s="11"/>
      <c r="H200" s="91"/>
      <c r="I200" s="92"/>
      <c r="J200" s="92"/>
      <c r="K200" s="92"/>
      <c r="L200" s="84"/>
    </row>
    <row r="201" spans="1:12" s="34" customFormat="1" x14ac:dyDescent="0.25">
      <c r="A201" s="11">
        <v>32</v>
      </c>
      <c r="B201" s="3" t="s">
        <v>91</v>
      </c>
      <c r="C201" s="11"/>
      <c r="D201" s="99">
        <v>10</v>
      </c>
      <c r="E201" s="100">
        <v>5.1129199999999999</v>
      </c>
      <c r="F201" s="11"/>
      <c r="H201" s="91"/>
      <c r="I201" s="92"/>
      <c r="J201" s="92"/>
      <c r="K201" s="92"/>
      <c r="L201" s="84"/>
    </row>
    <row r="202" spans="1:12" s="34" customFormat="1" x14ac:dyDescent="0.25">
      <c r="A202" s="11">
        <v>33</v>
      </c>
      <c r="B202" s="3" t="s">
        <v>92</v>
      </c>
      <c r="C202" s="11"/>
      <c r="D202" s="99">
        <v>4</v>
      </c>
      <c r="E202" s="100">
        <v>2.0451679999999999</v>
      </c>
      <c r="F202" s="11"/>
      <c r="H202" s="91"/>
      <c r="I202" s="92"/>
      <c r="J202" s="92"/>
      <c r="K202" s="92"/>
      <c r="L202" s="84"/>
    </row>
    <row r="203" spans="1:12" s="34" customFormat="1" x14ac:dyDescent="0.25">
      <c r="A203" s="11">
        <v>34</v>
      </c>
      <c r="B203" s="3" t="s">
        <v>634</v>
      </c>
      <c r="C203" s="11"/>
      <c r="D203" s="99">
        <v>4</v>
      </c>
      <c r="E203" s="100">
        <v>2.0451679999999999</v>
      </c>
      <c r="F203" s="11"/>
      <c r="H203" s="91"/>
      <c r="I203" s="92"/>
      <c r="J203" s="92"/>
      <c r="K203" s="92"/>
      <c r="L203" s="84"/>
    </row>
    <row r="204" spans="1:12" s="34" customFormat="1" x14ac:dyDescent="0.25">
      <c r="A204" s="11">
        <v>35</v>
      </c>
      <c r="B204" s="3" t="s">
        <v>93</v>
      </c>
      <c r="C204" s="11"/>
      <c r="D204" s="99">
        <v>4</v>
      </c>
      <c r="E204" s="100">
        <v>2.0451679999999999</v>
      </c>
      <c r="F204" s="11"/>
      <c r="H204" s="91"/>
      <c r="I204" s="92"/>
      <c r="J204" s="92"/>
      <c r="K204" s="92"/>
      <c r="L204" s="84"/>
    </row>
    <row r="205" spans="1:12" s="34" customFormat="1" x14ac:dyDescent="0.25">
      <c r="A205" s="11">
        <v>36</v>
      </c>
      <c r="B205" s="3" t="s">
        <v>94</v>
      </c>
      <c r="C205" s="11"/>
      <c r="D205" s="99">
        <v>4</v>
      </c>
      <c r="E205" s="100">
        <v>2.0451679999999999</v>
      </c>
      <c r="F205" s="11"/>
      <c r="H205" s="91"/>
      <c r="I205" s="92"/>
      <c r="J205" s="92"/>
      <c r="K205" s="92"/>
      <c r="L205" s="84"/>
    </row>
    <row r="206" spans="1:12" s="34" customFormat="1" x14ac:dyDescent="0.25">
      <c r="A206" s="11">
        <v>37</v>
      </c>
      <c r="B206" s="3" t="s">
        <v>95</v>
      </c>
      <c r="C206" s="11"/>
      <c r="D206" s="99">
        <v>4</v>
      </c>
      <c r="E206" s="100">
        <v>2.0451679999999999</v>
      </c>
      <c r="F206" s="11"/>
      <c r="H206" s="91"/>
      <c r="I206" s="92"/>
      <c r="J206" s="92"/>
      <c r="K206" s="92"/>
      <c r="L206" s="84"/>
    </row>
    <row r="207" spans="1:12" s="34" customFormat="1" x14ac:dyDescent="0.25">
      <c r="A207" s="11">
        <v>38</v>
      </c>
      <c r="B207" s="3" t="s">
        <v>96</v>
      </c>
      <c r="C207" s="11"/>
      <c r="D207" s="99">
        <v>4</v>
      </c>
      <c r="E207" s="100">
        <v>2.0451679999999999</v>
      </c>
      <c r="F207" s="11"/>
      <c r="H207" s="91"/>
      <c r="I207" s="92"/>
      <c r="J207" s="92"/>
      <c r="K207" s="92"/>
      <c r="L207" s="84"/>
    </row>
    <row r="208" spans="1:12" s="34" customFormat="1" x14ac:dyDescent="0.25">
      <c r="A208" s="11">
        <v>39</v>
      </c>
      <c r="B208" s="3" t="s">
        <v>97</v>
      </c>
      <c r="C208" s="11"/>
      <c r="D208" s="99">
        <v>4</v>
      </c>
      <c r="E208" s="100">
        <v>2.0451679999999999</v>
      </c>
      <c r="F208" s="11"/>
      <c r="H208" s="91"/>
      <c r="I208" s="92"/>
      <c r="J208" s="92"/>
      <c r="K208" s="92"/>
      <c r="L208" s="84"/>
    </row>
    <row r="209" spans="1:12" s="34" customFormat="1" x14ac:dyDescent="0.25">
      <c r="A209" s="11">
        <v>40</v>
      </c>
      <c r="B209" s="3" t="s">
        <v>98</v>
      </c>
      <c r="C209" s="11"/>
      <c r="D209" s="99">
        <v>4</v>
      </c>
      <c r="E209" s="100">
        <v>2.0451679999999999</v>
      </c>
      <c r="F209" s="11"/>
      <c r="H209" s="91"/>
      <c r="I209" s="92"/>
      <c r="J209" s="92"/>
      <c r="K209" s="92"/>
      <c r="L209" s="84"/>
    </row>
    <row r="210" spans="1:12" s="34" customFormat="1" x14ac:dyDescent="0.25">
      <c r="A210" s="11">
        <v>41</v>
      </c>
      <c r="B210" s="3" t="s">
        <v>99</v>
      </c>
      <c r="C210" s="11"/>
      <c r="D210" s="99">
        <v>5</v>
      </c>
      <c r="E210" s="100">
        <v>2.55646</v>
      </c>
      <c r="F210" s="11"/>
      <c r="H210" s="91"/>
      <c r="I210" s="92"/>
      <c r="J210" s="92"/>
      <c r="K210" s="92"/>
      <c r="L210" s="84"/>
    </row>
    <row r="211" spans="1:12" s="34" customFormat="1" x14ac:dyDescent="0.25">
      <c r="A211" s="11">
        <v>42</v>
      </c>
      <c r="B211" s="3" t="s">
        <v>100</v>
      </c>
      <c r="C211" s="11"/>
      <c r="D211" s="99">
        <v>4</v>
      </c>
      <c r="E211" s="100">
        <v>2.0451679999999999</v>
      </c>
      <c r="F211" s="11"/>
      <c r="H211" s="91"/>
      <c r="I211" s="92"/>
      <c r="J211" s="92"/>
      <c r="K211" s="92"/>
      <c r="L211" s="84"/>
    </row>
    <row r="212" spans="1:12" s="34" customFormat="1" x14ac:dyDescent="0.25">
      <c r="A212" s="11">
        <v>43</v>
      </c>
      <c r="B212" s="3" t="s">
        <v>101</v>
      </c>
      <c r="C212" s="11"/>
      <c r="D212" s="99">
        <v>5</v>
      </c>
      <c r="E212" s="100">
        <v>2.55646</v>
      </c>
      <c r="F212" s="11"/>
      <c r="H212" s="91"/>
      <c r="I212" s="92"/>
      <c r="J212" s="92"/>
      <c r="K212" s="92"/>
      <c r="L212" s="84"/>
    </row>
    <row r="213" spans="1:12" s="34" customFormat="1" x14ac:dyDescent="0.25">
      <c r="A213" s="11">
        <v>44</v>
      </c>
      <c r="B213" s="3" t="s">
        <v>102</v>
      </c>
      <c r="C213" s="11"/>
      <c r="D213" s="99">
        <v>8</v>
      </c>
      <c r="E213" s="100">
        <v>4.0903359999999997</v>
      </c>
      <c r="F213" s="11"/>
      <c r="H213" s="91"/>
      <c r="I213" s="92"/>
      <c r="J213" s="92"/>
      <c r="K213" s="92"/>
      <c r="L213" s="84"/>
    </row>
    <row r="214" spans="1:12" s="34" customFormat="1" x14ac:dyDescent="0.25">
      <c r="A214" s="11">
        <v>45</v>
      </c>
      <c r="B214" s="3" t="s">
        <v>103</v>
      </c>
      <c r="C214" s="11"/>
      <c r="D214" s="99">
        <v>4</v>
      </c>
      <c r="E214" s="100">
        <v>2.0451679999999999</v>
      </c>
      <c r="F214" s="11"/>
      <c r="H214" s="91"/>
      <c r="I214" s="92"/>
      <c r="J214" s="92"/>
      <c r="K214" s="92"/>
      <c r="L214" s="84"/>
    </row>
    <row r="215" spans="1:12" s="34" customFormat="1" x14ac:dyDescent="0.25">
      <c r="A215" s="11">
        <v>46</v>
      </c>
      <c r="B215" s="3" t="s">
        <v>104</v>
      </c>
      <c r="C215" s="11"/>
      <c r="D215" s="99">
        <v>9</v>
      </c>
      <c r="E215" s="100">
        <v>4.6016279999999998</v>
      </c>
      <c r="F215" s="11"/>
      <c r="H215" s="91"/>
      <c r="I215" s="92"/>
      <c r="J215" s="92"/>
      <c r="K215" s="92"/>
      <c r="L215" s="84"/>
    </row>
    <row r="216" spans="1:12" s="34" customFormat="1" x14ac:dyDescent="0.25">
      <c r="A216" s="11">
        <v>47</v>
      </c>
      <c r="B216" s="3" t="s">
        <v>105</v>
      </c>
      <c r="C216" s="11"/>
      <c r="D216" s="99">
        <v>31</v>
      </c>
      <c r="E216" s="100">
        <v>15.850052</v>
      </c>
      <c r="F216" s="11"/>
      <c r="H216" s="91"/>
      <c r="I216" s="92"/>
      <c r="J216" s="92"/>
      <c r="K216" s="92"/>
      <c r="L216" s="84"/>
    </row>
    <row r="217" spans="1:12" s="34" customFormat="1" x14ac:dyDescent="0.25">
      <c r="A217" s="11">
        <v>48</v>
      </c>
      <c r="B217" s="3" t="s">
        <v>106</v>
      </c>
      <c r="C217" s="11"/>
      <c r="D217" s="99">
        <v>22</v>
      </c>
      <c r="E217" s="100">
        <v>11.248424</v>
      </c>
      <c r="F217" s="11"/>
      <c r="H217" s="91"/>
      <c r="I217" s="92"/>
      <c r="J217" s="92"/>
      <c r="K217" s="92"/>
      <c r="L217" s="84"/>
    </row>
    <row r="218" spans="1:12" s="34" customFormat="1" x14ac:dyDescent="0.25">
      <c r="A218" s="11">
        <v>49</v>
      </c>
      <c r="B218" s="3" t="s">
        <v>107</v>
      </c>
      <c r="C218" s="11"/>
      <c r="D218" s="99">
        <v>18</v>
      </c>
      <c r="E218" s="100">
        <v>9.2032559999999997</v>
      </c>
      <c r="F218" s="11"/>
      <c r="H218" s="91"/>
      <c r="I218" s="92"/>
      <c r="J218" s="92"/>
      <c r="K218" s="92"/>
      <c r="L218" s="84"/>
    </row>
    <row r="219" spans="1:12" s="34" customFormat="1" x14ac:dyDescent="0.25">
      <c r="A219" s="11">
        <v>50</v>
      </c>
      <c r="B219" s="3" t="s">
        <v>108</v>
      </c>
      <c r="C219" s="11"/>
      <c r="D219" s="99">
        <v>7</v>
      </c>
      <c r="E219" s="100">
        <v>3.5790439999999997</v>
      </c>
      <c r="F219" s="11"/>
      <c r="H219" s="91"/>
      <c r="I219" s="92"/>
      <c r="J219" s="92"/>
      <c r="K219" s="92"/>
      <c r="L219" s="84"/>
    </row>
    <row r="220" spans="1:12" s="34" customFormat="1" x14ac:dyDescent="0.25">
      <c r="A220" s="11">
        <v>51</v>
      </c>
      <c r="B220" s="3" t="s">
        <v>109</v>
      </c>
      <c r="C220" s="11"/>
      <c r="D220" s="99">
        <v>22</v>
      </c>
      <c r="E220" s="100">
        <v>11.248424</v>
      </c>
      <c r="F220" s="11"/>
      <c r="H220" s="91"/>
      <c r="I220" s="92"/>
      <c r="J220" s="92"/>
      <c r="K220" s="92"/>
      <c r="L220" s="84"/>
    </row>
    <row r="221" spans="1:12" s="34" customFormat="1" x14ac:dyDescent="0.25">
      <c r="A221" s="11">
        <v>52</v>
      </c>
      <c r="B221" s="3" t="s">
        <v>110</v>
      </c>
      <c r="C221" s="11"/>
      <c r="D221" s="99">
        <v>20</v>
      </c>
      <c r="E221" s="100">
        <v>10.22584</v>
      </c>
      <c r="F221" s="11"/>
      <c r="H221" s="91"/>
      <c r="I221" s="92"/>
      <c r="J221" s="92"/>
      <c r="K221" s="92"/>
      <c r="L221" s="84"/>
    </row>
    <row r="222" spans="1:12" s="34" customFormat="1" x14ac:dyDescent="0.25">
      <c r="A222" s="11">
        <v>53</v>
      </c>
      <c r="B222" s="3" t="s">
        <v>111</v>
      </c>
      <c r="C222" s="11"/>
      <c r="D222" s="99">
        <v>20</v>
      </c>
      <c r="E222" s="100">
        <v>10.22584</v>
      </c>
      <c r="F222" s="11"/>
      <c r="H222" s="91"/>
      <c r="I222" s="92"/>
      <c r="J222" s="92"/>
      <c r="K222" s="92"/>
      <c r="L222" s="84"/>
    </row>
    <row r="223" spans="1:12" s="34" customFormat="1" x14ac:dyDescent="0.25">
      <c r="A223" s="11">
        <v>54</v>
      </c>
      <c r="B223" s="3" t="s">
        <v>112</v>
      </c>
      <c r="C223" s="11"/>
      <c r="D223" s="99">
        <v>30</v>
      </c>
      <c r="E223" s="100">
        <v>15.338759999999999</v>
      </c>
      <c r="F223" s="11"/>
      <c r="H223" s="91"/>
      <c r="I223" s="92"/>
      <c r="J223" s="92"/>
      <c r="K223" s="92"/>
      <c r="L223" s="84"/>
    </row>
    <row r="224" spans="1:12" s="34" customFormat="1" x14ac:dyDescent="0.25">
      <c r="A224" s="11">
        <v>55</v>
      </c>
      <c r="B224" s="3" t="s">
        <v>113</v>
      </c>
      <c r="C224" s="11"/>
      <c r="D224" s="99">
        <v>10</v>
      </c>
      <c r="E224" s="100">
        <v>5.1129199999999999</v>
      </c>
      <c r="F224" s="11"/>
      <c r="H224" s="91"/>
      <c r="I224" s="92"/>
      <c r="J224" s="92"/>
      <c r="K224" s="92"/>
      <c r="L224" s="84"/>
    </row>
    <row r="225" spans="1:12" s="34" customFormat="1" x14ac:dyDescent="0.25">
      <c r="A225" s="11">
        <v>56</v>
      </c>
      <c r="B225" s="3" t="s">
        <v>485</v>
      </c>
      <c r="C225" s="11"/>
      <c r="D225" s="99">
        <v>11</v>
      </c>
      <c r="E225" s="100">
        <v>5.624212</v>
      </c>
      <c r="F225" s="11"/>
      <c r="H225" s="91"/>
      <c r="I225" s="92"/>
      <c r="J225" s="92"/>
      <c r="K225" s="92"/>
      <c r="L225" s="84"/>
    </row>
    <row r="226" spans="1:12" s="34" customFormat="1" x14ac:dyDescent="0.25">
      <c r="A226" s="11">
        <v>57</v>
      </c>
      <c r="B226" s="3" t="s">
        <v>120</v>
      </c>
      <c r="C226" s="11"/>
      <c r="D226" s="99">
        <v>22</v>
      </c>
      <c r="E226" s="100">
        <v>11.248424</v>
      </c>
      <c r="F226" s="11"/>
      <c r="H226" s="91"/>
      <c r="I226" s="92"/>
      <c r="J226" s="92"/>
      <c r="K226" s="92"/>
      <c r="L226" s="84"/>
    </row>
    <row r="227" spans="1:12" s="34" customFormat="1" x14ac:dyDescent="0.25">
      <c r="A227" s="11">
        <v>58</v>
      </c>
      <c r="B227" s="3" t="s">
        <v>119</v>
      </c>
      <c r="C227" s="11"/>
      <c r="D227" s="99">
        <v>22</v>
      </c>
      <c r="E227" s="100">
        <v>11.248424</v>
      </c>
      <c r="F227" s="11"/>
      <c r="H227" s="91"/>
      <c r="I227" s="92"/>
      <c r="J227" s="92"/>
      <c r="K227" s="92"/>
      <c r="L227" s="84"/>
    </row>
    <row r="228" spans="1:12" s="34" customFormat="1" x14ac:dyDescent="0.25">
      <c r="A228" s="11">
        <v>59</v>
      </c>
      <c r="B228" s="3" t="s">
        <v>123</v>
      </c>
      <c r="C228" s="11"/>
      <c r="D228" s="99">
        <v>22</v>
      </c>
      <c r="E228" s="100">
        <v>11.248424</v>
      </c>
      <c r="F228" s="11"/>
      <c r="H228" s="91"/>
      <c r="I228" s="92"/>
      <c r="J228" s="92"/>
      <c r="K228" s="92"/>
      <c r="L228" s="84"/>
    </row>
    <row r="229" spans="1:12" s="34" customFormat="1" x14ac:dyDescent="0.25">
      <c r="A229" s="11">
        <v>60</v>
      </c>
      <c r="B229" s="3" t="s">
        <v>486</v>
      </c>
      <c r="C229" s="11"/>
      <c r="D229" s="99">
        <v>22</v>
      </c>
      <c r="E229" s="100">
        <v>11.248424</v>
      </c>
      <c r="F229" s="11"/>
      <c r="H229" s="91"/>
      <c r="I229" s="92"/>
      <c r="J229" s="92"/>
      <c r="K229" s="92"/>
      <c r="L229" s="84"/>
    </row>
    <row r="230" spans="1:12" s="34" customFormat="1" x14ac:dyDescent="0.25">
      <c r="A230" s="11">
        <v>61</v>
      </c>
      <c r="B230" s="3" t="s">
        <v>121</v>
      </c>
      <c r="C230" s="11"/>
      <c r="D230" s="99">
        <v>22</v>
      </c>
      <c r="E230" s="100">
        <v>11.248424</v>
      </c>
      <c r="F230" s="11"/>
      <c r="H230" s="91"/>
      <c r="I230" s="92"/>
      <c r="J230" s="92"/>
      <c r="K230" s="92"/>
      <c r="L230" s="84"/>
    </row>
    <row r="231" spans="1:12" s="34" customFormat="1" x14ac:dyDescent="0.25">
      <c r="A231" s="11">
        <v>62</v>
      </c>
      <c r="B231" s="3" t="s">
        <v>487</v>
      </c>
      <c r="C231" s="11"/>
      <c r="D231" s="99">
        <v>16</v>
      </c>
      <c r="E231" s="100">
        <v>8.1806719999999995</v>
      </c>
      <c r="F231" s="11"/>
      <c r="H231" s="91"/>
      <c r="I231" s="92"/>
      <c r="J231" s="92"/>
      <c r="K231" s="92"/>
      <c r="L231" s="84"/>
    </row>
    <row r="232" spans="1:12" s="34" customFormat="1" x14ac:dyDescent="0.25">
      <c r="A232" s="11">
        <v>63</v>
      </c>
      <c r="B232" s="3" t="s">
        <v>114</v>
      </c>
      <c r="C232" s="11"/>
      <c r="D232" s="99">
        <v>27</v>
      </c>
      <c r="E232" s="100">
        <v>13.804883999999999</v>
      </c>
      <c r="F232" s="11"/>
      <c r="H232" s="91"/>
      <c r="I232" s="92"/>
      <c r="J232" s="92"/>
      <c r="K232" s="92"/>
      <c r="L232" s="84"/>
    </row>
    <row r="233" spans="1:12" s="34" customFormat="1" x14ac:dyDescent="0.25">
      <c r="A233" s="11">
        <v>64</v>
      </c>
      <c r="B233" s="3" t="s">
        <v>115</v>
      </c>
      <c r="C233" s="11"/>
      <c r="D233" s="99">
        <v>20</v>
      </c>
      <c r="E233" s="100">
        <v>10.22584</v>
      </c>
      <c r="F233" s="11"/>
      <c r="H233" s="91"/>
      <c r="I233" s="92"/>
      <c r="J233" s="92"/>
      <c r="K233" s="92"/>
      <c r="L233" s="84"/>
    </row>
    <row r="234" spans="1:12" s="34" customFormat="1" x14ac:dyDescent="0.25">
      <c r="A234" s="11">
        <v>65</v>
      </c>
      <c r="B234" s="3" t="s">
        <v>116</v>
      </c>
      <c r="C234" s="11"/>
      <c r="D234" s="99">
        <v>20</v>
      </c>
      <c r="E234" s="100">
        <v>10.22584</v>
      </c>
      <c r="F234" s="11"/>
      <c r="H234" s="91"/>
      <c r="I234" s="92"/>
      <c r="J234" s="92"/>
      <c r="K234" s="92"/>
      <c r="L234" s="84"/>
    </row>
    <row r="235" spans="1:12" s="34" customFormat="1" x14ac:dyDescent="0.25">
      <c r="A235" s="11">
        <v>66</v>
      </c>
      <c r="B235" s="3" t="s">
        <v>117</v>
      </c>
      <c r="C235" s="11"/>
      <c r="D235" s="99">
        <v>20</v>
      </c>
      <c r="E235" s="100">
        <v>10.22584</v>
      </c>
      <c r="F235" s="11"/>
      <c r="H235" s="91"/>
      <c r="I235" s="92"/>
      <c r="J235" s="92"/>
      <c r="K235" s="92"/>
      <c r="L235" s="84"/>
    </row>
    <row r="236" spans="1:12" s="34" customFormat="1" x14ac:dyDescent="0.25">
      <c r="A236" s="11">
        <v>67</v>
      </c>
      <c r="B236" s="3" t="s">
        <v>118</v>
      </c>
      <c r="C236" s="11"/>
      <c r="D236" s="99">
        <v>30</v>
      </c>
      <c r="E236" s="100">
        <v>15.338759999999999</v>
      </c>
      <c r="F236" s="11"/>
      <c r="H236" s="91"/>
      <c r="I236" s="92"/>
      <c r="J236" s="92"/>
      <c r="K236" s="92"/>
      <c r="L236" s="84"/>
    </row>
    <row r="237" spans="1:12" s="34" customFormat="1" x14ac:dyDescent="0.25">
      <c r="A237" s="11">
        <v>68</v>
      </c>
      <c r="B237" s="3" t="s">
        <v>122</v>
      </c>
      <c r="C237" s="11"/>
      <c r="D237" s="99">
        <v>22</v>
      </c>
      <c r="E237" s="100">
        <v>11.248424</v>
      </c>
      <c r="F237" s="11"/>
      <c r="H237" s="91"/>
      <c r="I237" s="92"/>
      <c r="J237" s="92"/>
      <c r="K237" s="92"/>
      <c r="L237" s="84"/>
    </row>
    <row r="238" spans="1:12" s="34" customFormat="1" x14ac:dyDescent="0.25">
      <c r="A238" s="11">
        <v>69</v>
      </c>
      <c r="B238" s="3" t="s">
        <v>124</v>
      </c>
      <c r="C238" s="11"/>
      <c r="D238" s="99">
        <v>23</v>
      </c>
      <c r="E238" s="100">
        <v>11.759715999999999</v>
      </c>
      <c r="F238" s="11"/>
      <c r="H238" s="91"/>
      <c r="I238" s="92"/>
      <c r="J238" s="92"/>
      <c r="K238" s="92"/>
      <c r="L238" s="84"/>
    </row>
    <row r="239" spans="1:12" s="34" customFormat="1" x14ac:dyDescent="0.25">
      <c r="A239" s="11">
        <v>70</v>
      </c>
      <c r="B239" s="3" t="s">
        <v>125</v>
      </c>
      <c r="C239" s="11"/>
      <c r="D239" s="99">
        <v>27</v>
      </c>
      <c r="E239" s="100">
        <v>13.804883999999999</v>
      </c>
      <c r="F239" s="11"/>
      <c r="H239" s="91"/>
      <c r="I239" s="92"/>
      <c r="J239" s="92"/>
      <c r="K239" s="92"/>
      <c r="L239" s="84"/>
    </row>
    <row r="240" spans="1:12" s="34" customFormat="1" x14ac:dyDescent="0.25">
      <c r="A240" s="11">
        <v>71</v>
      </c>
      <c r="B240" s="3" t="s">
        <v>126</v>
      </c>
      <c r="C240" s="11"/>
      <c r="D240" s="99">
        <v>20</v>
      </c>
      <c r="E240" s="100">
        <v>10.22584</v>
      </c>
      <c r="F240" s="11"/>
      <c r="H240" s="91"/>
      <c r="I240" s="92"/>
      <c r="J240" s="92"/>
      <c r="K240" s="92"/>
      <c r="L240" s="84"/>
    </row>
    <row r="241" spans="1:12" s="34" customFormat="1" x14ac:dyDescent="0.25">
      <c r="A241" s="11">
        <v>72</v>
      </c>
      <c r="B241" s="3" t="s">
        <v>569</v>
      </c>
      <c r="C241" s="11"/>
      <c r="D241" s="99">
        <v>28</v>
      </c>
      <c r="E241" s="100">
        <v>14.316175999999999</v>
      </c>
      <c r="F241" s="11"/>
      <c r="H241" s="91"/>
      <c r="I241" s="92"/>
      <c r="J241" s="92"/>
      <c r="K241" s="92"/>
      <c r="L241" s="84"/>
    </row>
    <row r="242" spans="1:12" s="34" customFormat="1" x14ac:dyDescent="0.25">
      <c r="A242" s="11">
        <v>73</v>
      </c>
      <c r="B242" s="3" t="s">
        <v>570</v>
      </c>
      <c r="C242" s="11"/>
      <c r="D242" s="99">
        <v>35</v>
      </c>
      <c r="E242" s="100">
        <v>17.895219999999998</v>
      </c>
      <c r="F242" s="11"/>
      <c r="H242" s="91"/>
      <c r="I242" s="92"/>
      <c r="J242" s="92"/>
      <c r="K242" s="92"/>
      <c r="L242" s="84"/>
    </row>
    <row r="243" spans="1:12" s="34" customFormat="1" x14ac:dyDescent="0.25">
      <c r="A243" s="11">
        <v>74</v>
      </c>
      <c r="B243" s="2" t="s">
        <v>127</v>
      </c>
      <c r="C243" s="11"/>
      <c r="D243" s="96">
        <v>55</v>
      </c>
      <c r="E243" s="100">
        <v>28.12106</v>
      </c>
      <c r="F243" s="11"/>
      <c r="H243" s="91"/>
      <c r="I243" s="92"/>
      <c r="J243" s="92"/>
      <c r="K243" s="92"/>
      <c r="L243" s="84"/>
    </row>
    <row r="244" spans="1:12" s="34" customFormat="1" x14ac:dyDescent="0.25">
      <c r="A244" s="11">
        <v>75</v>
      </c>
      <c r="B244" s="2" t="s">
        <v>128</v>
      </c>
      <c r="C244" s="11"/>
      <c r="D244" s="96">
        <v>32</v>
      </c>
      <c r="E244" s="100">
        <v>16.361343999999999</v>
      </c>
      <c r="F244" s="11"/>
      <c r="H244" s="91"/>
      <c r="I244" s="92"/>
      <c r="J244" s="92"/>
      <c r="K244" s="92"/>
      <c r="L244" s="84"/>
    </row>
    <row r="245" spans="1:12" s="34" customFormat="1" x14ac:dyDescent="0.25">
      <c r="A245" s="11">
        <v>76</v>
      </c>
      <c r="B245" s="2" t="s">
        <v>129</v>
      </c>
      <c r="C245" s="11"/>
      <c r="D245" s="96">
        <v>32</v>
      </c>
      <c r="E245" s="100">
        <v>16.361343999999999</v>
      </c>
      <c r="F245" s="11"/>
      <c r="H245" s="91"/>
      <c r="I245" s="92"/>
      <c r="J245" s="92"/>
      <c r="K245" s="92"/>
      <c r="L245" s="84"/>
    </row>
    <row r="246" spans="1:12" s="34" customFormat="1" x14ac:dyDescent="0.25">
      <c r="A246" s="11">
        <v>77</v>
      </c>
      <c r="B246" s="2" t="s">
        <v>130</v>
      </c>
      <c r="C246" s="11"/>
      <c r="D246" s="96">
        <v>40</v>
      </c>
      <c r="E246" s="100">
        <v>20.45168</v>
      </c>
      <c r="F246" s="11"/>
      <c r="H246" s="91"/>
      <c r="I246" s="92"/>
      <c r="J246" s="92"/>
      <c r="K246" s="92"/>
      <c r="L246" s="84"/>
    </row>
    <row r="247" spans="1:12" s="34" customFormat="1" x14ac:dyDescent="0.25">
      <c r="A247" s="11">
        <v>78</v>
      </c>
      <c r="B247" s="2" t="s">
        <v>131</v>
      </c>
      <c r="C247" s="11"/>
      <c r="D247" s="96">
        <v>30</v>
      </c>
      <c r="E247" s="100">
        <v>15.338759999999999</v>
      </c>
      <c r="F247" s="11"/>
      <c r="H247" s="91"/>
      <c r="I247" s="92"/>
      <c r="J247" s="92"/>
      <c r="K247" s="92"/>
      <c r="L247" s="84"/>
    </row>
    <row r="248" spans="1:12" s="34" customFormat="1" x14ac:dyDescent="0.25">
      <c r="A248" s="11">
        <v>79</v>
      </c>
      <c r="B248" s="2" t="s">
        <v>399</v>
      </c>
      <c r="C248" s="11"/>
      <c r="D248" s="96">
        <v>30</v>
      </c>
      <c r="E248" s="100">
        <v>15.338759999999999</v>
      </c>
      <c r="F248" s="11"/>
      <c r="H248" s="91"/>
      <c r="I248" s="92"/>
      <c r="J248" s="92"/>
      <c r="K248" s="92"/>
      <c r="L248" s="84"/>
    </row>
    <row r="249" spans="1:12" s="34" customFormat="1" x14ac:dyDescent="0.25">
      <c r="A249" s="11"/>
      <c r="B249" s="2"/>
      <c r="C249" s="9"/>
      <c r="D249" s="9"/>
      <c r="E249" s="11"/>
      <c r="F249" s="11"/>
      <c r="H249" s="88"/>
    </row>
    <row r="250" spans="1:12" x14ac:dyDescent="0.25">
      <c r="A250" s="7"/>
      <c r="B250" s="48" t="s">
        <v>144</v>
      </c>
      <c r="C250" s="7"/>
      <c r="D250" s="8"/>
      <c r="E250" s="7"/>
      <c r="F250" s="7"/>
    </row>
    <row r="251" spans="1:12" s="34" customFormat="1" x14ac:dyDescent="0.25">
      <c r="A251" s="11">
        <v>1</v>
      </c>
      <c r="B251" s="3" t="s">
        <v>134</v>
      </c>
      <c r="C251" s="11"/>
      <c r="D251" s="99">
        <v>190</v>
      </c>
      <c r="E251" s="100">
        <v>97.145479999999992</v>
      </c>
      <c r="F251" s="11"/>
      <c r="H251" s="91"/>
      <c r="I251" s="92"/>
      <c r="J251" s="92"/>
      <c r="K251" s="92"/>
      <c r="L251" s="84"/>
    </row>
    <row r="252" spans="1:12" s="34" customFormat="1" x14ac:dyDescent="0.25">
      <c r="A252" s="11">
        <v>2</v>
      </c>
      <c r="B252" s="3" t="s">
        <v>135</v>
      </c>
      <c r="C252" s="11"/>
      <c r="D252" s="99">
        <v>230</v>
      </c>
      <c r="E252" s="100">
        <v>117.59715999999999</v>
      </c>
      <c r="F252" s="11"/>
      <c r="H252" s="91"/>
      <c r="I252" s="92"/>
      <c r="J252" s="92"/>
      <c r="K252" s="92"/>
      <c r="L252" s="84"/>
    </row>
    <row r="253" spans="1:12" s="34" customFormat="1" x14ac:dyDescent="0.25">
      <c r="A253" s="11">
        <v>3</v>
      </c>
      <c r="B253" s="3" t="s">
        <v>136</v>
      </c>
      <c r="C253" s="11"/>
      <c r="D253" s="99">
        <v>330</v>
      </c>
      <c r="E253" s="100">
        <v>168.72636</v>
      </c>
      <c r="F253" s="11"/>
      <c r="H253" s="91"/>
      <c r="I253" s="92"/>
      <c r="J253" s="92"/>
      <c r="K253" s="92"/>
      <c r="L253" s="84"/>
    </row>
    <row r="254" spans="1:12" s="34" customFormat="1" ht="47.25" x14ac:dyDescent="0.25">
      <c r="A254" s="11">
        <v>4</v>
      </c>
      <c r="B254" s="3" t="s">
        <v>137</v>
      </c>
      <c r="C254" s="11"/>
      <c r="D254" s="64" t="s">
        <v>145</v>
      </c>
      <c r="E254" s="64" t="s">
        <v>145</v>
      </c>
      <c r="F254" s="11"/>
      <c r="H254" s="91"/>
      <c r="I254" s="92"/>
      <c r="J254" s="92"/>
      <c r="K254" s="92"/>
    </row>
    <row r="255" spans="1:12" s="34" customFormat="1" x14ac:dyDescent="0.25">
      <c r="A255" s="11">
        <v>5</v>
      </c>
      <c r="B255" s="3" t="s">
        <v>138</v>
      </c>
      <c r="C255" s="11"/>
      <c r="D255" s="99">
        <v>240</v>
      </c>
      <c r="E255" s="100">
        <v>122.71007999999999</v>
      </c>
      <c r="F255" s="11"/>
      <c r="H255" s="91"/>
      <c r="I255" s="92"/>
      <c r="J255" s="92"/>
      <c r="K255" s="92"/>
      <c r="L255" s="84"/>
    </row>
    <row r="256" spans="1:12" s="34" customFormat="1" x14ac:dyDescent="0.25">
      <c r="A256" s="11">
        <v>6</v>
      </c>
      <c r="B256" s="3" t="s">
        <v>139</v>
      </c>
      <c r="C256" s="11"/>
      <c r="D256" s="99">
        <v>290</v>
      </c>
      <c r="E256" s="100">
        <v>148.27467999999999</v>
      </c>
      <c r="F256" s="11"/>
      <c r="H256" s="91"/>
      <c r="I256" s="92"/>
      <c r="J256" s="92"/>
      <c r="K256" s="92"/>
      <c r="L256" s="84"/>
    </row>
    <row r="257" spans="1:12" s="34" customFormat="1" x14ac:dyDescent="0.25">
      <c r="A257" s="11">
        <v>7</v>
      </c>
      <c r="B257" s="3" t="s">
        <v>140</v>
      </c>
      <c r="C257" s="11"/>
      <c r="D257" s="99">
        <v>380</v>
      </c>
      <c r="E257" s="100">
        <v>194.29095999999998</v>
      </c>
      <c r="F257" s="11"/>
      <c r="H257" s="91"/>
      <c r="I257" s="92"/>
      <c r="J257" s="92"/>
      <c r="K257" s="92"/>
      <c r="L257" s="84"/>
    </row>
    <row r="258" spans="1:12" s="34" customFormat="1" ht="47.25" x14ac:dyDescent="0.25">
      <c r="A258" s="11">
        <v>8</v>
      </c>
      <c r="B258" s="3" t="s">
        <v>141</v>
      </c>
      <c r="C258" s="11"/>
      <c r="D258" s="64" t="s">
        <v>145</v>
      </c>
      <c r="E258" s="64" t="s">
        <v>145</v>
      </c>
      <c r="F258" s="11"/>
      <c r="H258" s="91"/>
      <c r="I258" s="92"/>
      <c r="J258" s="92"/>
      <c r="K258" s="92"/>
    </row>
    <row r="259" spans="1:12" s="34" customFormat="1" x14ac:dyDescent="0.25">
      <c r="A259" s="11">
        <v>9</v>
      </c>
      <c r="B259" s="3" t="s">
        <v>142</v>
      </c>
      <c r="C259" s="11"/>
      <c r="D259" s="99">
        <v>165</v>
      </c>
      <c r="E259" s="100">
        <v>84.36318</v>
      </c>
      <c r="F259" s="11"/>
      <c r="H259" s="91"/>
      <c r="I259" s="92"/>
      <c r="J259" s="92"/>
      <c r="K259" s="92"/>
      <c r="L259" s="84"/>
    </row>
    <row r="260" spans="1:12" s="34" customFormat="1" x14ac:dyDescent="0.25">
      <c r="A260" s="11">
        <v>10</v>
      </c>
      <c r="B260" s="3" t="s">
        <v>143</v>
      </c>
      <c r="C260" s="11"/>
      <c r="D260" s="99">
        <v>115</v>
      </c>
      <c r="E260" s="100">
        <v>58.798579999999994</v>
      </c>
      <c r="F260" s="11"/>
      <c r="H260" s="91"/>
      <c r="I260" s="92"/>
      <c r="J260" s="92"/>
      <c r="K260" s="92"/>
      <c r="L260" s="84"/>
    </row>
    <row r="261" spans="1:12" x14ac:dyDescent="0.25">
      <c r="A261" s="11"/>
      <c r="B261" s="3"/>
      <c r="C261" s="7"/>
      <c r="D261" s="8"/>
      <c r="E261" s="7"/>
      <c r="F261" s="7"/>
    </row>
    <row r="262" spans="1:12" s="19" customFormat="1" x14ac:dyDescent="0.25">
      <c r="A262" s="12"/>
      <c r="B262" s="15" t="s">
        <v>400</v>
      </c>
      <c r="C262" s="12"/>
      <c r="D262" s="12"/>
      <c r="E262" s="12"/>
      <c r="F262" s="12"/>
      <c r="H262" s="89"/>
    </row>
    <row r="263" spans="1:12" s="19" customFormat="1" x14ac:dyDescent="0.25">
      <c r="A263" s="12"/>
      <c r="B263" s="53" t="s">
        <v>401</v>
      </c>
      <c r="C263" s="12"/>
      <c r="D263" s="101">
        <v>55</v>
      </c>
      <c r="E263" s="103">
        <v>28.12106</v>
      </c>
      <c r="F263" s="12"/>
      <c r="G263" s="34"/>
      <c r="H263" s="91"/>
      <c r="I263" s="92"/>
      <c r="J263" s="92"/>
      <c r="K263" s="92"/>
      <c r="L263" s="84"/>
    </row>
    <row r="264" spans="1:12" s="19" customFormat="1" x14ac:dyDescent="0.25">
      <c r="A264" s="12"/>
      <c r="B264" s="53" t="s">
        <v>402</v>
      </c>
      <c r="C264" s="12"/>
      <c r="D264" s="101">
        <v>55</v>
      </c>
      <c r="E264" s="103">
        <v>28.12106</v>
      </c>
      <c r="F264" s="12"/>
      <c r="G264" s="34"/>
      <c r="H264" s="91"/>
      <c r="I264" s="92"/>
      <c r="J264" s="92"/>
      <c r="K264" s="92"/>
      <c r="L264" s="84"/>
    </row>
    <row r="265" spans="1:12" s="19" customFormat="1" x14ac:dyDescent="0.25">
      <c r="A265" s="12"/>
      <c r="B265" s="12" t="s">
        <v>403</v>
      </c>
      <c r="C265" s="12"/>
      <c r="D265" s="102">
        <v>80</v>
      </c>
      <c r="E265" s="103">
        <v>40.903359999999999</v>
      </c>
      <c r="F265" s="12"/>
      <c r="G265" s="34"/>
      <c r="H265" s="91"/>
      <c r="I265" s="92"/>
      <c r="J265" s="92"/>
      <c r="K265" s="92"/>
      <c r="L265" s="84"/>
    </row>
    <row r="266" spans="1:12" s="19" customFormat="1" x14ac:dyDescent="0.25">
      <c r="A266" s="12"/>
      <c r="B266" s="14" t="s">
        <v>312</v>
      </c>
      <c r="C266" s="12"/>
      <c r="D266" s="101">
        <v>80</v>
      </c>
      <c r="E266" s="103">
        <v>40.903359999999999</v>
      </c>
      <c r="F266" s="12"/>
      <c r="G266" s="34"/>
      <c r="H266" s="91"/>
      <c r="I266" s="92"/>
      <c r="J266" s="92"/>
      <c r="K266" s="92"/>
      <c r="L266" s="84"/>
    </row>
    <row r="267" spans="1:12" s="19" customFormat="1" x14ac:dyDescent="0.25">
      <c r="A267" s="12"/>
      <c r="B267" s="14" t="s">
        <v>313</v>
      </c>
      <c r="C267" s="12"/>
      <c r="D267" s="101">
        <v>80</v>
      </c>
      <c r="E267" s="103">
        <v>40.903359999999999</v>
      </c>
      <c r="F267" s="12"/>
      <c r="G267" s="34"/>
      <c r="H267" s="91"/>
      <c r="I267" s="92"/>
      <c r="J267" s="92"/>
      <c r="K267" s="92"/>
      <c r="L267" s="84"/>
    </row>
    <row r="268" spans="1:12" s="19" customFormat="1" x14ac:dyDescent="0.25">
      <c r="A268" s="12"/>
      <c r="B268" s="12" t="s">
        <v>404</v>
      </c>
      <c r="C268" s="12"/>
      <c r="D268" s="102">
        <v>25</v>
      </c>
      <c r="E268" s="103">
        <v>12.782299999999999</v>
      </c>
      <c r="F268" s="12"/>
      <c r="G268" s="34"/>
      <c r="H268" s="91"/>
      <c r="I268" s="92"/>
      <c r="J268" s="92"/>
      <c r="K268" s="92"/>
      <c r="L268" s="84"/>
    </row>
    <row r="269" spans="1:12" s="19" customFormat="1" x14ac:dyDescent="0.25">
      <c r="A269" s="12"/>
      <c r="B269" s="53" t="s">
        <v>405</v>
      </c>
      <c r="C269" s="12"/>
      <c r="D269" s="101">
        <v>60</v>
      </c>
      <c r="E269" s="103">
        <v>30.677519999999998</v>
      </c>
      <c r="F269" s="12"/>
      <c r="G269" s="34"/>
      <c r="H269" s="91"/>
      <c r="I269" s="92"/>
      <c r="J269" s="92"/>
      <c r="K269" s="92"/>
      <c r="L269" s="84"/>
    </row>
    <row r="270" spans="1:12" s="19" customFormat="1" x14ac:dyDescent="0.25">
      <c r="A270" s="12"/>
      <c r="B270" s="53" t="s">
        <v>406</v>
      </c>
      <c r="C270" s="12"/>
      <c r="D270" s="101">
        <v>70</v>
      </c>
      <c r="E270" s="103">
        <v>35.790439999999997</v>
      </c>
      <c r="F270" s="12"/>
      <c r="G270" s="34"/>
      <c r="H270" s="91"/>
      <c r="I270" s="92"/>
      <c r="J270" s="92"/>
      <c r="K270" s="92"/>
      <c r="L270" s="84"/>
    </row>
    <row r="271" spans="1:12" s="19" customFormat="1" x14ac:dyDescent="0.25">
      <c r="A271" s="12"/>
      <c r="B271" s="53" t="s">
        <v>407</v>
      </c>
      <c r="C271" s="12"/>
      <c r="D271" s="101">
        <v>90</v>
      </c>
      <c r="E271" s="103">
        <v>46.016279999999995</v>
      </c>
      <c r="F271" s="12"/>
      <c r="G271" s="34"/>
      <c r="H271" s="91"/>
      <c r="I271" s="92"/>
      <c r="J271" s="92"/>
      <c r="K271" s="92"/>
      <c r="L271" s="84"/>
    </row>
    <row r="272" spans="1:12" s="19" customFormat="1" x14ac:dyDescent="0.25">
      <c r="A272" s="12"/>
      <c r="B272" s="12" t="s">
        <v>408</v>
      </c>
      <c r="C272" s="12"/>
      <c r="D272" s="102">
        <v>30</v>
      </c>
      <c r="E272" s="103">
        <v>15.338759999999999</v>
      </c>
      <c r="F272" s="12"/>
      <c r="G272" s="34"/>
      <c r="H272" s="91"/>
      <c r="I272" s="92"/>
      <c r="J272" s="92"/>
      <c r="K272" s="92"/>
      <c r="L272" s="84"/>
    </row>
    <row r="273" spans="1:12" s="19" customFormat="1" x14ac:dyDescent="0.25">
      <c r="A273" s="12"/>
      <c r="B273" s="12" t="s">
        <v>54</v>
      </c>
      <c r="C273" s="12"/>
      <c r="D273" s="102">
        <v>45</v>
      </c>
      <c r="E273" s="103">
        <v>23.008139999999997</v>
      </c>
      <c r="F273" s="12"/>
      <c r="G273" s="34"/>
      <c r="H273" s="91"/>
      <c r="I273" s="92"/>
      <c r="J273" s="92"/>
      <c r="K273" s="92"/>
      <c r="L273" s="84"/>
    </row>
    <row r="274" spans="1:12" s="19" customFormat="1" x14ac:dyDescent="0.25">
      <c r="A274" s="12"/>
      <c r="B274" s="12" t="s">
        <v>409</v>
      </c>
      <c r="C274" s="12"/>
      <c r="D274" s="102">
        <v>50</v>
      </c>
      <c r="E274" s="103">
        <v>25.564599999999999</v>
      </c>
      <c r="F274" s="12"/>
      <c r="G274" s="34"/>
      <c r="H274" s="91"/>
      <c r="I274" s="92"/>
      <c r="J274" s="92"/>
      <c r="K274" s="92"/>
      <c r="L274" s="84"/>
    </row>
    <row r="275" spans="1:12" s="19" customFormat="1" x14ac:dyDescent="0.25">
      <c r="A275" s="12"/>
      <c r="B275" s="12" t="s">
        <v>314</v>
      </c>
      <c r="C275" s="12"/>
      <c r="D275" s="102">
        <v>150</v>
      </c>
      <c r="E275" s="103">
        <v>76.693799999999996</v>
      </c>
      <c r="F275" s="12"/>
      <c r="G275" s="34"/>
      <c r="H275" s="91"/>
      <c r="I275" s="92"/>
      <c r="J275" s="92"/>
      <c r="K275" s="92"/>
      <c r="L275" s="84"/>
    </row>
    <row r="276" spans="1:12" s="19" customFormat="1" x14ac:dyDescent="0.25">
      <c r="A276" s="12"/>
      <c r="B276" s="12" t="s">
        <v>410</v>
      </c>
      <c r="C276" s="12"/>
      <c r="D276" s="102">
        <v>60</v>
      </c>
      <c r="E276" s="103">
        <v>30.677519999999998</v>
      </c>
      <c r="F276" s="12"/>
      <c r="G276" s="34"/>
      <c r="H276" s="91"/>
      <c r="I276" s="92"/>
      <c r="J276" s="92"/>
      <c r="K276" s="92"/>
      <c r="L276" s="84"/>
    </row>
    <row r="277" spans="1:12" s="19" customFormat="1" x14ac:dyDescent="0.25">
      <c r="A277" s="12"/>
      <c r="B277" s="53" t="s">
        <v>411</v>
      </c>
      <c r="C277" s="12"/>
      <c r="D277" s="101">
        <v>50</v>
      </c>
      <c r="E277" s="103">
        <v>25.564599999999999</v>
      </c>
      <c r="F277" s="12"/>
      <c r="G277" s="34"/>
      <c r="H277" s="91"/>
      <c r="I277" s="92"/>
      <c r="J277" s="92"/>
      <c r="K277" s="92"/>
      <c r="L277" s="84"/>
    </row>
    <row r="278" spans="1:12" s="19" customFormat="1" x14ac:dyDescent="0.25">
      <c r="A278" s="12"/>
      <c r="B278" s="53" t="s">
        <v>412</v>
      </c>
      <c r="C278" s="12"/>
      <c r="D278" s="101">
        <v>80</v>
      </c>
      <c r="E278" s="103">
        <v>40.903359999999999</v>
      </c>
      <c r="F278" s="12"/>
      <c r="G278" s="34"/>
      <c r="H278" s="91"/>
      <c r="I278" s="92"/>
      <c r="J278" s="92"/>
      <c r="K278" s="92"/>
      <c r="L278" s="84"/>
    </row>
    <row r="279" spans="1:12" s="19" customFormat="1" x14ac:dyDescent="0.25">
      <c r="A279" s="12"/>
      <c r="B279" s="12" t="s">
        <v>316</v>
      </c>
      <c r="C279" s="12"/>
      <c r="D279" s="101">
        <v>300</v>
      </c>
      <c r="E279" s="103">
        <v>153.38759999999999</v>
      </c>
      <c r="F279" s="12"/>
      <c r="G279" s="34"/>
      <c r="H279" s="91"/>
      <c r="I279" s="92"/>
      <c r="J279" s="92"/>
      <c r="K279" s="92"/>
      <c r="L279" s="84"/>
    </row>
    <row r="280" spans="1:12" s="19" customFormat="1" x14ac:dyDescent="0.25">
      <c r="A280" s="12"/>
      <c r="B280" s="12" t="s">
        <v>413</v>
      </c>
      <c r="C280" s="12"/>
      <c r="D280" s="102">
        <v>80</v>
      </c>
      <c r="E280" s="103">
        <v>40.903359999999999</v>
      </c>
      <c r="F280" s="12"/>
      <c r="G280" s="34"/>
      <c r="H280" s="91"/>
      <c r="I280" s="92"/>
      <c r="J280" s="92"/>
      <c r="K280" s="92"/>
      <c r="L280" s="84"/>
    </row>
    <row r="281" spans="1:12" s="19" customFormat="1" x14ac:dyDescent="0.25">
      <c r="A281" s="12"/>
      <c r="B281" s="12" t="s">
        <v>414</v>
      </c>
      <c r="C281" s="12"/>
      <c r="D281" s="102">
        <v>80</v>
      </c>
      <c r="E281" s="103">
        <v>40.903359999999999</v>
      </c>
      <c r="F281" s="12"/>
      <c r="G281" s="34"/>
      <c r="H281" s="91"/>
      <c r="I281" s="92"/>
      <c r="J281" s="92"/>
      <c r="K281" s="92"/>
      <c r="L281" s="84"/>
    </row>
    <row r="282" spans="1:12" s="19" customFormat="1" x14ac:dyDescent="0.25">
      <c r="A282" s="12"/>
      <c r="B282" s="12"/>
      <c r="C282" s="12"/>
      <c r="D282" s="16"/>
      <c r="E282" s="12"/>
      <c r="F282" s="12"/>
      <c r="H282" s="89"/>
    </row>
    <row r="283" spans="1:12" s="19" customFormat="1" x14ac:dyDescent="0.25">
      <c r="A283" s="12"/>
      <c r="B283" s="15" t="s">
        <v>415</v>
      </c>
      <c r="C283" s="12"/>
      <c r="D283" s="12"/>
      <c r="E283" s="12"/>
      <c r="F283" s="12"/>
      <c r="H283" s="89"/>
    </row>
    <row r="284" spans="1:12" s="19" customFormat="1" x14ac:dyDescent="0.25">
      <c r="A284" s="12"/>
      <c r="B284" s="40" t="s">
        <v>416</v>
      </c>
      <c r="C284" s="12"/>
      <c r="D284" s="102">
        <v>50</v>
      </c>
      <c r="E284" s="103">
        <v>25.564599999999999</v>
      </c>
      <c r="F284" s="12"/>
      <c r="G284" s="34"/>
      <c r="H284" s="91"/>
      <c r="I284" s="92"/>
      <c r="J284" s="92"/>
      <c r="K284" s="92"/>
      <c r="L284" s="84"/>
    </row>
    <row r="285" spans="1:12" s="19" customFormat="1" x14ac:dyDescent="0.25">
      <c r="A285" s="12"/>
      <c r="B285" s="11" t="s">
        <v>417</v>
      </c>
      <c r="C285" s="12"/>
      <c r="D285" s="98">
        <v>70</v>
      </c>
      <c r="E285" s="103">
        <v>35.790439999999997</v>
      </c>
      <c r="F285" s="12"/>
      <c r="G285" s="34"/>
      <c r="H285" s="91"/>
      <c r="I285" s="92"/>
      <c r="J285" s="92"/>
      <c r="K285" s="92"/>
      <c r="L285" s="84"/>
    </row>
    <row r="286" spans="1:12" s="19" customFormat="1" x14ac:dyDescent="0.25">
      <c r="A286" s="12"/>
      <c r="B286" s="7" t="s">
        <v>418</v>
      </c>
      <c r="C286" s="12"/>
      <c r="D286" s="99">
        <v>50</v>
      </c>
      <c r="E286" s="103">
        <v>25.564599999999999</v>
      </c>
      <c r="F286" s="12"/>
      <c r="G286" s="34"/>
      <c r="H286" s="91"/>
      <c r="I286" s="92"/>
      <c r="J286" s="92"/>
      <c r="K286" s="92"/>
      <c r="L286" s="84"/>
    </row>
    <row r="287" spans="1:12" s="19" customFormat="1" x14ac:dyDescent="0.25">
      <c r="A287" s="12"/>
      <c r="B287" s="7" t="s">
        <v>419</v>
      </c>
      <c r="C287" s="12"/>
      <c r="D287" s="99">
        <v>50</v>
      </c>
      <c r="E287" s="103">
        <v>25.564599999999999</v>
      </c>
      <c r="F287" s="12"/>
      <c r="G287" s="34"/>
      <c r="H287" s="91"/>
      <c r="I287" s="92"/>
      <c r="J287" s="92"/>
      <c r="K287" s="92"/>
      <c r="L287" s="84"/>
    </row>
    <row r="288" spans="1:12" s="19" customFormat="1" x14ac:dyDescent="0.25">
      <c r="A288" s="12"/>
      <c r="B288" s="7" t="s">
        <v>636</v>
      </c>
      <c r="C288" s="12"/>
      <c r="D288" s="99">
        <v>70</v>
      </c>
      <c r="E288" s="103">
        <v>35.790439999999997</v>
      </c>
      <c r="F288" s="12"/>
      <c r="G288" s="34"/>
      <c r="H288" s="91"/>
      <c r="I288" s="92"/>
      <c r="J288" s="92"/>
      <c r="K288" s="92"/>
      <c r="L288" s="84"/>
    </row>
    <row r="289" spans="1:12" s="19" customFormat="1" x14ac:dyDescent="0.25">
      <c r="A289" s="12"/>
      <c r="B289" s="41" t="s">
        <v>640</v>
      </c>
      <c r="C289" s="12"/>
      <c r="D289" s="101">
        <v>90</v>
      </c>
      <c r="E289" s="103">
        <v>46.016279999999995</v>
      </c>
      <c r="F289" s="12"/>
      <c r="G289" s="34"/>
      <c r="H289" s="91"/>
      <c r="I289" s="92"/>
      <c r="J289" s="92"/>
      <c r="K289" s="92"/>
      <c r="L289" s="84"/>
    </row>
    <row r="290" spans="1:12" s="19" customFormat="1" x14ac:dyDescent="0.25">
      <c r="A290" s="12"/>
      <c r="B290" s="11" t="s">
        <v>520</v>
      </c>
      <c r="C290" s="12"/>
      <c r="D290" s="102">
        <v>70</v>
      </c>
      <c r="E290" s="103">
        <v>35.790439999999997</v>
      </c>
      <c r="F290" s="12"/>
      <c r="G290" s="34"/>
      <c r="H290" s="91"/>
      <c r="I290" s="92"/>
      <c r="J290" s="92"/>
      <c r="K290" s="92"/>
      <c r="L290" s="84"/>
    </row>
    <row r="291" spans="1:12" s="19" customFormat="1" x14ac:dyDescent="0.25">
      <c r="A291" s="12"/>
      <c r="B291" s="11" t="s">
        <v>420</v>
      </c>
      <c r="C291" s="12"/>
      <c r="D291" s="97">
        <v>80</v>
      </c>
      <c r="E291" s="103">
        <v>40.903359999999999</v>
      </c>
      <c r="F291" s="12"/>
      <c r="G291" s="34"/>
      <c r="H291" s="91"/>
      <c r="I291" s="92"/>
      <c r="J291" s="92"/>
      <c r="K291" s="92"/>
      <c r="L291" s="84"/>
    </row>
    <row r="292" spans="1:12" s="19" customFormat="1" x14ac:dyDescent="0.25">
      <c r="A292" s="12"/>
      <c r="B292" s="11" t="s">
        <v>421</v>
      </c>
      <c r="C292" s="12"/>
      <c r="D292" s="97">
        <v>80</v>
      </c>
      <c r="E292" s="103">
        <v>40.903359999999999</v>
      </c>
      <c r="F292" s="12"/>
      <c r="G292" s="34"/>
      <c r="H292" s="91"/>
      <c r="I292" s="92"/>
      <c r="J292" s="92"/>
      <c r="K292" s="92"/>
      <c r="L292" s="84"/>
    </row>
    <row r="293" spans="1:12" s="19" customFormat="1" x14ac:dyDescent="0.25">
      <c r="A293" s="12"/>
      <c r="B293" s="14" t="s">
        <v>309</v>
      </c>
      <c r="C293" s="12"/>
      <c r="D293" s="101">
        <v>80</v>
      </c>
      <c r="E293" s="103">
        <v>40.903359999999999</v>
      </c>
      <c r="F293" s="12"/>
      <c r="G293" s="34"/>
      <c r="H293" s="91"/>
      <c r="I293" s="92"/>
      <c r="J293" s="92"/>
      <c r="K293" s="92"/>
      <c r="L293" s="84"/>
    </row>
    <row r="294" spans="1:12" s="19" customFormat="1" x14ac:dyDescent="0.25">
      <c r="A294" s="12"/>
      <c r="B294" s="14" t="s">
        <v>637</v>
      </c>
      <c r="C294" s="12"/>
      <c r="D294" s="101">
        <v>80</v>
      </c>
      <c r="E294" s="103">
        <v>40.903359999999999</v>
      </c>
      <c r="F294" s="12"/>
      <c r="G294" s="34"/>
      <c r="H294" s="91"/>
      <c r="I294" s="92"/>
      <c r="J294" s="92"/>
      <c r="K294" s="92"/>
      <c r="L294" s="84"/>
    </row>
    <row r="295" spans="1:12" s="19" customFormat="1" x14ac:dyDescent="0.25">
      <c r="A295" s="12"/>
      <c r="B295" s="14" t="s">
        <v>638</v>
      </c>
      <c r="C295" s="12"/>
      <c r="D295" s="101">
        <v>70</v>
      </c>
      <c r="E295" s="103">
        <v>35.790439999999997</v>
      </c>
      <c r="F295" s="12"/>
      <c r="G295" s="34"/>
      <c r="H295" s="91"/>
      <c r="I295" s="92"/>
      <c r="J295" s="92"/>
      <c r="K295" s="92"/>
      <c r="L295" s="84"/>
    </row>
    <row r="296" spans="1:12" s="19" customFormat="1" x14ac:dyDescent="0.25">
      <c r="A296" s="12"/>
      <c r="B296" s="14" t="s">
        <v>639</v>
      </c>
      <c r="C296" s="12"/>
      <c r="D296" s="101">
        <v>80</v>
      </c>
      <c r="E296" s="103">
        <v>40.903359999999999</v>
      </c>
      <c r="F296" s="12"/>
      <c r="G296" s="34"/>
      <c r="H296" s="91"/>
      <c r="I296" s="92"/>
      <c r="J296" s="92"/>
      <c r="K296" s="92"/>
      <c r="L296" s="84"/>
    </row>
    <row r="297" spans="1:12" s="19" customFormat="1" x14ac:dyDescent="0.25">
      <c r="A297" s="12"/>
      <c r="B297" s="12" t="s">
        <v>319</v>
      </c>
      <c r="C297" s="12"/>
      <c r="D297" s="101">
        <v>150</v>
      </c>
      <c r="E297" s="103">
        <v>76.693799999999996</v>
      </c>
      <c r="F297" s="12"/>
      <c r="G297" s="34"/>
      <c r="H297" s="91"/>
      <c r="I297" s="92"/>
      <c r="J297" s="92"/>
      <c r="K297" s="92"/>
      <c r="L297" s="84"/>
    </row>
    <row r="298" spans="1:12" s="19" customFormat="1" x14ac:dyDescent="0.25">
      <c r="A298" s="12"/>
      <c r="B298" s="40" t="s">
        <v>422</v>
      </c>
      <c r="C298" s="12"/>
      <c r="D298" s="22" t="s">
        <v>423</v>
      </c>
      <c r="E298" s="22" t="s">
        <v>423</v>
      </c>
      <c r="F298" s="12"/>
      <c r="H298" s="89"/>
    </row>
    <row r="299" spans="1:12" s="19" customFormat="1" x14ac:dyDescent="0.25">
      <c r="A299" s="12"/>
      <c r="B299" s="40"/>
      <c r="C299" s="12"/>
      <c r="D299" s="22"/>
      <c r="E299" s="12"/>
      <c r="F299" s="12"/>
      <c r="H299" s="89"/>
    </row>
    <row r="300" spans="1:12" x14ac:dyDescent="0.25">
      <c r="A300" s="7"/>
      <c r="B300" s="15" t="s">
        <v>146</v>
      </c>
      <c r="C300" s="15"/>
      <c r="D300" s="7"/>
      <c r="E300" s="7"/>
      <c r="F300" s="7"/>
    </row>
    <row r="301" spans="1:12" s="19" customFormat="1" x14ac:dyDescent="0.25">
      <c r="A301" s="12"/>
      <c r="B301" s="72" t="s">
        <v>147</v>
      </c>
      <c r="C301" s="72"/>
      <c r="D301" s="12"/>
      <c r="E301" s="12"/>
      <c r="F301" s="12"/>
      <c r="H301" s="89"/>
    </row>
    <row r="302" spans="1:12" s="19" customFormat="1" x14ac:dyDescent="0.25">
      <c r="A302" s="12"/>
      <c r="B302" s="42" t="s">
        <v>148</v>
      </c>
      <c r="C302" s="12"/>
      <c r="D302" s="103">
        <v>653</v>
      </c>
      <c r="E302" s="103">
        <v>333.87367599999999</v>
      </c>
      <c r="F302" s="12"/>
      <c r="G302" s="34"/>
      <c r="H302" s="91"/>
      <c r="I302" s="92"/>
      <c r="J302" s="92"/>
      <c r="K302" s="92"/>
      <c r="L302" s="84"/>
    </row>
    <row r="303" spans="1:12" s="19" customFormat="1" x14ac:dyDescent="0.25">
      <c r="A303" s="12"/>
      <c r="B303" s="42" t="s">
        <v>574</v>
      </c>
      <c r="C303" s="12"/>
      <c r="D303" s="103">
        <v>4790</v>
      </c>
      <c r="E303" s="103">
        <v>2449.0886799999998</v>
      </c>
      <c r="F303" s="12"/>
      <c r="G303" s="34"/>
      <c r="H303" s="91"/>
      <c r="I303" s="92"/>
      <c r="J303" s="92"/>
      <c r="K303" s="92"/>
      <c r="L303" s="84"/>
    </row>
    <row r="304" spans="1:12" s="19" customFormat="1" x14ac:dyDescent="0.25">
      <c r="A304" s="12"/>
      <c r="B304" s="42" t="s">
        <v>424</v>
      </c>
      <c r="C304" s="12"/>
      <c r="D304" s="103">
        <v>703</v>
      </c>
      <c r="E304" s="103">
        <v>359.43827599999997</v>
      </c>
      <c r="F304" s="12"/>
      <c r="G304" s="34"/>
      <c r="H304" s="91"/>
      <c r="I304" s="92"/>
      <c r="J304" s="92"/>
      <c r="K304" s="92"/>
      <c r="L304" s="84"/>
    </row>
    <row r="305" spans="1:12" s="19" customFormat="1" ht="31.5" x14ac:dyDescent="0.25">
      <c r="A305" s="12"/>
      <c r="B305" s="43" t="s">
        <v>492</v>
      </c>
      <c r="C305" s="12"/>
      <c r="D305" s="103">
        <v>15027</v>
      </c>
      <c r="E305" s="103">
        <v>7683.1848839999993</v>
      </c>
      <c r="F305" s="12"/>
      <c r="G305" s="34"/>
      <c r="H305" s="91"/>
      <c r="I305" s="92"/>
      <c r="J305" s="92"/>
      <c r="K305" s="92"/>
      <c r="L305" s="84"/>
    </row>
    <row r="306" spans="1:12" s="19" customFormat="1" x14ac:dyDescent="0.25">
      <c r="A306" s="12"/>
      <c r="B306" s="42" t="s">
        <v>158</v>
      </c>
      <c r="C306" s="12"/>
      <c r="D306" s="103">
        <v>1855</v>
      </c>
      <c r="E306" s="103">
        <v>948.44665999999995</v>
      </c>
      <c r="F306" s="12"/>
      <c r="G306" s="34"/>
      <c r="H306" s="91"/>
      <c r="I306" s="92"/>
      <c r="J306" s="92"/>
      <c r="K306" s="92"/>
      <c r="L306" s="84"/>
    </row>
    <row r="307" spans="1:12" s="19" customFormat="1" x14ac:dyDescent="0.25">
      <c r="A307" s="12"/>
      <c r="B307" s="42" t="s">
        <v>159</v>
      </c>
      <c r="C307" s="12"/>
      <c r="D307" s="103">
        <v>4790</v>
      </c>
      <c r="E307" s="103">
        <v>2449.0886799999998</v>
      </c>
      <c r="F307" s="12"/>
      <c r="G307" s="34"/>
      <c r="H307" s="91"/>
      <c r="I307" s="92"/>
      <c r="J307" s="92"/>
      <c r="K307" s="92"/>
      <c r="L307" s="84"/>
    </row>
    <row r="308" spans="1:12" s="19" customFormat="1" x14ac:dyDescent="0.25">
      <c r="A308" s="12"/>
      <c r="B308" s="42" t="s">
        <v>575</v>
      </c>
      <c r="C308" s="12"/>
      <c r="D308" s="103">
        <v>3685</v>
      </c>
      <c r="E308" s="103">
        <v>1884.1110199999998</v>
      </c>
      <c r="F308" s="12"/>
      <c r="G308" s="34"/>
      <c r="H308" s="91"/>
      <c r="I308" s="92"/>
      <c r="J308" s="92"/>
      <c r="K308" s="92"/>
      <c r="L308" s="84"/>
    </row>
    <row r="309" spans="1:12" s="19" customFormat="1" x14ac:dyDescent="0.25">
      <c r="A309" s="12"/>
      <c r="B309" s="42" t="s">
        <v>160</v>
      </c>
      <c r="C309" s="12"/>
      <c r="D309" s="103">
        <v>1705</v>
      </c>
      <c r="E309" s="103">
        <v>871.75285999999994</v>
      </c>
      <c r="F309" s="12"/>
      <c r="G309" s="34"/>
      <c r="H309" s="91"/>
      <c r="I309" s="92"/>
      <c r="J309" s="92"/>
      <c r="K309" s="92"/>
      <c r="L309" s="84"/>
    </row>
    <row r="310" spans="1:12" s="19" customFormat="1" ht="28.5" customHeight="1" x14ac:dyDescent="0.25">
      <c r="A310" s="12"/>
      <c r="B310" s="69" t="s">
        <v>425</v>
      </c>
      <c r="C310" s="12"/>
      <c r="D310" s="103">
        <v>1391</v>
      </c>
      <c r="E310" s="103">
        <v>711.2071719999999</v>
      </c>
      <c r="F310" s="12"/>
      <c r="G310" s="34"/>
      <c r="H310" s="91"/>
      <c r="I310" s="92"/>
      <c r="J310" s="92"/>
      <c r="K310" s="92"/>
      <c r="L310" s="84"/>
    </row>
    <row r="311" spans="1:12" s="19" customFormat="1" x14ac:dyDescent="0.25">
      <c r="A311" s="12"/>
      <c r="B311" s="42" t="s">
        <v>426</v>
      </c>
      <c r="C311" s="12"/>
      <c r="D311" s="104">
        <v>936</v>
      </c>
      <c r="E311" s="103">
        <v>478.56931199999997</v>
      </c>
      <c r="F311" s="12"/>
      <c r="G311" s="34"/>
      <c r="H311" s="91"/>
      <c r="I311" s="92"/>
      <c r="J311" s="92"/>
      <c r="K311" s="92"/>
      <c r="L311" s="84"/>
    </row>
    <row r="312" spans="1:12" s="19" customFormat="1" x14ac:dyDescent="0.25">
      <c r="A312" s="12"/>
      <c r="B312" s="42" t="s">
        <v>427</v>
      </c>
      <c r="C312" s="12"/>
      <c r="D312" s="104">
        <v>1480</v>
      </c>
      <c r="E312" s="103">
        <v>756.71215999999993</v>
      </c>
      <c r="F312" s="12"/>
      <c r="G312" s="34"/>
      <c r="H312" s="91"/>
      <c r="I312" s="92"/>
      <c r="J312" s="92"/>
      <c r="K312" s="92"/>
      <c r="L312" s="84"/>
    </row>
    <row r="313" spans="1:12" s="19" customFormat="1" x14ac:dyDescent="0.25">
      <c r="A313" s="12"/>
      <c r="B313" s="42" t="s">
        <v>576</v>
      </c>
      <c r="C313" s="12"/>
      <c r="D313" s="104">
        <v>1610</v>
      </c>
      <c r="E313" s="103">
        <v>823.18011999999999</v>
      </c>
      <c r="F313" s="12"/>
      <c r="G313" s="34"/>
      <c r="H313" s="91"/>
      <c r="I313" s="92"/>
      <c r="J313" s="92"/>
      <c r="K313" s="92"/>
      <c r="L313" s="84"/>
    </row>
    <row r="314" spans="1:12" s="19" customFormat="1" x14ac:dyDescent="0.25">
      <c r="A314" s="12"/>
      <c r="B314" s="42" t="s">
        <v>577</v>
      </c>
      <c r="C314" s="12"/>
      <c r="D314" s="103">
        <v>2940</v>
      </c>
      <c r="E314" s="103">
        <v>1503.19848</v>
      </c>
      <c r="F314" s="12"/>
      <c r="G314" s="34"/>
      <c r="H314" s="91"/>
      <c r="I314" s="92"/>
      <c r="J314" s="92"/>
      <c r="K314" s="92"/>
      <c r="L314" s="84"/>
    </row>
    <row r="315" spans="1:12" s="19" customFormat="1" ht="31.5" x14ac:dyDescent="0.25">
      <c r="A315" s="12"/>
      <c r="B315" s="43" t="s">
        <v>578</v>
      </c>
      <c r="C315" s="12"/>
      <c r="D315" s="103">
        <v>3985</v>
      </c>
      <c r="E315" s="103">
        <v>2037.4986199999998</v>
      </c>
      <c r="F315" s="12"/>
      <c r="G315" s="34"/>
      <c r="H315" s="91"/>
      <c r="I315" s="92"/>
      <c r="J315" s="92"/>
      <c r="K315" s="92"/>
      <c r="L315" s="84"/>
    </row>
    <row r="316" spans="1:12" s="19" customFormat="1" x14ac:dyDescent="0.25">
      <c r="A316" s="12"/>
      <c r="B316" s="42" t="s">
        <v>579</v>
      </c>
      <c r="C316" s="12"/>
      <c r="D316" s="103">
        <v>1955</v>
      </c>
      <c r="E316" s="103">
        <v>999.57585999999992</v>
      </c>
      <c r="F316" s="12"/>
      <c r="G316" s="34"/>
      <c r="H316" s="91"/>
      <c r="I316" s="92"/>
      <c r="J316" s="92"/>
      <c r="K316" s="92"/>
      <c r="L316" s="84"/>
    </row>
    <row r="317" spans="1:12" s="19" customFormat="1" x14ac:dyDescent="0.25">
      <c r="A317" s="12"/>
      <c r="B317" s="42" t="s">
        <v>161</v>
      </c>
      <c r="C317" s="12"/>
      <c r="D317" s="103">
        <v>4385</v>
      </c>
      <c r="E317" s="103">
        <v>2242.0154199999997</v>
      </c>
      <c r="F317" s="12"/>
      <c r="G317" s="34"/>
      <c r="H317" s="91"/>
      <c r="I317" s="92"/>
      <c r="J317" s="92"/>
      <c r="K317" s="92"/>
      <c r="L317" s="84"/>
    </row>
    <row r="318" spans="1:12" s="19" customFormat="1" x14ac:dyDescent="0.25">
      <c r="A318" s="12"/>
      <c r="B318" s="43" t="s">
        <v>162</v>
      </c>
      <c r="C318" s="12"/>
      <c r="D318" s="103">
        <v>5140</v>
      </c>
      <c r="E318" s="103">
        <v>2628.04088</v>
      </c>
      <c r="F318" s="12"/>
      <c r="G318" s="34"/>
      <c r="H318" s="91"/>
      <c r="I318" s="92"/>
      <c r="J318" s="92"/>
      <c r="K318" s="92"/>
      <c r="L318" s="84"/>
    </row>
    <row r="319" spans="1:12" s="19" customFormat="1" x14ac:dyDescent="0.25">
      <c r="A319" s="12"/>
      <c r="B319" s="43" t="s">
        <v>580</v>
      </c>
      <c r="C319" s="12"/>
      <c r="D319" s="103">
        <v>3785</v>
      </c>
      <c r="E319" s="103">
        <v>1935.2402199999999</v>
      </c>
      <c r="F319" s="12"/>
      <c r="G319" s="34"/>
      <c r="H319" s="91"/>
      <c r="I319" s="92"/>
      <c r="J319" s="92"/>
      <c r="K319" s="92"/>
      <c r="L319" s="84"/>
    </row>
    <row r="320" spans="1:12" s="19" customFormat="1" x14ac:dyDescent="0.25">
      <c r="A320" s="12"/>
      <c r="B320" s="43" t="s">
        <v>581</v>
      </c>
      <c r="C320" s="12"/>
      <c r="D320" s="103">
        <v>8603</v>
      </c>
      <c r="E320" s="103">
        <v>4398.6450759999998</v>
      </c>
      <c r="F320" s="12"/>
      <c r="G320" s="34"/>
      <c r="H320" s="91"/>
      <c r="I320" s="92"/>
      <c r="J320" s="92"/>
      <c r="K320" s="92"/>
      <c r="L320" s="84"/>
    </row>
    <row r="321" spans="1:12" s="19" customFormat="1" x14ac:dyDescent="0.25">
      <c r="A321" s="12"/>
      <c r="B321" s="43" t="s">
        <v>582</v>
      </c>
      <c r="C321" s="12"/>
      <c r="D321" s="103">
        <v>8603</v>
      </c>
      <c r="E321" s="103">
        <v>4398.6450759999998</v>
      </c>
      <c r="F321" s="12"/>
      <c r="G321" s="34"/>
      <c r="H321" s="91"/>
      <c r="I321" s="92"/>
      <c r="J321" s="92"/>
      <c r="K321" s="92"/>
      <c r="L321" s="84"/>
    </row>
    <row r="322" spans="1:12" s="19" customFormat="1" x14ac:dyDescent="0.25">
      <c r="A322" s="12"/>
      <c r="B322" s="43" t="s">
        <v>583</v>
      </c>
      <c r="C322" s="12"/>
      <c r="D322" s="103">
        <v>8603</v>
      </c>
      <c r="E322" s="103">
        <v>4398.6450759999998</v>
      </c>
      <c r="F322" s="12"/>
      <c r="G322" s="34"/>
      <c r="H322" s="91"/>
      <c r="I322" s="92"/>
      <c r="J322" s="92"/>
      <c r="K322" s="92"/>
      <c r="L322" s="84"/>
    </row>
    <row r="323" spans="1:12" s="19" customFormat="1" x14ac:dyDescent="0.25">
      <c r="A323" s="12"/>
      <c r="B323" s="42" t="s">
        <v>163</v>
      </c>
      <c r="C323" s="12"/>
      <c r="D323" s="103">
        <v>4285</v>
      </c>
      <c r="E323" s="103">
        <v>2190.8862199999999</v>
      </c>
      <c r="F323" s="12"/>
      <c r="G323" s="34"/>
      <c r="H323" s="91"/>
      <c r="I323" s="92"/>
      <c r="J323" s="92"/>
      <c r="K323" s="92"/>
      <c r="L323" s="84"/>
    </row>
    <row r="324" spans="1:12" s="19" customFormat="1" ht="31.5" x14ac:dyDescent="0.25">
      <c r="A324" s="12"/>
      <c r="B324" s="43" t="s">
        <v>584</v>
      </c>
      <c r="C324" s="12"/>
      <c r="D324" s="103">
        <v>3785</v>
      </c>
      <c r="E324" s="103">
        <v>1935.2402199999999</v>
      </c>
      <c r="F324" s="12"/>
      <c r="G324" s="34"/>
      <c r="H324" s="91"/>
      <c r="I324" s="92"/>
      <c r="J324" s="92"/>
      <c r="K324" s="92"/>
      <c r="L324" s="84"/>
    </row>
    <row r="325" spans="1:12" s="19" customFormat="1" ht="31.5" x14ac:dyDescent="0.25">
      <c r="A325" s="12"/>
      <c r="B325" s="43" t="s">
        <v>585</v>
      </c>
      <c r="C325" s="12"/>
      <c r="D325" s="103">
        <v>6522</v>
      </c>
      <c r="E325" s="103">
        <v>3334.6464239999996</v>
      </c>
      <c r="F325" s="12"/>
      <c r="G325" s="34"/>
      <c r="H325" s="91"/>
      <c r="I325" s="92"/>
      <c r="J325" s="92"/>
      <c r="K325" s="92"/>
      <c r="L325" s="84"/>
    </row>
    <row r="326" spans="1:12" s="19" customFormat="1" ht="31.5" x14ac:dyDescent="0.25">
      <c r="A326" s="12"/>
      <c r="B326" s="43" t="s">
        <v>586</v>
      </c>
      <c r="C326" s="12"/>
      <c r="D326" s="103">
        <v>8603</v>
      </c>
      <c r="E326" s="103">
        <v>4398.6450759999998</v>
      </c>
      <c r="F326" s="12"/>
      <c r="G326" s="34"/>
      <c r="H326" s="91"/>
      <c r="I326" s="92"/>
      <c r="J326" s="92"/>
      <c r="K326" s="92"/>
      <c r="L326" s="84"/>
    </row>
    <row r="327" spans="1:12" s="19" customFormat="1" ht="31.5" x14ac:dyDescent="0.25">
      <c r="A327" s="12"/>
      <c r="B327" s="43" t="s">
        <v>587</v>
      </c>
      <c r="C327" s="12"/>
      <c r="D327" s="103">
        <v>6522</v>
      </c>
      <c r="E327" s="103">
        <v>3334.6464239999996</v>
      </c>
      <c r="F327" s="12"/>
      <c r="G327" s="34"/>
      <c r="H327" s="91"/>
      <c r="I327" s="92"/>
      <c r="J327" s="92"/>
      <c r="K327" s="92"/>
      <c r="L327" s="84"/>
    </row>
    <row r="328" spans="1:12" s="19" customFormat="1" ht="31.5" x14ac:dyDescent="0.25">
      <c r="A328" s="12"/>
      <c r="B328" s="43" t="s">
        <v>588</v>
      </c>
      <c r="C328" s="12"/>
      <c r="D328" s="103">
        <v>8603</v>
      </c>
      <c r="E328" s="103">
        <v>4398.6450759999998</v>
      </c>
      <c r="F328" s="12"/>
      <c r="G328" s="34"/>
      <c r="H328" s="91"/>
      <c r="I328" s="92"/>
      <c r="J328" s="92"/>
      <c r="K328" s="92"/>
      <c r="L328" s="84"/>
    </row>
    <row r="329" spans="1:12" s="19" customFormat="1" ht="31.5" x14ac:dyDescent="0.25">
      <c r="A329" s="12"/>
      <c r="B329" s="43" t="s">
        <v>589</v>
      </c>
      <c r="C329" s="12"/>
      <c r="D329" s="103">
        <v>6522</v>
      </c>
      <c r="E329" s="103">
        <v>3334.6464239999996</v>
      </c>
      <c r="F329" s="12"/>
      <c r="G329" s="34"/>
      <c r="H329" s="91"/>
      <c r="I329" s="92"/>
      <c r="J329" s="92"/>
      <c r="K329" s="92"/>
      <c r="L329" s="84"/>
    </row>
    <row r="330" spans="1:12" s="19" customFormat="1" ht="19.5" customHeight="1" x14ac:dyDescent="0.25">
      <c r="A330" s="12"/>
      <c r="B330" s="43" t="s">
        <v>590</v>
      </c>
      <c r="C330" s="12"/>
      <c r="D330" s="103">
        <v>8703</v>
      </c>
      <c r="E330" s="103">
        <v>4449.7742760000001</v>
      </c>
      <c r="F330" s="12"/>
      <c r="G330" s="34"/>
      <c r="H330" s="91"/>
      <c r="I330" s="92"/>
      <c r="J330" s="92"/>
      <c r="K330" s="92"/>
      <c r="L330" s="84"/>
    </row>
    <row r="331" spans="1:12" s="19" customFormat="1" x14ac:dyDescent="0.25">
      <c r="A331" s="12"/>
      <c r="B331" s="42" t="s">
        <v>591</v>
      </c>
      <c r="C331" s="12"/>
      <c r="D331" s="103">
        <v>3840</v>
      </c>
      <c r="E331" s="103">
        <v>1963.3612799999999</v>
      </c>
      <c r="F331" s="12"/>
      <c r="G331" s="34"/>
      <c r="H331" s="91"/>
      <c r="I331" s="92"/>
      <c r="J331" s="92"/>
      <c r="K331" s="92"/>
      <c r="L331" s="84"/>
    </row>
    <row r="332" spans="1:12" s="19" customFormat="1" x14ac:dyDescent="0.25">
      <c r="A332" s="12"/>
      <c r="B332" s="42" t="s">
        <v>592</v>
      </c>
      <c r="C332" s="12"/>
      <c r="D332" s="103">
        <v>610</v>
      </c>
      <c r="E332" s="103">
        <v>311.88811999999996</v>
      </c>
      <c r="F332" s="12"/>
      <c r="G332" s="34"/>
      <c r="H332" s="91"/>
      <c r="I332" s="92"/>
      <c r="J332" s="92"/>
      <c r="K332" s="92"/>
      <c r="L332" s="84"/>
    </row>
    <row r="333" spans="1:12" s="19" customFormat="1" x14ac:dyDescent="0.25">
      <c r="A333" s="12"/>
      <c r="B333" s="42" t="s">
        <v>593</v>
      </c>
      <c r="C333" s="12"/>
      <c r="D333" s="103">
        <v>3640</v>
      </c>
      <c r="E333" s="103">
        <v>1861.1028799999999</v>
      </c>
      <c r="F333" s="12"/>
      <c r="G333" s="34"/>
      <c r="H333" s="91"/>
      <c r="I333" s="92"/>
      <c r="J333" s="92"/>
      <c r="K333" s="92"/>
      <c r="L333" s="84"/>
    </row>
    <row r="334" spans="1:12" s="19" customFormat="1" x14ac:dyDescent="0.25">
      <c r="A334" s="12"/>
      <c r="B334" s="43" t="s">
        <v>150</v>
      </c>
      <c r="C334" s="12"/>
      <c r="D334" s="103">
        <v>1051</v>
      </c>
      <c r="E334" s="103">
        <v>537.36789199999998</v>
      </c>
      <c r="F334" s="12"/>
      <c r="G334" s="34"/>
      <c r="H334" s="91"/>
      <c r="I334" s="92"/>
      <c r="J334" s="92"/>
      <c r="K334" s="92"/>
      <c r="L334" s="84"/>
    </row>
    <row r="335" spans="1:12" s="19" customFormat="1" x14ac:dyDescent="0.25">
      <c r="A335" s="12"/>
      <c r="B335" s="43" t="s">
        <v>151</v>
      </c>
      <c r="C335" s="12"/>
      <c r="D335" s="104">
        <v>1271</v>
      </c>
      <c r="E335" s="103">
        <v>649.85213199999998</v>
      </c>
      <c r="F335" s="12"/>
      <c r="G335" s="34"/>
      <c r="H335" s="91"/>
      <c r="I335" s="92"/>
      <c r="J335" s="92"/>
      <c r="K335" s="92"/>
      <c r="L335" s="84"/>
    </row>
    <row r="336" spans="1:12" s="19" customFormat="1" x14ac:dyDescent="0.25">
      <c r="A336" s="12"/>
      <c r="B336" s="43" t="s">
        <v>149</v>
      </c>
      <c r="C336" s="12"/>
      <c r="D336" s="104">
        <v>653</v>
      </c>
      <c r="E336" s="103">
        <v>333.87367599999999</v>
      </c>
      <c r="F336" s="12"/>
      <c r="G336" s="34"/>
      <c r="H336" s="91"/>
      <c r="I336" s="92"/>
      <c r="J336" s="92"/>
      <c r="K336" s="92"/>
      <c r="L336" s="84"/>
    </row>
    <row r="337" spans="1:12" s="19" customFormat="1" x14ac:dyDescent="0.25">
      <c r="A337" s="12"/>
      <c r="B337" s="42" t="s">
        <v>152</v>
      </c>
      <c r="C337" s="12"/>
      <c r="D337" s="103">
        <v>1005</v>
      </c>
      <c r="E337" s="103">
        <v>513.84845999999993</v>
      </c>
      <c r="F337" s="12"/>
      <c r="G337" s="34"/>
      <c r="H337" s="91"/>
      <c r="I337" s="92"/>
      <c r="J337" s="92"/>
      <c r="K337" s="92"/>
      <c r="L337" s="84"/>
    </row>
    <row r="338" spans="1:12" s="19" customFormat="1" x14ac:dyDescent="0.25">
      <c r="A338" s="12"/>
      <c r="B338" s="42" t="s">
        <v>594</v>
      </c>
      <c r="C338" s="12"/>
      <c r="D338" s="103">
        <v>6522</v>
      </c>
      <c r="E338" s="103">
        <v>3334.6464239999996</v>
      </c>
      <c r="F338" s="12"/>
      <c r="G338" s="34"/>
      <c r="H338" s="91"/>
      <c r="I338" s="92"/>
      <c r="J338" s="92"/>
      <c r="K338" s="92"/>
      <c r="L338" s="84"/>
    </row>
    <row r="339" spans="1:12" s="19" customFormat="1" x14ac:dyDescent="0.25">
      <c r="A339" s="12"/>
      <c r="B339" s="42" t="s">
        <v>595</v>
      </c>
      <c r="C339" s="12"/>
      <c r="D339" s="103">
        <v>8703</v>
      </c>
      <c r="E339" s="103">
        <v>4449.7742760000001</v>
      </c>
      <c r="F339" s="12"/>
      <c r="G339" s="34"/>
      <c r="H339" s="91"/>
      <c r="I339" s="92"/>
      <c r="J339" s="92"/>
      <c r="K339" s="92"/>
      <c r="L339" s="84"/>
    </row>
    <row r="340" spans="1:12" s="19" customFormat="1" x14ac:dyDescent="0.25">
      <c r="A340" s="12"/>
      <c r="B340" s="42" t="s">
        <v>153</v>
      </c>
      <c r="C340" s="12"/>
      <c r="D340" s="104">
        <v>1150</v>
      </c>
      <c r="E340" s="103">
        <v>587.98579999999993</v>
      </c>
      <c r="F340" s="12"/>
      <c r="G340" s="34"/>
      <c r="H340" s="91"/>
      <c r="I340" s="92"/>
      <c r="J340" s="92"/>
      <c r="K340" s="92"/>
      <c r="L340" s="84"/>
    </row>
    <row r="341" spans="1:12" s="19" customFormat="1" x14ac:dyDescent="0.25">
      <c r="A341" s="12"/>
      <c r="B341" s="42" t="s">
        <v>154</v>
      </c>
      <c r="C341" s="12"/>
      <c r="D341" s="104">
        <v>1400</v>
      </c>
      <c r="E341" s="103">
        <v>715.80879999999991</v>
      </c>
      <c r="F341" s="12"/>
      <c r="G341" s="34"/>
      <c r="H341" s="91"/>
      <c r="I341" s="92"/>
      <c r="J341" s="92"/>
      <c r="K341" s="92"/>
      <c r="L341" s="84"/>
    </row>
    <row r="342" spans="1:12" s="19" customFormat="1" x14ac:dyDescent="0.25">
      <c r="A342" s="12"/>
      <c r="B342" s="42" t="s">
        <v>155</v>
      </c>
      <c r="C342" s="12"/>
      <c r="D342" s="104">
        <v>1300</v>
      </c>
      <c r="E342" s="103">
        <v>664.67959999999994</v>
      </c>
      <c r="F342" s="12"/>
      <c r="G342" s="34"/>
      <c r="H342" s="91"/>
      <c r="I342" s="92"/>
      <c r="J342" s="92"/>
      <c r="K342" s="92"/>
      <c r="L342" s="84"/>
    </row>
    <row r="343" spans="1:12" s="19" customFormat="1" x14ac:dyDescent="0.25">
      <c r="A343" s="12"/>
      <c r="B343" s="42" t="s">
        <v>156</v>
      </c>
      <c r="C343" s="12"/>
      <c r="D343" s="104">
        <v>1500</v>
      </c>
      <c r="E343" s="103">
        <v>766.93799999999999</v>
      </c>
      <c r="F343" s="12"/>
      <c r="G343" s="34"/>
      <c r="H343" s="91"/>
      <c r="I343" s="92"/>
      <c r="J343" s="92"/>
      <c r="K343" s="92"/>
      <c r="L343" s="84"/>
    </row>
    <row r="344" spans="1:12" s="19" customFormat="1" ht="31.5" x14ac:dyDescent="0.25">
      <c r="A344" s="12"/>
      <c r="B344" s="76" t="s">
        <v>596</v>
      </c>
      <c r="C344" s="12"/>
      <c r="D344" s="104">
        <v>6522</v>
      </c>
      <c r="E344" s="103">
        <v>3334.6464239999996</v>
      </c>
      <c r="F344" s="12"/>
      <c r="G344" s="34"/>
      <c r="H344" s="91"/>
      <c r="I344" s="92"/>
      <c r="J344" s="92"/>
      <c r="K344" s="92"/>
      <c r="L344" s="84"/>
    </row>
    <row r="345" spans="1:12" s="19" customFormat="1" ht="31.5" x14ac:dyDescent="0.25">
      <c r="A345" s="12"/>
      <c r="B345" s="76" t="s">
        <v>597</v>
      </c>
      <c r="C345" s="12"/>
      <c r="D345" s="104">
        <v>8703</v>
      </c>
      <c r="E345" s="103">
        <v>4449.7742760000001</v>
      </c>
      <c r="F345" s="12"/>
      <c r="G345" s="34"/>
      <c r="H345" s="91"/>
      <c r="I345" s="92"/>
      <c r="J345" s="92"/>
      <c r="K345" s="92"/>
      <c r="L345" s="84"/>
    </row>
    <row r="346" spans="1:12" s="19" customFormat="1" x14ac:dyDescent="0.25">
      <c r="A346" s="12"/>
      <c r="B346" s="42" t="s">
        <v>598</v>
      </c>
      <c r="C346" s="12"/>
      <c r="D346" s="103">
        <v>2055</v>
      </c>
      <c r="E346" s="103">
        <v>1050.70506</v>
      </c>
      <c r="F346" s="12"/>
      <c r="G346" s="34"/>
      <c r="H346" s="91"/>
      <c r="I346" s="92"/>
      <c r="J346" s="92"/>
      <c r="K346" s="92"/>
      <c r="L346" s="84"/>
    </row>
    <row r="347" spans="1:12" s="19" customFormat="1" x14ac:dyDescent="0.25">
      <c r="A347" s="12"/>
      <c r="B347" s="42" t="s">
        <v>157</v>
      </c>
      <c r="C347" s="12"/>
      <c r="D347" s="103">
        <v>700</v>
      </c>
      <c r="E347" s="103">
        <v>357.90439999999995</v>
      </c>
      <c r="F347" s="12"/>
      <c r="G347" s="34"/>
      <c r="H347" s="91"/>
      <c r="I347" s="92"/>
      <c r="J347" s="92"/>
      <c r="K347" s="92"/>
      <c r="L347" s="84"/>
    </row>
    <row r="348" spans="1:12" s="19" customFormat="1" x14ac:dyDescent="0.25">
      <c r="A348" s="12"/>
      <c r="B348" s="14" t="s">
        <v>164</v>
      </c>
      <c r="C348" s="12"/>
      <c r="D348" s="103">
        <v>9303</v>
      </c>
      <c r="E348" s="103">
        <v>4756.5494760000001</v>
      </c>
      <c r="F348" s="12"/>
      <c r="G348" s="34"/>
      <c r="H348" s="91"/>
      <c r="I348" s="92"/>
      <c r="J348" s="92"/>
      <c r="K348" s="92"/>
      <c r="L348" s="84"/>
    </row>
    <row r="349" spans="1:12" s="19" customFormat="1" x14ac:dyDescent="0.25">
      <c r="A349" s="12"/>
      <c r="B349" s="14" t="s">
        <v>165</v>
      </c>
      <c r="C349" s="12"/>
      <c r="D349" s="103">
        <v>9503</v>
      </c>
      <c r="E349" s="103">
        <v>4858.8078759999999</v>
      </c>
      <c r="F349" s="12"/>
      <c r="G349" s="34"/>
      <c r="H349" s="91"/>
      <c r="I349" s="92"/>
      <c r="J349" s="92"/>
      <c r="K349" s="92"/>
      <c r="L349" s="84"/>
    </row>
    <row r="350" spans="1:12" s="19" customFormat="1" x14ac:dyDescent="0.25">
      <c r="A350" s="12"/>
      <c r="B350" s="14" t="s">
        <v>599</v>
      </c>
      <c r="C350" s="12"/>
      <c r="D350" s="103">
        <v>1855</v>
      </c>
      <c r="E350" s="103">
        <v>948.44665999999995</v>
      </c>
      <c r="F350" s="12"/>
      <c r="G350" s="34"/>
      <c r="H350" s="91"/>
      <c r="I350" s="92"/>
      <c r="J350" s="92"/>
      <c r="K350" s="92"/>
      <c r="L350" s="84"/>
    </row>
    <row r="351" spans="1:12" s="19" customFormat="1" x14ac:dyDescent="0.25">
      <c r="A351" s="12"/>
      <c r="B351" s="42" t="s">
        <v>166</v>
      </c>
      <c r="C351" s="12"/>
      <c r="D351" s="103">
        <v>1955</v>
      </c>
      <c r="E351" s="103">
        <v>999.57585999999992</v>
      </c>
      <c r="F351" s="12"/>
      <c r="G351" s="34"/>
      <c r="H351" s="91"/>
      <c r="I351" s="92"/>
      <c r="J351" s="92"/>
      <c r="K351" s="92"/>
      <c r="L351" s="84"/>
    </row>
    <row r="352" spans="1:12" s="19" customFormat="1" x14ac:dyDescent="0.25">
      <c r="A352" s="12"/>
      <c r="B352" s="12"/>
      <c r="C352" s="12"/>
      <c r="D352" s="13"/>
      <c r="E352" s="12"/>
      <c r="F352" s="12"/>
      <c r="H352" s="89"/>
    </row>
    <row r="353" spans="1:12" s="34" customFormat="1" ht="15.75" customHeight="1" x14ac:dyDescent="0.25">
      <c r="A353" s="11"/>
      <c r="B353" s="61" t="s">
        <v>523</v>
      </c>
      <c r="C353" s="11"/>
      <c r="D353" s="63"/>
      <c r="E353" s="11"/>
      <c r="F353" s="11"/>
      <c r="H353" s="88"/>
    </row>
    <row r="354" spans="1:12" s="34" customFormat="1" x14ac:dyDescent="0.25">
      <c r="A354" s="11"/>
      <c r="B354" s="42" t="s">
        <v>600</v>
      </c>
      <c r="C354" s="11"/>
      <c r="D354" s="105">
        <v>1249</v>
      </c>
      <c r="E354" s="100">
        <v>638.60370799999998</v>
      </c>
      <c r="F354" s="11"/>
      <c r="H354" s="91"/>
      <c r="I354" s="92"/>
      <c r="J354" s="92"/>
      <c r="K354" s="92"/>
      <c r="L354" s="84"/>
    </row>
    <row r="355" spans="1:12" s="34" customFormat="1" x14ac:dyDescent="0.25">
      <c r="A355" s="11"/>
      <c r="B355" s="42" t="s">
        <v>167</v>
      </c>
      <c r="C355" s="11"/>
      <c r="D355" s="105">
        <v>480</v>
      </c>
      <c r="E355" s="100">
        <v>245.42015999999998</v>
      </c>
      <c r="F355" s="11"/>
      <c r="H355" s="91"/>
      <c r="I355" s="92"/>
      <c r="J355" s="92"/>
      <c r="K355" s="92"/>
      <c r="L355" s="84"/>
    </row>
    <row r="356" spans="1:12" s="34" customFormat="1" x14ac:dyDescent="0.25">
      <c r="A356" s="11"/>
      <c r="B356" s="42" t="s">
        <v>504</v>
      </c>
      <c r="C356" s="11"/>
      <c r="D356" s="105">
        <v>1619</v>
      </c>
      <c r="E356" s="100">
        <v>827.78174799999999</v>
      </c>
      <c r="F356" s="11"/>
      <c r="H356" s="91"/>
      <c r="I356" s="92"/>
      <c r="J356" s="92"/>
      <c r="K356" s="92"/>
      <c r="L356" s="84"/>
    </row>
    <row r="357" spans="1:12" s="34" customFormat="1" x14ac:dyDescent="0.25">
      <c r="A357" s="11"/>
      <c r="B357" s="42" t="s">
        <v>601</v>
      </c>
      <c r="C357" s="11"/>
      <c r="D357" s="105">
        <v>4145</v>
      </c>
      <c r="E357" s="100">
        <v>2119.3053399999999</v>
      </c>
      <c r="F357" s="11"/>
      <c r="H357" s="91"/>
      <c r="I357" s="92"/>
      <c r="J357" s="92"/>
      <c r="K357" s="92"/>
      <c r="L357" s="84"/>
    </row>
    <row r="358" spans="1:12" s="34" customFormat="1" x14ac:dyDescent="0.25">
      <c r="A358" s="11"/>
      <c r="B358" s="69" t="s">
        <v>505</v>
      </c>
      <c r="C358" s="11"/>
      <c r="D358" s="105">
        <v>2068</v>
      </c>
      <c r="E358" s="100">
        <v>1057.351856</v>
      </c>
      <c r="F358" s="11"/>
      <c r="H358" s="91"/>
      <c r="I358" s="92"/>
      <c r="J358" s="92"/>
      <c r="K358" s="92"/>
      <c r="L358" s="84"/>
    </row>
    <row r="359" spans="1:12" s="34" customFormat="1" x14ac:dyDescent="0.25">
      <c r="A359" s="11"/>
      <c r="B359" s="69" t="s">
        <v>506</v>
      </c>
      <c r="C359" s="11"/>
      <c r="D359" s="105">
        <v>1708</v>
      </c>
      <c r="E359" s="100">
        <v>873.28673599999991</v>
      </c>
      <c r="F359" s="11"/>
      <c r="H359" s="91"/>
      <c r="I359" s="92"/>
      <c r="J359" s="92"/>
      <c r="K359" s="92"/>
      <c r="L359" s="84"/>
    </row>
    <row r="360" spans="1:12" s="34" customFormat="1" x14ac:dyDescent="0.25">
      <c r="A360" s="11"/>
      <c r="B360" s="43" t="s">
        <v>428</v>
      </c>
      <c r="C360" s="11"/>
      <c r="D360" s="105">
        <v>1978</v>
      </c>
      <c r="E360" s="100">
        <v>1011.3355759999999</v>
      </c>
      <c r="F360" s="11"/>
      <c r="H360" s="91"/>
      <c r="I360" s="92"/>
      <c r="J360" s="92"/>
      <c r="K360" s="92"/>
      <c r="L360" s="84"/>
    </row>
    <row r="361" spans="1:12" s="34" customFormat="1" x14ac:dyDescent="0.25">
      <c r="A361" s="11"/>
      <c r="B361" s="43" t="s">
        <v>429</v>
      </c>
      <c r="C361" s="11"/>
      <c r="D361" s="105">
        <v>1978</v>
      </c>
      <c r="E361" s="100">
        <v>1011.3355759999999</v>
      </c>
      <c r="F361" s="11"/>
      <c r="H361" s="91"/>
      <c r="I361" s="92"/>
      <c r="J361" s="92"/>
      <c r="K361" s="92"/>
      <c r="L361" s="84"/>
    </row>
    <row r="362" spans="1:12" s="34" customFormat="1" x14ac:dyDescent="0.25">
      <c r="A362" s="11"/>
      <c r="B362" s="43" t="s">
        <v>430</v>
      </c>
      <c r="C362" s="11"/>
      <c r="D362" s="105">
        <v>2533</v>
      </c>
      <c r="E362" s="100">
        <v>1295.1026359999998</v>
      </c>
      <c r="F362" s="11"/>
      <c r="H362" s="91"/>
      <c r="I362" s="92"/>
      <c r="J362" s="92"/>
      <c r="K362" s="92"/>
      <c r="L362" s="84"/>
    </row>
    <row r="363" spans="1:12" s="34" customFormat="1" x14ac:dyDescent="0.25">
      <c r="A363" s="11"/>
      <c r="B363" s="43" t="s">
        <v>431</v>
      </c>
      <c r="C363" s="11"/>
      <c r="D363" s="105">
        <v>2533</v>
      </c>
      <c r="E363" s="100">
        <v>1295.1026359999998</v>
      </c>
      <c r="F363" s="11"/>
      <c r="H363" s="91"/>
      <c r="I363" s="92"/>
      <c r="J363" s="92"/>
      <c r="K363" s="92"/>
      <c r="L363" s="84"/>
    </row>
    <row r="364" spans="1:12" s="34" customFormat="1" ht="31.5" x14ac:dyDescent="0.25">
      <c r="A364" s="11"/>
      <c r="B364" s="43" t="s">
        <v>168</v>
      </c>
      <c r="C364" s="11"/>
      <c r="D364" s="105">
        <v>6933</v>
      </c>
      <c r="E364" s="100">
        <v>3544.7874359999996</v>
      </c>
      <c r="F364" s="11"/>
      <c r="H364" s="91"/>
      <c r="I364" s="92"/>
      <c r="J364" s="92"/>
      <c r="K364" s="92"/>
      <c r="L364" s="84"/>
    </row>
    <row r="365" spans="1:12" s="34" customFormat="1" ht="31.5" x14ac:dyDescent="0.25">
      <c r="A365" s="11"/>
      <c r="B365" s="43" t="s">
        <v>169</v>
      </c>
      <c r="C365" s="11"/>
      <c r="D365" s="105">
        <v>7533</v>
      </c>
      <c r="E365" s="100">
        <v>3851.5626359999997</v>
      </c>
      <c r="F365" s="11"/>
      <c r="H365" s="91"/>
      <c r="I365" s="92"/>
      <c r="J365" s="92"/>
      <c r="K365" s="92"/>
      <c r="L365" s="84"/>
    </row>
    <row r="366" spans="1:12" s="34" customFormat="1" ht="31.5" x14ac:dyDescent="0.25">
      <c r="A366" s="11"/>
      <c r="B366" s="43" t="s">
        <v>170</v>
      </c>
      <c r="C366" s="11"/>
      <c r="D366" s="105">
        <v>2833</v>
      </c>
      <c r="E366" s="100">
        <v>1448.4902359999999</v>
      </c>
      <c r="F366" s="11"/>
      <c r="H366" s="91"/>
      <c r="I366" s="92"/>
      <c r="J366" s="92"/>
      <c r="K366" s="92"/>
      <c r="L366" s="84"/>
    </row>
    <row r="367" spans="1:12" s="34" customFormat="1" ht="31.5" x14ac:dyDescent="0.25">
      <c r="A367" s="11"/>
      <c r="B367" s="43" t="s">
        <v>171</v>
      </c>
      <c r="C367" s="11"/>
      <c r="D367" s="105">
        <v>5207</v>
      </c>
      <c r="E367" s="100">
        <v>2662.2974439999998</v>
      </c>
      <c r="F367" s="11"/>
      <c r="H367" s="91"/>
      <c r="I367" s="92"/>
      <c r="J367" s="92"/>
      <c r="K367" s="92"/>
      <c r="L367" s="84"/>
    </row>
    <row r="368" spans="1:12" s="34" customFormat="1" ht="31.5" x14ac:dyDescent="0.25">
      <c r="A368" s="11"/>
      <c r="B368" s="43" t="s">
        <v>172</v>
      </c>
      <c r="C368" s="11"/>
      <c r="D368" s="105">
        <v>2386</v>
      </c>
      <c r="E368" s="100">
        <v>1219.942712</v>
      </c>
      <c r="F368" s="11"/>
      <c r="H368" s="91"/>
      <c r="I368" s="92"/>
      <c r="J368" s="92"/>
      <c r="K368" s="92"/>
      <c r="L368" s="84"/>
    </row>
    <row r="369" spans="1:12" s="34" customFormat="1" ht="47.25" x14ac:dyDescent="0.25">
      <c r="A369" s="11"/>
      <c r="B369" s="43" t="s">
        <v>173</v>
      </c>
      <c r="C369" s="11"/>
      <c r="D369" s="105">
        <v>3400</v>
      </c>
      <c r="E369" s="100">
        <v>1738.3927999999999</v>
      </c>
      <c r="F369" s="11"/>
      <c r="H369" s="91"/>
      <c r="I369" s="92"/>
      <c r="J369" s="92"/>
      <c r="K369" s="92"/>
      <c r="L369" s="84"/>
    </row>
    <row r="370" spans="1:12" s="34" customFormat="1" ht="31.5" x14ac:dyDescent="0.25">
      <c r="A370" s="11"/>
      <c r="B370" s="43" t="s">
        <v>253</v>
      </c>
      <c r="C370" s="11"/>
      <c r="D370" s="105">
        <v>5052</v>
      </c>
      <c r="E370" s="100">
        <v>2583.047184</v>
      </c>
      <c r="F370" s="11"/>
      <c r="H370" s="91"/>
      <c r="I370" s="92"/>
      <c r="J370" s="92"/>
      <c r="K370" s="92"/>
      <c r="L370" s="84"/>
    </row>
    <row r="371" spans="1:12" s="34" customFormat="1" x14ac:dyDescent="0.25">
      <c r="A371" s="11"/>
      <c r="B371" s="43" t="s">
        <v>259</v>
      </c>
      <c r="C371" s="11"/>
      <c r="D371" s="105">
        <v>2300</v>
      </c>
      <c r="E371" s="100">
        <v>1175.9715999999999</v>
      </c>
      <c r="F371" s="11"/>
      <c r="H371" s="91"/>
      <c r="I371" s="92"/>
      <c r="J371" s="92"/>
      <c r="K371" s="92"/>
      <c r="L371" s="84"/>
    </row>
    <row r="372" spans="1:12" s="34" customFormat="1" x14ac:dyDescent="0.25">
      <c r="A372" s="11"/>
      <c r="B372" s="43" t="s">
        <v>256</v>
      </c>
      <c r="C372" s="11"/>
      <c r="D372" s="105">
        <v>1661</v>
      </c>
      <c r="E372" s="100">
        <v>849.25601199999994</v>
      </c>
      <c r="F372" s="11"/>
      <c r="H372" s="91"/>
      <c r="I372" s="92"/>
      <c r="J372" s="92"/>
      <c r="K372" s="92"/>
      <c r="L372" s="84"/>
    </row>
    <row r="373" spans="1:12" s="34" customFormat="1" x14ac:dyDescent="0.25">
      <c r="A373" s="11"/>
      <c r="B373" s="43" t="s">
        <v>174</v>
      </c>
      <c r="C373" s="11"/>
      <c r="D373" s="105">
        <v>5183</v>
      </c>
      <c r="E373" s="100">
        <v>2650.0264359999996</v>
      </c>
      <c r="F373" s="11"/>
      <c r="H373" s="91"/>
      <c r="I373" s="92"/>
      <c r="J373" s="92"/>
      <c r="K373" s="92"/>
      <c r="L373" s="84"/>
    </row>
    <row r="374" spans="1:12" s="34" customFormat="1" x14ac:dyDescent="0.25">
      <c r="A374" s="11"/>
      <c r="B374" s="43" t="s">
        <v>432</v>
      </c>
      <c r="C374" s="11"/>
      <c r="D374" s="105">
        <v>1458</v>
      </c>
      <c r="E374" s="100">
        <v>745.46373599999993</v>
      </c>
      <c r="F374" s="11"/>
      <c r="H374" s="91"/>
      <c r="I374" s="92"/>
      <c r="J374" s="92"/>
      <c r="K374" s="92"/>
      <c r="L374" s="84"/>
    </row>
    <row r="375" spans="1:12" s="34" customFormat="1" x14ac:dyDescent="0.25">
      <c r="A375" s="11"/>
      <c r="B375" s="43" t="s">
        <v>509</v>
      </c>
      <c r="C375" s="11"/>
      <c r="D375" s="105">
        <v>1258</v>
      </c>
      <c r="E375" s="100">
        <v>643.20533599999999</v>
      </c>
      <c r="F375" s="11"/>
      <c r="H375" s="91"/>
      <c r="I375" s="92"/>
      <c r="J375" s="92"/>
      <c r="K375" s="92"/>
      <c r="L375" s="84"/>
    </row>
    <row r="376" spans="1:12" s="34" customFormat="1" x14ac:dyDescent="0.25">
      <c r="A376" s="11"/>
      <c r="B376" s="42" t="s">
        <v>175</v>
      </c>
      <c r="C376" s="11"/>
      <c r="D376" s="105">
        <v>6925</v>
      </c>
      <c r="E376" s="100">
        <v>3540.6970999999999</v>
      </c>
      <c r="F376" s="11"/>
      <c r="H376" s="91"/>
      <c r="I376" s="92"/>
      <c r="J376" s="92"/>
      <c r="K376" s="92"/>
      <c r="L376" s="84"/>
    </row>
    <row r="377" spans="1:12" s="34" customFormat="1" x14ac:dyDescent="0.25">
      <c r="A377" s="11"/>
      <c r="B377" s="42" t="s">
        <v>176</v>
      </c>
      <c r="C377" s="11"/>
      <c r="D377" s="105">
        <v>7525</v>
      </c>
      <c r="E377" s="100">
        <v>3847.4722999999999</v>
      </c>
      <c r="F377" s="11"/>
      <c r="H377" s="91"/>
      <c r="I377" s="92"/>
      <c r="J377" s="92"/>
      <c r="K377" s="92"/>
      <c r="L377" s="84"/>
    </row>
    <row r="378" spans="1:12" s="34" customFormat="1" x14ac:dyDescent="0.25">
      <c r="A378" s="11"/>
      <c r="B378" s="42" t="s">
        <v>177</v>
      </c>
      <c r="C378" s="11"/>
      <c r="D378" s="105">
        <v>9119</v>
      </c>
      <c r="E378" s="100">
        <v>4662.4717479999999</v>
      </c>
      <c r="F378" s="11"/>
      <c r="H378" s="91"/>
      <c r="I378" s="92"/>
      <c r="J378" s="92"/>
      <c r="K378" s="92"/>
      <c r="L378" s="84"/>
    </row>
    <row r="379" spans="1:12" s="34" customFormat="1" ht="31.5" x14ac:dyDescent="0.25">
      <c r="A379" s="11"/>
      <c r="B379" s="43" t="s">
        <v>433</v>
      </c>
      <c r="C379" s="11"/>
      <c r="D379" s="105">
        <v>9119</v>
      </c>
      <c r="E379" s="100">
        <v>4662.4717479999999</v>
      </c>
      <c r="F379" s="11"/>
      <c r="H379" s="91"/>
      <c r="I379" s="92"/>
      <c r="J379" s="92"/>
      <c r="K379" s="92"/>
      <c r="L379" s="84"/>
    </row>
    <row r="380" spans="1:12" s="34" customFormat="1" x14ac:dyDescent="0.25">
      <c r="A380" s="11"/>
      <c r="B380" s="42" t="s">
        <v>178</v>
      </c>
      <c r="C380" s="11"/>
      <c r="D380" s="105">
        <v>10089</v>
      </c>
      <c r="E380" s="100">
        <v>5158.4249879999998</v>
      </c>
      <c r="F380" s="11"/>
      <c r="H380" s="91"/>
      <c r="I380" s="92"/>
      <c r="J380" s="92"/>
      <c r="K380" s="92"/>
      <c r="L380" s="84"/>
    </row>
    <row r="381" spans="1:12" s="34" customFormat="1" x14ac:dyDescent="0.25">
      <c r="A381" s="11"/>
      <c r="B381" s="42" t="s">
        <v>179</v>
      </c>
      <c r="C381" s="11"/>
      <c r="D381" s="105">
        <v>2679</v>
      </c>
      <c r="E381" s="100">
        <v>1369.751268</v>
      </c>
      <c r="F381" s="11"/>
      <c r="H381" s="91"/>
      <c r="I381" s="92"/>
      <c r="J381" s="92"/>
      <c r="K381" s="92"/>
      <c r="L381" s="84"/>
    </row>
    <row r="382" spans="1:12" s="34" customFormat="1" x14ac:dyDescent="0.25">
      <c r="A382" s="11"/>
      <c r="B382" s="43" t="s">
        <v>507</v>
      </c>
      <c r="C382" s="11"/>
      <c r="D382" s="105">
        <v>15760</v>
      </c>
      <c r="E382" s="100">
        <v>8057.9619199999997</v>
      </c>
      <c r="F382" s="11"/>
      <c r="H382" s="91"/>
      <c r="I382" s="92"/>
      <c r="J382" s="92"/>
      <c r="K382" s="92"/>
      <c r="L382" s="84"/>
    </row>
    <row r="383" spans="1:12" s="34" customFormat="1" x14ac:dyDescent="0.25">
      <c r="A383" s="11"/>
      <c r="B383" s="43" t="s">
        <v>180</v>
      </c>
      <c r="C383" s="11"/>
      <c r="D383" s="105">
        <v>1338</v>
      </c>
      <c r="E383" s="100">
        <v>684.10869600000001</v>
      </c>
      <c r="F383" s="11"/>
      <c r="H383" s="91"/>
      <c r="I383" s="92"/>
      <c r="J383" s="92"/>
      <c r="K383" s="92"/>
      <c r="L383" s="84"/>
    </row>
    <row r="384" spans="1:12" s="34" customFormat="1" x14ac:dyDescent="0.25">
      <c r="A384" s="11"/>
      <c r="B384" s="43" t="s">
        <v>181</v>
      </c>
      <c r="C384" s="11"/>
      <c r="D384" s="105">
        <v>1933</v>
      </c>
      <c r="E384" s="100">
        <v>988.32743599999992</v>
      </c>
      <c r="F384" s="11"/>
      <c r="H384" s="91"/>
      <c r="I384" s="92"/>
      <c r="J384" s="92"/>
      <c r="K384" s="92"/>
      <c r="L384" s="84"/>
    </row>
    <row r="385" spans="1:12" s="34" customFormat="1" x14ac:dyDescent="0.25">
      <c r="A385" s="11"/>
      <c r="B385" s="43" t="s">
        <v>182</v>
      </c>
      <c r="C385" s="11"/>
      <c r="D385" s="105">
        <v>1933</v>
      </c>
      <c r="E385" s="100">
        <v>988.32743599999992</v>
      </c>
      <c r="F385" s="11"/>
      <c r="H385" s="91"/>
      <c r="I385" s="92"/>
      <c r="J385" s="92"/>
      <c r="K385" s="92"/>
      <c r="L385" s="84"/>
    </row>
    <row r="386" spans="1:12" s="34" customFormat="1" x14ac:dyDescent="0.25">
      <c r="A386" s="11"/>
      <c r="B386" s="42" t="s">
        <v>183</v>
      </c>
      <c r="C386" s="11"/>
      <c r="D386" s="105">
        <v>1208</v>
      </c>
      <c r="E386" s="100">
        <v>617.64073599999995</v>
      </c>
      <c r="F386" s="11"/>
      <c r="H386" s="91"/>
      <c r="I386" s="92"/>
      <c r="J386" s="92"/>
      <c r="K386" s="92"/>
      <c r="L386" s="84"/>
    </row>
    <row r="387" spans="1:12" s="34" customFormat="1" x14ac:dyDescent="0.25">
      <c r="A387" s="11"/>
      <c r="B387" s="42" t="s">
        <v>184</v>
      </c>
      <c r="C387" s="11"/>
      <c r="D387" s="105">
        <v>2475</v>
      </c>
      <c r="E387" s="100">
        <v>1265.4476999999999</v>
      </c>
      <c r="F387" s="11"/>
      <c r="H387" s="91"/>
      <c r="I387" s="92"/>
      <c r="J387" s="92"/>
      <c r="K387" s="92"/>
      <c r="L387" s="84"/>
    </row>
    <row r="388" spans="1:12" s="34" customFormat="1" ht="31.5" x14ac:dyDescent="0.25">
      <c r="A388" s="11"/>
      <c r="B388" s="43" t="s">
        <v>185</v>
      </c>
      <c r="C388" s="11"/>
      <c r="D388" s="105">
        <v>2125</v>
      </c>
      <c r="E388" s="100">
        <v>1086.4955</v>
      </c>
      <c r="F388" s="11"/>
      <c r="H388" s="91"/>
      <c r="I388" s="92"/>
      <c r="J388" s="92"/>
      <c r="K388" s="92"/>
      <c r="L388" s="84"/>
    </row>
    <row r="389" spans="1:12" s="34" customFormat="1" ht="31.5" x14ac:dyDescent="0.25">
      <c r="A389" s="11"/>
      <c r="B389" s="43" t="s">
        <v>434</v>
      </c>
      <c r="C389" s="11"/>
      <c r="D389" s="105">
        <v>1825</v>
      </c>
      <c r="E389" s="100">
        <v>933.10789999999997</v>
      </c>
      <c r="F389" s="11"/>
      <c r="H389" s="91"/>
      <c r="I389" s="92"/>
      <c r="J389" s="92"/>
      <c r="K389" s="92"/>
      <c r="L389" s="84"/>
    </row>
    <row r="390" spans="1:12" s="34" customFormat="1" x14ac:dyDescent="0.25">
      <c r="A390" s="11"/>
      <c r="B390" s="42" t="s">
        <v>186</v>
      </c>
      <c r="C390" s="11"/>
      <c r="D390" s="105">
        <v>1489</v>
      </c>
      <c r="E390" s="100">
        <v>761.31378799999993</v>
      </c>
      <c r="F390" s="11"/>
      <c r="H390" s="91"/>
      <c r="I390" s="92"/>
      <c r="J390" s="92"/>
      <c r="K390" s="92"/>
      <c r="L390" s="84"/>
    </row>
    <row r="391" spans="1:12" s="34" customFormat="1" x14ac:dyDescent="0.25">
      <c r="A391" s="11"/>
      <c r="B391" s="42" t="s">
        <v>508</v>
      </c>
      <c r="C391" s="11"/>
      <c r="D391" s="105">
        <v>2459</v>
      </c>
      <c r="E391" s="100">
        <v>1257.267028</v>
      </c>
      <c r="F391" s="11"/>
      <c r="H391" s="91"/>
      <c r="I391" s="92"/>
      <c r="J391" s="92"/>
      <c r="K391" s="92"/>
      <c r="L391" s="84"/>
    </row>
    <row r="392" spans="1:12" s="34" customFormat="1" x14ac:dyDescent="0.25">
      <c r="A392" s="11"/>
      <c r="B392" s="42" t="s">
        <v>187</v>
      </c>
      <c r="C392" s="11"/>
      <c r="D392" s="105">
        <v>1078</v>
      </c>
      <c r="E392" s="100">
        <v>551.172776</v>
      </c>
      <c r="F392" s="11"/>
      <c r="H392" s="91"/>
      <c r="I392" s="92"/>
      <c r="J392" s="92"/>
      <c r="K392" s="92"/>
      <c r="L392" s="84"/>
    </row>
    <row r="393" spans="1:12" s="34" customFormat="1" x14ac:dyDescent="0.25">
      <c r="A393" s="11"/>
      <c r="B393" s="42" t="s">
        <v>510</v>
      </c>
      <c r="C393" s="11"/>
      <c r="D393" s="105">
        <v>6393</v>
      </c>
      <c r="E393" s="100">
        <v>3268.6897559999998</v>
      </c>
      <c r="F393" s="11"/>
      <c r="H393" s="91"/>
      <c r="I393" s="92"/>
      <c r="J393" s="92"/>
      <c r="K393" s="92"/>
      <c r="L393" s="84"/>
    </row>
    <row r="394" spans="1:12" s="19" customFormat="1" x14ac:dyDescent="0.25">
      <c r="A394" s="12"/>
      <c r="B394" s="12"/>
      <c r="C394" s="12"/>
      <c r="D394" s="62"/>
      <c r="E394" s="12"/>
      <c r="F394" s="12"/>
      <c r="H394" s="89"/>
    </row>
    <row r="395" spans="1:12" s="19" customFormat="1" x14ac:dyDescent="0.25">
      <c r="A395" s="12"/>
      <c r="B395" s="15" t="s">
        <v>188</v>
      </c>
      <c r="C395" s="12"/>
      <c r="D395" s="62"/>
      <c r="E395" s="12"/>
      <c r="F395" s="12"/>
      <c r="H395" s="89"/>
    </row>
    <row r="396" spans="1:12" s="19" customFormat="1" x14ac:dyDescent="0.25">
      <c r="A396" s="12"/>
      <c r="B396" s="77" t="s">
        <v>189</v>
      </c>
      <c r="C396" s="12"/>
      <c r="D396" s="103">
        <v>613</v>
      </c>
      <c r="E396" s="103">
        <v>313.42199599999998</v>
      </c>
      <c r="F396" s="12"/>
      <c r="G396" s="34"/>
      <c r="H396" s="91"/>
      <c r="I396" s="92"/>
      <c r="J396" s="92"/>
      <c r="K396" s="92"/>
      <c r="L396" s="84"/>
    </row>
    <row r="397" spans="1:12" s="34" customFormat="1" ht="31.5" x14ac:dyDescent="0.25">
      <c r="A397" s="11"/>
      <c r="B397" s="43" t="s">
        <v>602</v>
      </c>
      <c r="C397" s="11"/>
      <c r="D397" s="105">
        <v>15460</v>
      </c>
      <c r="E397" s="103">
        <v>7904.57</v>
      </c>
      <c r="F397" s="11"/>
      <c r="H397" s="91"/>
      <c r="I397" s="92"/>
      <c r="J397" s="92"/>
      <c r="K397" s="92"/>
      <c r="L397" s="84"/>
    </row>
    <row r="398" spans="1:12" s="19" customFormat="1" x14ac:dyDescent="0.25">
      <c r="A398" s="12"/>
      <c r="B398" s="42" t="s">
        <v>190</v>
      </c>
      <c r="C398" s="12"/>
      <c r="D398" s="103">
        <v>5127</v>
      </c>
      <c r="E398" s="103">
        <v>2621.394084</v>
      </c>
      <c r="F398" s="12"/>
      <c r="G398" s="34"/>
      <c r="H398" s="91"/>
      <c r="I398" s="92"/>
      <c r="J398" s="92"/>
      <c r="K398" s="92"/>
      <c r="L398" s="84"/>
    </row>
    <row r="399" spans="1:12" s="19" customFormat="1" x14ac:dyDescent="0.25">
      <c r="A399" s="12"/>
      <c r="B399" s="43" t="s">
        <v>191</v>
      </c>
      <c r="C399" s="12"/>
      <c r="D399" s="103">
        <v>5727</v>
      </c>
      <c r="E399" s="103">
        <v>2928.1692839999996</v>
      </c>
      <c r="F399" s="12"/>
      <c r="G399" s="34"/>
      <c r="H399" s="91"/>
      <c r="I399" s="92"/>
      <c r="J399" s="92"/>
      <c r="K399" s="92"/>
      <c r="L399" s="84"/>
    </row>
    <row r="400" spans="1:12" s="19" customFormat="1" ht="15.75" customHeight="1" x14ac:dyDescent="0.25">
      <c r="A400" s="12"/>
      <c r="B400" s="43" t="s">
        <v>555</v>
      </c>
      <c r="C400" s="12"/>
      <c r="D400" s="103">
        <v>1683</v>
      </c>
      <c r="E400" s="103">
        <v>860.50443599999994</v>
      </c>
      <c r="F400" s="12"/>
      <c r="G400" s="34"/>
      <c r="H400" s="91"/>
      <c r="I400" s="92"/>
      <c r="J400" s="92"/>
      <c r="K400" s="92"/>
      <c r="L400" s="84"/>
    </row>
    <row r="401" spans="1:12" s="19" customFormat="1" ht="14.25" customHeight="1" x14ac:dyDescent="0.25">
      <c r="A401" s="12"/>
      <c r="B401" s="43" t="s">
        <v>556</v>
      </c>
      <c r="C401" s="12"/>
      <c r="D401" s="103">
        <v>2516</v>
      </c>
      <c r="E401" s="103">
        <v>1286.410672</v>
      </c>
      <c r="F401" s="12"/>
      <c r="G401" s="34"/>
      <c r="H401" s="91"/>
      <c r="I401" s="92"/>
      <c r="J401" s="92"/>
      <c r="K401" s="92"/>
      <c r="L401" s="84"/>
    </row>
    <row r="402" spans="1:12" s="19" customFormat="1" x14ac:dyDescent="0.25">
      <c r="A402" s="12"/>
      <c r="B402" s="43" t="s">
        <v>603</v>
      </c>
      <c r="C402" s="12"/>
      <c r="D402" s="103">
        <v>4900</v>
      </c>
      <c r="E402" s="103">
        <v>2505.3307999999997</v>
      </c>
      <c r="F402" s="12"/>
      <c r="G402" s="34"/>
      <c r="H402" s="91"/>
      <c r="I402" s="92"/>
      <c r="J402" s="92"/>
      <c r="K402" s="92"/>
      <c r="L402" s="84"/>
    </row>
    <row r="403" spans="1:12" s="19" customFormat="1" ht="31.5" x14ac:dyDescent="0.25">
      <c r="A403" s="12"/>
      <c r="B403" s="14" t="s">
        <v>192</v>
      </c>
      <c r="C403" s="12"/>
      <c r="D403" s="103">
        <v>1858</v>
      </c>
      <c r="E403" s="103">
        <v>949.98053599999992</v>
      </c>
      <c r="F403" s="12"/>
      <c r="G403" s="34"/>
      <c r="H403" s="91"/>
      <c r="I403" s="92"/>
      <c r="J403" s="92"/>
      <c r="K403" s="92"/>
      <c r="L403" s="84"/>
    </row>
    <row r="404" spans="1:12" s="19" customFormat="1" ht="31.5" customHeight="1" x14ac:dyDescent="0.25">
      <c r="A404" s="12"/>
      <c r="B404" s="14" t="s">
        <v>564</v>
      </c>
      <c r="C404" s="12"/>
      <c r="D404" s="103">
        <v>3650</v>
      </c>
      <c r="E404" s="103">
        <v>1866.2157999999999</v>
      </c>
      <c r="F404" s="12"/>
      <c r="G404" s="34"/>
      <c r="H404" s="91"/>
      <c r="I404" s="92"/>
      <c r="J404" s="92"/>
      <c r="K404" s="92"/>
      <c r="L404" s="84"/>
    </row>
    <row r="405" spans="1:12" s="19" customFormat="1" x14ac:dyDescent="0.25">
      <c r="A405" s="12"/>
      <c r="B405" s="77" t="s">
        <v>512</v>
      </c>
      <c r="C405" s="12"/>
      <c r="D405" s="103">
        <v>1172</v>
      </c>
      <c r="E405" s="103">
        <v>599.23422399999993</v>
      </c>
      <c r="F405" s="12"/>
      <c r="G405" s="34"/>
      <c r="H405" s="91"/>
      <c r="I405" s="92"/>
      <c r="J405" s="92"/>
      <c r="K405" s="92"/>
      <c r="L405" s="84"/>
    </row>
    <row r="406" spans="1:12" s="19" customFormat="1" x14ac:dyDescent="0.25">
      <c r="A406" s="12"/>
      <c r="B406" s="77" t="s">
        <v>193</v>
      </c>
      <c r="C406" s="12"/>
      <c r="D406" s="103">
        <v>1100</v>
      </c>
      <c r="E406" s="103">
        <v>562.4212</v>
      </c>
      <c r="F406" s="12"/>
      <c r="G406" s="34"/>
      <c r="H406" s="91"/>
      <c r="I406" s="92"/>
      <c r="J406" s="92"/>
      <c r="K406" s="92"/>
      <c r="L406" s="84"/>
    </row>
    <row r="407" spans="1:12" s="19" customFormat="1" x14ac:dyDescent="0.25">
      <c r="A407" s="12"/>
      <c r="B407" s="77" t="s">
        <v>604</v>
      </c>
      <c r="C407" s="12"/>
      <c r="D407" s="103">
        <v>880</v>
      </c>
      <c r="E407" s="103">
        <v>449.93696</v>
      </c>
      <c r="F407" s="12"/>
      <c r="G407" s="34"/>
      <c r="H407" s="91"/>
      <c r="I407" s="92"/>
      <c r="J407" s="92"/>
      <c r="K407" s="92"/>
      <c r="L407" s="84"/>
    </row>
    <row r="408" spans="1:12" s="19" customFormat="1" ht="31.5" x14ac:dyDescent="0.25">
      <c r="A408" s="12"/>
      <c r="B408" s="14" t="s">
        <v>194</v>
      </c>
      <c r="C408" s="12"/>
      <c r="D408" s="103">
        <v>1790</v>
      </c>
      <c r="E408" s="103">
        <v>915.21267999999998</v>
      </c>
      <c r="F408" s="12"/>
      <c r="G408" s="34"/>
      <c r="H408" s="91"/>
      <c r="I408" s="92"/>
      <c r="J408" s="92"/>
      <c r="K408" s="92"/>
      <c r="L408" s="84"/>
    </row>
    <row r="409" spans="1:12" s="19" customFormat="1" x14ac:dyDescent="0.25">
      <c r="A409" s="12"/>
      <c r="B409" s="42" t="s">
        <v>195</v>
      </c>
      <c r="C409" s="12"/>
      <c r="D409" s="103">
        <v>3184</v>
      </c>
      <c r="E409" s="103">
        <v>1627.953728</v>
      </c>
      <c r="F409" s="12"/>
      <c r="G409" s="34"/>
      <c r="H409" s="91"/>
      <c r="I409" s="92"/>
      <c r="J409" s="92"/>
      <c r="K409" s="92"/>
      <c r="L409" s="84"/>
    </row>
    <row r="410" spans="1:12" s="19" customFormat="1" x14ac:dyDescent="0.25">
      <c r="A410" s="12"/>
      <c r="B410" s="42" t="s">
        <v>605</v>
      </c>
      <c r="C410" s="12"/>
      <c r="D410" s="103">
        <v>1510</v>
      </c>
      <c r="E410" s="103">
        <v>772.05091999999991</v>
      </c>
      <c r="F410" s="12"/>
      <c r="G410" s="34"/>
      <c r="H410" s="91"/>
      <c r="I410" s="92"/>
      <c r="J410" s="92"/>
      <c r="K410" s="92"/>
      <c r="L410" s="84"/>
    </row>
    <row r="411" spans="1:12" s="19" customFormat="1" x14ac:dyDescent="0.25">
      <c r="A411" s="12"/>
      <c r="B411" s="42" t="s">
        <v>196</v>
      </c>
      <c r="C411" s="12"/>
      <c r="D411" s="103">
        <v>4485</v>
      </c>
      <c r="E411" s="103">
        <v>2293.14462</v>
      </c>
      <c r="F411" s="12"/>
      <c r="G411" s="34"/>
      <c r="H411" s="91"/>
      <c r="I411" s="92"/>
      <c r="J411" s="92"/>
      <c r="K411" s="92"/>
      <c r="L411" s="84"/>
    </row>
    <row r="412" spans="1:12" s="19" customFormat="1" ht="31.5" x14ac:dyDescent="0.25">
      <c r="A412" s="12"/>
      <c r="B412" s="41" t="s">
        <v>544</v>
      </c>
      <c r="C412" s="12"/>
      <c r="D412" s="103">
        <v>2247</v>
      </c>
      <c r="E412" s="103">
        <v>1148.873124</v>
      </c>
      <c r="F412" s="12"/>
      <c r="G412" s="34"/>
      <c r="H412" s="91"/>
      <c r="I412" s="92"/>
      <c r="J412" s="92"/>
      <c r="K412" s="92"/>
      <c r="L412" s="84"/>
    </row>
    <row r="413" spans="1:12" s="19" customFormat="1" ht="31.5" x14ac:dyDescent="0.25">
      <c r="A413" s="12"/>
      <c r="B413" s="41" t="s">
        <v>546</v>
      </c>
      <c r="C413" s="12"/>
      <c r="D413" s="103">
        <v>2677</v>
      </c>
      <c r="E413" s="103">
        <v>1368.7286839999999</v>
      </c>
      <c r="F413" s="12"/>
      <c r="G413" s="34"/>
      <c r="H413" s="91"/>
      <c r="I413" s="92"/>
      <c r="J413" s="92"/>
      <c r="K413" s="92"/>
      <c r="L413" s="84"/>
    </row>
    <row r="414" spans="1:12" s="19" customFormat="1" ht="31.5" x14ac:dyDescent="0.25">
      <c r="A414" s="12"/>
      <c r="B414" s="41" t="s">
        <v>548</v>
      </c>
      <c r="C414" s="12"/>
      <c r="D414" s="103">
        <v>3236</v>
      </c>
      <c r="E414" s="103">
        <v>1654.5409119999999</v>
      </c>
      <c r="F414" s="12"/>
      <c r="G414" s="34"/>
      <c r="H414" s="91"/>
      <c r="I414" s="92"/>
      <c r="J414" s="92"/>
      <c r="K414" s="92"/>
      <c r="L414" s="84"/>
    </row>
    <row r="415" spans="1:12" s="19" customFormat="1" ht="31.5" x14ac:dyDescent="0.25">
      <c r="A415" s="12"/>
      <c r="B415" s="41" t="s">
        <v>550</v>
      </c>
      <c r="C415" s="12"/>
      <c r="D415" s="103">
        <v>3981</v>
      </c>
      <c r="E415" s="103">
        <v>2035.453452</v>
      </c>
      <c r="F415" s="12"/>
      <c r="G415" s="34"/>
      <c r="H415" s="91"/>
      <c r="I415" s="92"/>
      <c r="J415" s="92"/>
      <c r="K415" s="92"/>
      <c r="L415" s="84"/>
    </row>
    <row r="416" spans="1:12" s="19" customFormat="1" x14ac:dyDescent="0.25">
      <c r="A416" s="12"/>
      <c r="B416" s="42" t="s">
        <v>606</v>
      </c>
      <c r="C416" s="12"/>
      <c r="D416" s="103">
        <v>2685</v>
      </c>
      <c r="E416" s="103">
        <v>1372.8190199999999</v>
      </c>
      <c r="F416" s="12"/>
      <c r="G416" s="34"/>
      <c r="H416" s="91"/>
      <c r="I416" s="92"/>
      <c r="J416" s="92"/>
      <c r="K416" s="92"/>
      <c r="L416" s="84"/>
    </row>
    <row r="417" spans="1:12" s="19" customFormat="1" ht="31.5" x14ac:dyDescent="0.25">
      <c r="A417" s="12"/>
      <c r="B417" s="43" t="s">
        <v>609</v>
      </c>
      <c r="C417" s="12"/>
      <c r="D417" s="103">
        <v>2785</v>
      </c>
      <c r="E417" s="103">
        <v>1423.94822</v>
      </c>
      <c r="F417" s="12"/>
      <c r="G417" s="34"/>
      <c r="H417" s="91"/>
      <c r="I417" s="92"/>
      <c r="J417" s="92"/>
      <c r="K417" s="92"/>
      <c r="L417" s="84"/>
    </row>
    <row r="418" spans="1:12" s="19" customFormat="1" x14ac:dyDescent="0.25">
      <c r="A418" s="12"/>
      <c r="B418" s="42" t="s">
        <v>608</v>
      </c>
      <c r="C418" s="12"/>
      <c r="D418" s="103">
        <v>3125</v>
      </c>
      <c r="E418" s="103">
        <v>1597.7874999999999</v>
      </c>
      <c r="F418" s="12"/>
      <c r="G418" s="34"/>
      <c r="H418" s="91"/>
      <c r="I418" s="92"/>
      <c r="J418" s="92"/>
      <c r="K418" s="92"/>
      <c r="L418" s="84"/>
    </row>
    <row r="419" spans="1:12" s="19" customFormat="1" ht="31.5" x14ac:dyDescent="0.25">
      <c r="A419" s="12"/>
      <c r="B419" s="43" t="s">
        <v>607</v>
      </c>
      <c r="C419" s="12"/>
      <c r="D419" s="103">
        <v>1785</v>
      </c>
      <c r="E419" s="103">
        <v>912.65621999999996</v>
      </c>
      <c r="F419" s="12"/>
      <c r="G419" s="34"/>
      <c r="H419" s="91"/>
      <c r="I419" s="92"/>
      <c r="J419" s="92"/>
      <c r="K419" s="92"/>
      <c r="L419" s="84"/>
    </row>
    <row r="420" spans="1:12" s="19" customFormat="1" ht="47.25" x14ac:dyDescent="0.25">
      <c r="A420" s="12"/>
      <c r="B420" s="41" t="s">
        <v>552</v>
      </c>
      <c r="C420" s="12"/>
      <c r="D420" s="103">
        <v>5627</v>
      </c>
      <c r="E420" s="103">
        <v>2877.0400839999998</v>
      </c>
      <c r="F420" s="12"/>
      <c r="G420" s="34"/>
      <c r="H420" s="91"/>
      <c r="I420" s="92"/>
      <c r="J420" s="92"/>
      <c r="K420" s="92"/>
      <c r="L420" s="84"/>
    </row>
    <row r="421" spans="1:12" s="19" customFormat="1" ht="47.25" x14ac:dyDescent="0.25">
      <c r="A421" s="12"/>
      <c r="B421" s="41" t="s">
        <v>554</v>
      </c>
      <c r="C421" s="12"/>
      <c r="D421" s="103">
        <v>8128</v>
      </c>
      <c r="E421" s="103">
        <v>4155.7813759999999</v>
      </c>
      <c r="F421" s="12"/>
      <c r="G421" s="34"/>
      <c r="H421" s="91"/>
      <c r="I421" s="92"/>
      <c r="J421" s="92"/>
      <c r="K421" s="92"/>
      <c r="L421" s="84"/>
    </row>
    <row r="422" spans="1:12" s="19" customFormat="1" x14ac:dyDescent="0.25">
      <c r="A422" s="12"/>
      <c r="B422" s="42" t="s">
        <v>197</v>
      </c>
      <c r="C422" s="12"/>
      <c r="D422" s="103">
        <v>5055</v>
      </c>
      <c r="E422" s="103">
        <v>2584.58106</v>
      </c>
      <c r="F422" s="12"/>
      <c r="G422" s="34"/>
      <c r="H422" s="91"/>
      <c r="I422" s="92"/>
      <c r="J422" s="92"/>
      <c r="K422" s="92"/>
      <c r="L422" s="84"/>
    </row>
    <row r="423" spans="1:12" s="19" customFormat="1" x14ac:dyDescent="0.25">
      <c r="A423" s="12"/>
      <c r="B423" s="42" t="s">
        <v>198</v>
      </c>
      <c r="C423" s="12"/>
      <c r="D423" s="103">
        <v>3975</v>
      </c>
      <c r="E423" s="103">
        <v>2032.3856999999998</v>
      </c>
      <c r="F423" s="12"/>
      <c r="G423" s="34"/>
      <c r="H423" s="91"/>
      <c r="I423" s="92"/>
      <c r="J423" s="92"/>
      <c r="K423" s="92"/>
      <c r="L423" s="84"/>
    </row>
    <row r="424" spans="1:12" s="19" customFormat="1" x14ac:dyDescent="0.25">
      <c r="A424" s="12"/>
      <c r="B424" s="42" t="s">
        <v>524</v>
      </c>
      <c r="C424" s="12"/>
      <c r="D424" s="103">
        <v>3885</v>
      </c>
      <c r="E424" s="103">
        <v>1986.36942</v>
      </c>
      <c r="F424" s="12"/>
      <c r="G424" s="34"/>
      <c r="H424" s="91"/>
      <c r="I424" s="92"/>
      <c r="J424" s="92"/>
      <c r="K424" s="92"/>
      <c r="L424" s="84"/>
    </row>
    <row r="425" spans="1:12" s="19" customFormat="1" x14ac:dyDescent="0.25">
      <c r="A425" s="12"/>
      <c r="B425" s="42" t="s">
        <v>199</v>
      </c>
      <c r="C425" s="12"/>
      <c r="D425" s="103">
        <v>2965</v>
      </c>
      <c r="E425" s="103">
        <v>1515.9807799999999</v>
      </c>
      <c r="F425" s="12"/>
      <c r="G425" s="34"/>
      <c r="H425" s="91"/>
      <c r="I425" s="92"/>
      <c r="J425" s="92"/>
      <c r="K425" s="92"/>
      <c r="L425" s="84"/>
    </row>
    <row r="426" spans="1:12" s="19" customFormat="1" x14ac:dyDescent="0.25">
      <c r="A426" s="12"/>
      <c r="B426" s="42" t="s">
        <v>610</v>
      </c>
      <c r="C426" s="12"/>
      <c r="D426" s="103">
        <v>1534</v>
      </c>
      <c r="E426" s="103">
        <v>784.32192799999996</v>
      </c>
      <c r="F426" s="12"/>
      <c r="G426" s="34"/>
      <c r="H426" s="91"/>
      <c r="I426" s="92"/>
      <c r="J426" s="92"/>
      <c r="K426" s="92"/>
      <c r="L426" s="84"/>
    </row>
    <row r="427" spans="1:12" s="19" customFormat="1" x14ac:dyDescent="0.25">
      <c r="A427" s="12"/>
      <c r="B427" s="14" t="s">
        <v>435</v>
      </c>
      <c r="C427" s="12"/>
      <c r="D427" s="103">
        <v>1688</v>
      </c>
      <c r="E427" s="103">
        <v>863.06089599999996</v>
      </c>
      <c r="F427" s="12"/>
      <c r="G427" s="34"/>
      <c r="H427" s="91"/>
      <c r="I427" s="92"/>
      <c r="J427" s="92"/>
      <c r="K427" s="92"/>
      <c r="L427" s="84"/>
    </row>
    <row r="428" spans="1:12" s="19" customFormat="1" ht="31.5" x14ac:dyDescent="0.25">
      <c r="A428" s="12"/>
      <c r="B428" s="78" t="s">
        <v>568</v>
      </c>
      <c r="C428" s="12"/>
      <c r="D428" s="103">
        <v>1703</v>
      </c>
      <c r="E428" s="103">
        <v>870.730276</v>
      </c>
      <c r="F428" s="12"/>
      <c r="G428" s="34"/>
      <c r="H428" s="91"/>
      <c r="I428" s="92"/>
      <c r="J428" s="92"/>
      <c r="K428" s="92"/>
      <c r="L428" s="84"/>
    </row>
    <row r="429" spans="1:12" s="19" customFormat="1" ht="31.5" x14ac:dyDescent="0.25">
      <c r="A429" s="12"/>
      <c r="B429" s="44" t="s">
        <v>201</v>
      </c>
      <c r="C429" s="12"/>
      <c r="D429" s="103">
        <v>1140</v>
      </c>
      <c r="E429" s="103">
        <v>582.87288000000001</v>
      </c>
      <c r="F429" s="12"/>
      <c r="G429" s="34"/>
      <c r="H429" s="91"/>
      <c r="I429" s="92"/>
      <c r="J429" s="92"/>
      <c r="K429" s="92"/>
      <c r="L429" s="84"/>
    </row>
    <row r="430" spans="1:12" s="19" customFormat="1" x14ac:dyDescent="0.25">
      <c r="A430" s="12"/>
      <c r="B430" s="42" t="s">
        <v>202</v>
      </c>
      <c r="C430" s="12"/>
      <c r="D430" s="103">
        <v>2340</v>
      </c>
      <c r="E430" s="103">
        <v>1196.42328</v>
      </c>
      <c r="F430" s="12"/>
      <c r="G430" s="34"/>
      <c r="H430" s="91"/>
      <c r="I430" s="92"/>
      <c r="J430" s="92"/>
      <c r="K430" s="92"/>
      <c r="L430" s="84"/>
    </row>
    <row r="431" spans="1:12" s="19" customFormat="1" x14ac:dyDescent="0.25">
      <c r="A431" s="12"/>
      <c r="B431" s="42" t="s">
        <v>611</v>
      </c>
      <c r="C431" s="12"/>
      <c r="D431" s="103">
        <v>2940</v>
      </c>
      <c r="E431" s="103">
        <v>1503.19848</v>
      </c>
      <c r="F431" s="12"/>
      <c r="G431" s="34"/>
      <c r="H431" s="91"/>
      <c r="I431" s="92"/>
      <c r="J431" s="92"/>
      <c r="K431" s="92"/>
      <c r="L431" s="84"/>
    </row>
    <row r="432" spans="1:12" s="19" customFormat="1" ht="31.5" x14ac:dyDescent="0.25">
      <c r="A432" s="12"/>
      <c r="B432" s="44" t="s">
        <v>203</v>
      </c>
      <c r="C432" s="12"/>
      <c r="D432" s="103">
        <v>3040</v>
      </c>
      <c r="E432" s="103">
        <v>1554.3276799999999</v>
      </c>
      <c r="F432" s="12"/>
      <c r="G432" s="34"/>
      <c r="H432" s="91"/>
      <c r="I432" s="92"/>
      <c r="J432" s="92"/>
      <c r="K432" s="92"/>
      <c r="L432" s="84"/>
    </row>
    <row r="433" spans="1:12" s="19" customFormat="1" ht="31.5" x14ac:dyDescent="0.25">
      <c r="A433" s="12"/>
      <c r="B433" s="44" t="s">
        <v>204</v>
      </c>
      <c r="C433" s="12"/>
      <c r="D433" s="103">
        <v>3165</v>
      </c>
      <c r="E433" s="103">
        <v>1618.2391799999998</v>
      </c>
      <c r="F433" s="12"/>
      <c r="G433" s="34"/>
      <c r="H433" s="91"/>
      <c r="I433" s="92"/>
      <c r="J433" s="92"/>
      <c r="K433" s="92"/>
      <c r="L433" s="84"/>
    </row>
    <row r="434" spans="1:12" s="19" customFormat="1" x14ac:dyDescent="0.25">
      <c r="A434" s="12"/>
      <c r="B434" s="14" t="s">
        <v>612</v>
      </c>
      <c r="C434" s="12"/>
      <c r="D434" s="103">
        <v>3440</v>
      </c>
      <c r="E434" s="103">
        <v>1758.84448</v>
      </c>
      <c r="F434" s="12"/>
      <c r="G434" s="34"/>
      <c r="H434" s="91"/>
      <c r="I434" s="92"/>
      <c r="J434" s="92"/>
      <c r="K434" s="92"/>
      <c r="L434" s="84"/>
    </row>
    <row r="435" spans="1:12" s="19" customFormat="1" x14ac:dyDescent="0.25">
      <c r="A435" s="12"/>
      <c r="B435" s="14" t="s">
        <v>613</v>
      </c>
      <c r="C435" s="12"/>
      <c r="D435" s="103">
        <v>3665</v>
      </c>
      <c r="E435" s="103">
        <v>1873.88518</v>
      </c>
      <c r="F435" s="12"/>
      <c r="G435" s="34"/>
      <c r="H435" s="91"/>
      <c r="I435" s="92"/>
      <c r="J435" s="92"/>
      <c r="K435" s="92"/>
      <c r="L435" s="84"/>
    </row>
    <row r="436" spans="1:12" s="19" customFormat="1" x14ac:dyDescent="0.25">
      <c r="A436" s="12"/>
      <c r="B436" s="42" t="s">
        <v>205</v>
      </c>
      <c r="C436" s="12"/>
      <c r="D436" s="103">
        <v>2680</v>
      </c>
      <c r="E436" s="103">
        <v>1370.2625599999999</v>
      </c>
      <c r="F436" s="12"/>
      <c r="G436" s="34"/>
      <c r="H436" s="91"/>
      <c r="I436" s="92"/>
      <c r="J436" s="92"/>
      <c r="K436" s="92"/>
      <c r="L436" s="84"/>
    </row>
    <row r="437" spans="1:12" s="19" customFormat="1" x14ac:dyDescent="0.25">
      <c r="A437" s="12"/>
      <c r="B437" s="42" t="s">
        <v>206</v>
      </c>
      <c r="C437" s="12"/>
      <c r="D437" s="103">
        <v>1258</v>
      </c>
      <c r="E437" s="103">
        <v>643.20533599999999</v>
      </c>
      <c r="F437" s="12"/>
      <c r="G437" s="34"/>
      <c r="H437" s="91"/>
      <c r="I437" s="92"/>
      <c r="J437" s="92"/>
      <c r="K437" s="92"/>
      <c r="L437" s="84"/>
    </row>
    <row r="438" spans="1:12" s="19" customFormat="1" x14ac:dyDescent="0.25">
      <c r="A438" s="12"/>
      <c r="B438" s="42" t="s">
        <v>645</v>
      </c>
      <c r="C438" s="12"/>
      <c r="D438" s="103">
        <v>915</v>
      </c>
      <c r="E438" s="103">
        <v>467.83217999999999</v>
      </c>
      <c r="F438" s="12"/>
      <c r="G438" s="34"/>
      <c r="H438" s="91"/>
      <c r="I438" s="92"/>
      <c r="J438" s="92"/>
      <c r="K438" s="92"/>
      <c r="L438" s="84"/>
    </row>
    <row r="439" spans="1:12" s="19" customFormat="1" x14ac:dyDescent="0.25">
      <c r="A439" s="12"/>
      <c r="B439" s="42" t="s">
        <v>646</v>
      </c>
      <c r="C439" s="12"/>
      <c r="D439" s="103">
        <v>1051</v>
      </c>
      <c r="E439" s="103">
        <v>537.36789199999998</v>
      </c>
      <c r="F439" s="12"/>
      <c r="G439" s="34"/>
      <c r="H439" s="91"/>
      <c r="I439" s="92"/>
      <c r="J439" s="92"/>
      <c r="K439" s="92"/>
      <c r="L439" s="84"/>
    </row>
    <row r="440" spans="1:12" s="19" customFormat="1" x14ac:dyDescent="0.25">
      <c r="A440" s="12"/>
      <c r="B440" s="42" t="s">
        <v>207</v>
      </c>
      <c r="C440" s="12"/>
      <c r="D440" s="103">
        <v>4973</v>
      </c>
      <c r="E440" s="103">
        <v>2542.6551159999999</v>
      </c>
      <c r="F440" s="12"/>
      <c r="G440" s="34"/>
      <c r="H440" s="91"/>
      <c r="I440" s="92"/>
      <c r="J440" s="92"/>
      <c r="K440" s="92"/>
      <c r="L440" s="84"/>
    </row>
    <row r="441" spans="1:12" s="19" customFormat="1" x14ac:dyDescent="0.25">
      <c r="A441" s="12"/>
      <c r="B441" s="43" t="s">
        <v>208</v>
      </c>
      <c r="C441" s="12"/>
      <c r="D441" s="103">
        <v>1326</v>
      </c>
      <c r="E441" s="103">
        <v>677.97319199999993</v>
      </c>
      <c r="F441" s="12"/>
      <c r="G441" s="34"/>
      <c r="H441" s="91"/>
      <c r="I441" s="92"/>
      <c r="J441" s="92"/>
      <c r="K441" s="92"/>
      <c r="L441" s="84"/>
    </row>
    <row r="442" spans="1:12" s="19" customFormat="1" ht="31.5" x14ac:dyDescent="0.25">
      <c r="A442" s="12"/>
      <c r="B442" s="43" t="s">
        <v>513</v>
      </c>
      <c r="C442" s="12"/>
      <c r="D442" s="103">
        <v>4208</v>
      </c>
      <c r="E442" s="103">
        <v>2151.516736</v>
      </c>
      <c r="F442" s="12"/>
      <c r="G442" s="34"/>
      <c r="H442" s="91"/>
      <c r="I442" s="92"/>
      <c r="J442" s="92"/>
      <c r="K442" s="92"/>
      <c r="L442" s="84"/>
    </row>
    <row r="443" spans="1:12" s="19" customFormat="1" ht="31.5" x14ac:dyDescent="0.25">
      <c r="A443" s="12"/>
      <c r="B443" s="44" t="s">
        <v>209</v>
      </c>
      <c r="C443" s="12"/>
      <c r="D443" s="103">
        <v>11735</v>
      </c>
      <c r="E443" s="103">
        <v>6000.0116199999993</v>
      </c>
      <c r="F443" s="12"/>
      <c r="G443" s="34"/>
      <c r="H443" s="91"/>
      <c r="I443" s="92"/>
      <c r="J443" s="92"/>
      <c r="K443" s="92"/>
      <c r="L443" s="84"/>
    </row>
    <row r="444" spans="1:12" s="19" customFormat="1" ht="31.5" x14ac:dyDescent="0.25">
      <c r="A444" s="12"/>
      <c r="B444" s="44" t="s">
        <v>642</v>
      </c>
      <c r="C444" s="12"/>
      <c r="D444" s="103">
        <v>11300</v>
      </c>
      <c r="E444" s="103">
        <v>5777.5995999999996</v>
      </c>
      <c r="F444" s="12"/>
      <c r="G444" s="34"/>
      <c r="H444" s="91"/>
      <c r="I444" s="92"/>
      <c r="J444" s="92"/>
      <c r="K444" s="92"/>
      <c r="L444" s="84"/>
    </row>
    <row r="445" spans="1:12" s="19" customFormat="1" x14ac:dyDescent="0.25">
      <c r="A445" s="12"/>
      <c r="B445" s="44" t="s">
        <v>644</v>
      </c>
      <c r="C445" s="12"/>
      <c r="D445" s="103">
        <v>6800</v>
      </c>
      <c r="E445" s="103">
        <v>3476.7855999999997</v>
      </c>
      <c r="F445" s="12"/>
      <c r="G445" s="34"/>
      <c r="H445" s="91"/>
      <c r="I445" s="92"/>
      <c r="J445" s="92"/>
      <c r="K445" s="92"/>
      <c r="L445" s="84"/>
    </row>
    <row r="446" spans="1:12" s="19" customFormat="1" ht="31.5" x14ac:dyDescent="0.25">
      <c r="A446" s="12"/>
      <c r="B446" s="44" t="s">
        <v>274</v>
      </c>
      <c r="C446" s="12"/>
      <c r="D446" s="103">
        <v>5016</v>
      </c>
      <c r="E446" s="103">
        <v>2564.640672</v>
      </c>
      <c r="F446" s="12"/>
      <c r="G446" s="34"/>
      <c r="H446" s="91"/>
      <c r="I446" s="92"/>
      <c r="J446" s="92"/>
      <c r="K446" s="92"/>
      <c r="L446" s="84"/>
    </row>
    <row r="447" spans="1:12" s="19" customFormat="1" ht="31.5" x14ac:dyDescent="0.25">
      <c r="A447" s="12"/>
      <c r="B447" s="44" t="s">
        <v>275</v>
      </c>
      <c r="C447" s="12"/>
      <c r="D447" s="103">
        <v>6406</v>
      </c>
      <c r="E447" s="103">
        <v>3275.3365519999998</v>
      </c>
      <c r="F447" s="12"/>
      <c r="G447" s="34"/>
      <c r="H447" s="91"/>
      <c r="I447" s="92"/>
      <c r="J447" s="92"/>
      <c r="K447" s="92"/>
      <c r="L447" s="84"/>
    </row>
    <row r="448" spans="1:12" s="19" customFormat="1" ht="47.25" x14ac:dyDescent="0.25">
      <c r="A448" s="12"/>
      <c r="B448" s="44" t="s">
        <v>616</v>
      </c>
      <c r="C448" s="12"/>
      <c r="D448" s="103">
        <v>10030</v>
      </c>
      <c r="E448" s="103">
        <v>5128.2587599999997</v>
      </c>
      <c r="F448" s="12"/>
      <c r="G448" s="34"/>
      <c r="H448" s="91"/>
      <c r="I448" s="92"/>
      <c r="J448" s="92"/>
      <c r="K448" s="92"/>
      <c r="L448" s="84"/>
    </row>
    <row r="449" spans="1:12" s="19" customFormat="1" ht="31.5" x14ac:dyDescent="0.25">
      <c r="A449" s="12"/>
      <c r="B449" s="44" t="s">
        <v>489</v>
      </c>
      <c r="C449" s="12"/>
      <c r="D449" s="103">
        <v>12411</v>
      </c>
      <c r="E449" s="103">
        <v>6345.645012</v>
      </c>
      <c r="F449" s="12"/>
      <c r="G449" s="34"/>
      <c r="H449" s="91"/>
      <c r="I449" s="92"/>
      <c r="J449" s="92"/>
      <c r="K449" s="92"/>
      <c r="L449" s="84"/>
    </row>
    <row r="450" spans="1:12" s="19" customFormat="1" ht="31.5" x14ac:dyDescent="0.25">
      <c r="A450" s="12"/>
      <c r="B450" s="44" t="s">
        <v>516</v>
      </c>
      <c r="C450" s="12"/>
      <c r="D450" s="103">
        <v>6507</v>
      </c>
      <c r="E450" s="103">
        <v>3326.9770439999998</v>
      </c>
      <c r="F450" s="12"/>
      <c r="G450" s="34"/>
      <c r="H450" s="91"/>
      <c r="I450" s="92"/>
      <c r="J450" s="92"/>
      <c r="K450" s="92"/>
      <c r="L450" s="84"/>
    </row>
    <row r="451" spans="1:12" s="19" customFormat="1" ht="31.5" x14ac:dyDescent="0.25">
      <c r="A451" s="12"/>
      <c r="B451" s="44" t="s">
        <v>517</v>
      </c>
      <c r="C451" s="12"/>
      <c r="D451" s="103">
        <v>7655</v>
      </c>
      <c r="E451" s="103">
        <v>3913.9402599999999</v>
      </c>
      <c r="F451" s="12"/>
      <c r="G451" s="34"/>
      <c r="H451" s="91"/>
      <c r="I451" s="92"/>
      <c r="J451" s="92"/>
      <c r="K451" s="92"/>
      <c r="L451" s="84"/>
    </row>
    <row r="452" spans="1:12" s="19" customFormat="1" ht="31.5" x14ac:dyDescent="0.25">
      <c r="A452" s="12"/>
      <c r="B452" s="44" t="s">
        <v>614</v>
      </c>
      <c r="C452" s="12"/>
      <c r="D452" s="103">
        <v>4050</v>
      </c>
      <c r="E452" s="103">
        <v>2070.7325999999998</v>
      </c>
      <c r="F452" s="12"/>
      <c r="G452" s="34"/>
      <c r="H452" s="91"/>
      <c r="I452" s="92"/>
      <c r="J452" s="92"/>
      <c r="K452" s="92"/>
      <c r="L452" s="84"/>
    </row>
    <row r="453" spans="1:12" s="19" customFormat="1" ht="31.5" x14ac:dyDescent="0.25">
      <c r="A453" s="12"/>
      <c r="B453" s="44" t="s">
        <v>615</v>
      </c>
      <c r="C453" s="12"/>
      <c r="D453" s="103">
        <v>5200</v>
      </c>
      <c r="E453" s="103">
        <v>2658.7183999999997</v>
      </c>
      <c r="F453" s="12"/>
      <c r="G453" s="34"/>
      <c r="H453" s="91"/>
      <c r="I453" s="92"/>
      <c r="J453" s="92"/>
      <c r="K453" s="92"/>
      <c r="L453" s="84"/>
    </row>
    <row r="454" spans="1:12" s="19" customFormat="1" x14ac:dyDescent="0.25">
      <c r="A454" s="12"/>
      <c r="B454" s="42" t="s">
        <v>213</v>
      </c>
      <c r="C454" s="12"/>
      <c r="D454" s="103">
        <v>6611</v>
      </c>
      <c r="E454" s="103">
        <v>3380.1514119999997</v>
      </c>
      <c r="F454" s="12"/>
      <c r="G454" s="34"/>
      <c r="H454" s="91"/>
      <c r="I454" s="92"/>
      <c r="J454" s="92"/>
      <c r="K454" s="92"/>
      <c r="L454" s="84"/>
    </row>
    <row r="455" spans="1:12" s="19" customFormat="1" x14ac:dyDescent="0.25">
      <c r="A455" s="12"/>
      <c r="B455" s="43" t="s">
        <v>214</v>
      </c>
      <c r="C455" s="12"/>
      <c r="D455" s="103">
        <v>5550</v>
      </c>
      <c r="E455" s="103">
        <v>2837.6705999999999</v>
      </c>
      <c r="F455" s="12"/>
      <c r="G455" s="34"/>
      <c r="H455" s="91"/>
      <c r="I455" s="92"/>
      <c r="J455" s="92"/>
      <c r="K455" s="92"/>
      <c r="L455" s="84"/>
    </row>
    <row r="456" spans="1:12" s="19" customFormat="1" x14ac:dyDescent="0.25">
      <c r="A456" s="12"/>
      <c r="B456" s="43" t="s">
        <v>503</v>
      </c>
      <c r="C456" s="12"/>
      <c r="D456" s="103">
        <v>2258</v>
      </c>
      <c r="E456" s="103">
        <v>1154.4973359999999</v>
      </c>
      <c r="F456" s="12"/>
      <c r="G456" s="34"/>
      <c r="H456" s="91"/>
      <c r="I456" s="92"/>
      <c r="J456" s="92"/>
      <c r="K456" s="92"/>
      <c r="L456" s="84"/>
    </row>
    <row r="457" spans="1:12" s="19" customFormat="1" ht="31.5" x14ac:dyDescent="0.25">
      <c r="A457" s="12"/>
      <c r="B457" s="41" t="s">
        <v>562</v>
      </c>
      <c r="C457" s="12"/>
      <c r="D457" s="103">
        <v>6400</v>
      </c>
      <c r="E457" s="103">
        <v>3272.2687999999998</v>
      </c>
      <c r="F457" s="12"/>
      <c r="G457" s="34"/>
      <c r="H457" s="91"/>
      <c r="I457" s="92"/>
      <c r="J457" s="92"/>
      <c r="K457" s="92"/>
      <c r="L457" s="84"/>
    </row>
    <row r="458" spans="1:12" s="19" customFormat="1" x14ac:dyDescent="0.25">
      <c r="A458" s="12"/>
      <c r="B458" s="41" t="s">
        <v>558</v>
      </c>
      <c r="C458" s="12"/>
      <c r="D458" s="103">
        <v>8938</v>
      </c>
      <c r="E458" s="103">
        <v>4569.9278960000001</v>
      </c>
      <c r="F458" s="12"/>
      <c r="G458" s="34"/>
      <c r="H458" s="91"/>
      <c r="I458" s="92"/>
      <c r="J458" s="92"/>
      <c r="K458" s="92"/>
      <c r="L458" s="84"/>
    </row>
    <row r="459" spans="1:12" s="19" customFormat="1" x14ac:dyDescent="0.25">
      <c r="A459" s="12"/>
      <c r="B459" s="41" t="s">
        <v>566</v>
      </c>
      <c r="C459" s="12"/>
      <c r="D459" s="103">
        <v>4510</v>
      </c>
      <c r="E459" s="103">
        <v>2305.9269199999999</v>
      </c>
      <c r="F459" s="12"/>
      <c r="G459" s="34"/>
      <c r="H459" s="91"/>
      <c r="I459" s="92"/>
      <c r="J459" s="92"/>
      <c r="K459" s="92"/>
      <c r="L459" s="84"/>
    </row>
    <row r="460" spans="1:12" s="19" customFormat="1" ht="31.5" x14ac:dyDescent="0.25">
      <c r="A460" s="12"/>
      <c r="B460" s="44" t="s">
        <v>215</v>
      </c>
      <c r="C460" s="12"/>
      <c r="D460" s="103">
        <v>1658</v>
      </c>
      <c r="E460" s="103">
        <v>847.72213599999998</v>
      </c>
      <c r="F460" s="12"/>
      <c r="G460" s="34"/>
      <c r="H460" s="91"/>
      <c r="I460" s="92"/>
      <c r="J460" s="92"/>
      <c r="K460" s="92"/>
      <c r="L460" s="84"/>
    </row>
    <row r="461" spans="1:12" s="19" customFormat="1" ht="19.5" customHeight="1" x14ac:dyDescent="0.25">
      <c r="A461" s="12"/>
      <c r="B461" s="41" t="s">
        <v>560</v>
      </c>
      <c r="C461" s="12"/>
      <c r="D461" s="103">
        <v>16000</v>
      </c>
      <c r="E461" s="103">
        <v>8180.6719999999996</v>
      </c>
      <c r="F461" s="12"/>
      <c r="G461" s="34"/>
      <c r="H461" s="91"/>
      <c r="I461" s="92"/>
      <c r="J461" s="92"/>
      <c r="K461" s="92"/>
      <c r="L461" s="84"/>
    </row>
    <row r="462" spans="1:12" s="19" customFormat="1" ht="31.5" x14ac:dyDescent="0.25">
      <c r="A462" s="12"/>
      <c r="B462" s="43" t="s">
        <v>511</v>
      </c>
      <c r="C462" s="12"/>
      <c r="D462" s="103">
        <v>7266</v>
      </c>
      <c r="E462" s="103">
        <v>3715.0476719999997</v>
      </c>
      <c r="F462" s="12"/>
      <c r="G462" s="34"/>
      <c r="H462" s="91"/>
      <c r="I462" s="92"/>
      <c r="J462" s="92"/>
      <c r="K462" s="92"/>
      <c r="L462" s="84"/>
    </row>
    <row r="463" spans="1:12" s="19" customFormat="1" x14ac:dyDescent="0.25">
      <c r="A463" s="12"/>
      <c r="B463" s="14" t="s">
        <v>515</v>
      </c>
      <c r="C463" s="12"/>
      <c r="D463" s="103">
        <v>1880</v>
      </c>
      <c r="E463" s="103">
        <v>961.22895999999992</v>
      </c>
      <c r="F463" s="12"/>
      <c r="G463" s="34"/>
      <c r="H463" s="91"/>
      <c r="I463" s="92"/>
      <c r="J463" s="92"/>
      <c r="K463" s="92"/>
      <c r="L463" s="84"/>
    </row>
    <row r="464" spans="1:12" s="19" customFormat="1" x14ac:dyDescent="0.25">
      <c r="A464" s="12"/>
      <c r="B464" s="42" t="s">
        <v>216</v>
      </c>
      <c r="C464" s="12"/>
      <c r="D464" s="103">
        <v>4984</v>
      </c>
      <c r="E464" s="103">
        <v>2548.2793279999996</v>
      </c>
      <c r="F464" s="12"/>
      <c r="G464" s="34"/>
      <c r="H464" s="91"/>
      <c r="I464" s="92"/>
      <c r="J464" s="92"/>
      <c r="K464" s="92"/>
      <c r="L464" s="84"/>
    </row>
    <row r="465" spans="1:12" s="19" customFormat="1" x14ac:dyDescent="0.25">
      <c r="A465" s="12"/>
      <c r="B465" s="42" t="s">
        <v>525</v>
      </c>
      <c r="C465" s="12"/>
      <c r="D465" s="103">
        <v>3865</v>
      </c>
      <c r="E465" s="103">
        <v>1976.1435799999999</v>
      </c>
      <c r="F465" s="12"/>
      <c r="G465" s="34"/>
      <c r="H465" s="91"/>
      <c r="I465" s="92"/>
      <c r="J465" s="92"/>
      <c r="K465" s="92"/>
      <c r="L465" s="84"/>
    </row>
    <row r="466" spans="1:12" s="19" customFormat="1" x14ac:dyDescent="0.25">
      <c r="A466" s="12"/>
      <c r="B466" s="42" t="s">
        <v>217</v>
      </c>
      <c r="C466" s="12"/>
      <c r="D466" s="103">
        <v>2972</v>
      </c>
      <c r="E466" s="103">
        <v>1519.5598239999999</v>
      </c>
      <c r="F466" s="12"/>
      <c r="G466" s="34"/>
      <c r="H466" s="91"/>
      <c r="I466" s="92"/>
      <c r="J466" s="92"/>
      <c r="K466" s="92"/>
      <c r="L466" s="84"/>
    </row>
    <row r="467" spans="1:12" s="19" customFormat="1" x14ac:dyDescent="0.25">
      <c r="A467" s="12"/>
      <c r="B467" s="80" t="s">
        <v>218</v>
      </c>
      <c r="C467" s="12"/>
      <c r="D467" s="103">
        <v>1166</v>
      </c>
      <c r="E467" s="103">
        <v>596.166472</v>
      </c>
      <c r="F467" s="12"/>
      <c r="G467" s="34"/>
      <c r="H467" s="91"/>
      <c r="I467" s="92"/>
      <c r="J467" s="92"/>
      <c r="K467" s="92"/>
      <c r="L467" s="84"/>
    </row>
    <row r="468" spans="1:12" s="19" customFormat="1" x14ac:dyDescent="0.25">
      <c r="A468" s="12"/>
      <c r="B468" s="42" t="s">
        <v>617</v>
      </c>
      <c r="C468" s="12"/>
      <c r="D468" s="103">
        <v>7023</v>
      </c>
      <c r="E468" s="103">
        <v>3590.8037159999999</v>
      </c>
      <c r="F468" s="12"/>
      <c r="G468" s="34"/>
      <c r="H468" s="91"/>
      <c r="I468" s="92"/>
      <c r="J468" s="92"/>
      <c r="K468" s="92"/>
      <c r="L468" s="84"/>
    </row>
    <row r="469" spans="1:12" s="19" customFormat="1" x14ac:dyDescent="0.25">
      <c r="A469" s="12"/>
      <c r="B469" s="42" t="s">
        <v>219</v>
      </c>
      <c r="C469" s="12"/>
      <c r="D469" s="103">
        <v>1890</v>
      </c>
      <c r="E469" s="103">
        <v>966.34187999999995</v>
      </c>
      <c r="F469" s="12"/>
      <c r="G469" s="34"/>
      <c r="H469" s="91"/>
      <c r="I469" s="92"/>
      <c r="J469" s="92"/>
      <c r="K469" s="92"/>
      <c r="L469" s="84"/>
    </row>
    <row r="470" spans="1:12" s="19" customFormat="1" x14ac:dyDescent="0.25">
      <c r="A470" s="12"/>
      <c r="B470" s="79" t="s">
        <v>220</v>
      </c>
      <c r="C470" s="12"/>
      <c r="D470" s="103">
        <v>2090</v>
      </c>
      <c r="E470" s="103">
        <v>1068.6002799999999</v>
      </c>
      <c r="F470" s="12"/>
      <c r="G470" s="34"/>
      <c r="H470" s="91"/>
      <c r="I470" s="92"/>
      <c r="J470" s="92"/>
      <c r="K470" s="92"/>
      <c r="L470" s="84"/>
    </row>
    <row r="471" spans="1:12" s="19" customFormat="1" x14ac:dyDescent="0.25">
      <c r="A471" s="12"/>
      <c r="B471" s="79" t="s">
        <v>221</v>
      </c>
      <c r="C471" s="12"/>
      <c r="D471" s="103">
        <v>1730</v>
      </c>
      <c r="E471" s="103">
        <v>884.53515999999991</v>
      </c>
      <c r="F471" s="12"/>
      <c r="G471" s="34"/>
      <c r="H471" s="91"/>
      <c r="I471" s="92"/>
      <c r="J471" s="92"/>
      <c r="K471" s="92"/>
      <c r="L471" s="84"/>
    </row>
    <row r="472" spans="1:12" s="19" customFormat="1" x14ac:dyDescent="0.25">
      <c r="A472" s="12"/>
      <c r="B472" s="79" t="s">
        <v>222</v>
      </c>
      <c r="C472" s="12"/>
      <c r="D472" s="103">
        <v>2195</v>
      </c>
      <c r="E472" s="103">
        <v>1122.28594</v>
      </c>
      <c r="F472" s="12"/>
      <c r="G472" s="34"/>
      <c r="H472" s="91"/>
      <c r="I472" s="92"/>
      <c r="J472" s="92"/>
      <c r="K472" s="92"/>
      <c r="L472" s="84"/>
    </row>
    <row r="473" spans="1:12" s="19" customFormat="1" x14ac:dyDescent="0.25">
      <c r="A473" s="12"/>
      <c r="B473" s="79" t="s">
        <v>223</v>
      </c>
      <c r="C473" s="12"/>
      <c r="D473" s="103">
        <v>2340</v>
      </c>
      <c r="E473" s="103">
        <v>1196.42328</v>
      </c>
      <c r="F473" s="12"/>
      <c r="G473" s="34"/>
      <c r="H473" s="91"/>
      <c r="I473" s="92"/>
      <c r="J473" s="92"/>
      <c r="K473" s="92"/>
      <c r="L473" s="84"/>
    </row>
    <row r="474" spans="1:12" s="19" customFormat="1" x14ac:dyDescent="0.25">
      <c r="A474" s="12"/>
      <c r="B474" s="79" t="s">
        <v>224</v>
      </c>
      <c r="C474" s="12"/>
      <c r="D474" s="103">
        <v>2675</v>
      </c>
      <c r="E474" s="103">
        <v>1367.7060999999999</v>
      </c>
      <c r="F474" s="12"/>
      <c r="G474" s="34"/>
      <c r="H474" s="91"/>
      <c r="I474" s="92"/>
      <c r="J474" s="92"/>
      <c r="K474" s="92"/>
      <c r="L474" s="84"/>
    </row>
    <row r="475" spans="1:12" s="19" customFormat="1" x14ac:dyDescent="0.25">
      <c r="A475" s="12"/>
      <c r="B475" s="79" t="s">
        <v>225</v>
      </c>
      <c r="C475" s="12"/>
      <c r="D475" s="103">
        <v>1840</v>
      </c>
      <c r="E475" s="103">
        <v>940.77727999999991</v>
      </c>
      <c r="F475" s="12"/>
      <c r="G475" s="34"/>
      <c r="H475" s="91"/>
      <c r="I475" s="92"/>
      <c r="J475" s="92"/>
      <c r="K475" s="92"/>
      <c r="L475" s="84"/>
    </row>
    <row r="476" spans="1:12" s="19" customFormat="1" ht="78.75" x14ac:dyDescent="0.25">
      <c r="A476" s="12"/>
      <c r="B476" s="41" t="s">
        <v>571</v>
      </c>
      <c r="C476" s="12"/>
      <c r="D476" s="103">
        <v>8626</v>
      </c>
      <c r="E476" s="103">
        <v>4410.4047919999994</v>
      </c>
      <c r="F476" s="12"/>
      <c r="G476" s="34"/>
      <c r="H476" s="91"/>
      <c r="I476" s="92"/>
      <c r="J476" s="92"/>
      <c r="K476" s="92"/>
      <c r="L476" s="84"/>
    </row>
    <row r="477" spans="1:12" s="19" customFormat="1" x14ac:dyDescent="0.25">
      <c r="A477" s="12"/>
      <c r="B477" s="42" t="s">
        <v>647</v>
      </c>
      <c r="C477" s="12"/>
      <c r="D477" s="103">
        <v>8093</v>
      </c>
      <c r="E477" s="103">
        <v>4137.8861559999996</v>
      </c>
      <c r="F477" s="12"/>
      <c r="G477" s="34"/>
      <c r="H477" s="91"/>
      <c r="I477" s="92"/>
      <c r="J477" s="92"/>
      <c r="K477" s="92"/>
      <c r="L477" s="84"/>
    </row>
    <row r="478" spans="1:12" s="19" customFormat="1" x14ac:dyDescent="0.25">
      <c r="A478" s="12"/>
      <c r="B478" s="42" t="s">
        <v>648</v>
      </c>
      <c r="C478" s="12"/>
      <c r="D478" s="103">
        <v>8093</v>
      </c>
      <c r="E478" s="103">
        <v>4137.8861559999996</v>
      </c>
      <c r="F478" s="12"/>
      <c r="G478" s="34"/>
      <c r="H478" s="91"/>
      <c r="I478" s="92"/>
      <c r="J478" s="92"/>
      <c r="K478" s="92"/>
      <c r="L478" s="84"/>
    </row>
    <row r="479" spans="1:12" s="19" customFormat="1" ht="47.25" x14ac:dyDescent="0.25">
      <c r="A479" s="12"/>
      <c r="B479" s="43" t="s">
        <v>514</v>
      </c>
      <c r="C479" s="66"/>
      <c r="D479" s="103">
        <v>3376</v>
      </c>
      <c r="E479" s="103">
        <v>1726.1217919999999</v>
      </c>
      <c r="F479" s="12"/>
      <c r="G479" s="34"/>
      <c r="H479" s="91"/>
      <c r="I479" s="92"/>
      <c r="J479" s="92"/>
      <c r="K479" s="92"/>
      <c r="L479" s="84"/>
    </row>
    <row r="480" spans="1:12" s="19" customFormat="1" x14ac:dyDescent="0.25">
      <c r="A480" s="12"/>
      <c r="B480" s="42" t="s">
        <v>226</v>
      </c>
      <c r="C480" s="12"/>
      <c r="D480" s="103">
        <v>1650</v>
      </c>
      <c r="E480" s="103">
        <v>843.6318</v>
      </c>
      <c r="F480" s="12"/>
      <c r="G480" s="34"/>
      <c r="H480" s="91"/>
      <c r="I480" s="92"/>
      <c r="J480" s="92"/>
      <c r="K480" s="92"/>
      <c r="L480" s="84"/>
    </row>
    <row r="481" spans="1:12" s="19" customFormat="1" x14ac:dyDescent="0.25">
      <c r="A481" s="12"/>
      <c r="B481" s="14" t="s">
        <v>164</v>
      </c>
      <c r="C481" s="12"/>
      <c r="D481" s="106">
        <v>9543</v>
      </c>
      <c r="E481" s="103">
        <v>4879.259556</v>
      </c>
      <c r="F481" s="12"/>
      <c r="G481" s="34"/>
      <c r="H481" s="91"/>
      <c r="I481" s="92"/>
      <c r="J481" s="92"/>
      <c r="K481" s="92"/>
      <c r="L481" s="84"/>
    </row>
    <row r="482" spans="1:12" s="19" customFormat="1" x14ac:dyDescent="0.25">
      <c r="A482" s="12"/>
      <c r="B482" s="14" t="s">
        <v>165</v>
      </c>
      <c r="C482" s="12"/>
      <c r="D482" s="106">
        <v>9783</v>
      </c>
      <c r="E482" s="103">
        <v>5001.9696359999998</v>
      </c>
      <c r="F482" s="12"/>
      <c r="G482" s="34"/>
      <c r="H482" s="91"/>
      <c r="I482" s="92"/>
      <c r="J482" s="92"/>
      <c r="K482" s="92"/>
      <c r="L482" s="84"/>
    </row>
    <row r="483" spans="1:12" s="19" customFormat="1" x14ac:dyDescent="0.25">
      <c r="A483" s="12"/>
      <c r="B483" s="79" t="s">
        <v>227</v>
      </c>
      <c r="C483" s="12"/>
      <c r="D483" s="103">
        <v>2988</v>
      </c>
      <c r="E483" s="103">
        <v>1527.7404959999999</v>
      </c>
      <c r="F483" s="12"/>
      <c r="G483" s="34"/>
      <c r="H483" s="91"/>
      <c r="I483" s="92"/>
      <c r="J483" s="92"/>
      <c r="K483" s="92"/>
      <c r="L483" s="84"/>
    </row>
    <row r="484" spans="1:12" s="19" customFormat="1" x14ac:dyDescent="0.25">
      <c r="A484" s="12"/>
      <c r="B484" s="79" t="s">
        <v>228</v>
      </c>
      <c r="C484" s="12"/>
      <c r="D484" s="103">
        <v>6919</v>
      </c>
      <c r="E484" s="103">
        <v>3537.6293479999999</v>
      </c>
      <c r="F484" s="12"/>
      <c r="G484" s="34"/>
      <c r="H484" s="91"/>
      <c r="I484" s="92"/>
      <c r="J484" s="92"/>
      <c r="K484" s="92"/>
      <c r="L484" s="84"/>
    </row>
    <row r="485" spans="1:12" s="19" customFormat="1" ht="17.25" customHeight="1" x14ac:dyDescent="0.25">
      <c r="A485" s="12"/>
      <c r="B485" s="43" t="s">
        <v>618</v>
      </c>
      <c r="C485" s="12"/>
      <c r="D485" s="103">
        <v>8423</v>
      </c>
      <c r="E485" s="103">
        <v>4306.6125160000001</v>
      </c>
      <c r="F485" s="12"/>
      <c r="G485" s="34"/>
      <c r="H485" s="91"/>
      <c r="I485" s="92"/>
      <c r="J485" s="92"/>
      <c r="K485" s="92"/>
      <c r="L485" s="84"/>
    </row>
    <row r="486" spans="1:12" s="19" customFormat="1" ht="15.75" customHeight="1" x14ac:dyDescent="0.25">
      <c r="A486" s="12"/>
      <c r="B486" s="43" t="s">
        <v>619</v>
      </c>
      <c r="C486" s="12"/>
      <c r="D486" s="103">
        <v>8273</v>
      </c>
      <c r="E486" s="103">
        <v>4229.9187160000001</v>
      </c>
      <c r="F486" s="12"/>
      <c r="G486" s="34"/>
      <c r="H486" s="91"/>
      <c r="I486" s="92"/>
      <c r="J486" s="92"/>
      <c r="K486" s="92"/>
      <c r="L486" s="84"/>
    </row>
    <row r="487" spans="1:12" s="19" customFormat="1" x14ac:dyDescent="0.25">
      <c r="A487" s="12"/>
      <c r="B487" s="42" t="s">
        <v>620</v>
      </c>
      <c r="C487" s="12"/>
      <c r="D487" s="103">
        <v>7993</v>
      </c>
      <c r="E487" s="103">
        <v>4086.7569559999997</v>
      </c>
      <c r="F487" s="12"/>
      <c r="G487" s="34"/>
      <c r="H487" s="91"/>
      <c r="I487" s="92"/>
      <c r="J487" s="92"/>
      <c r="K487" s="92"/>
      <c r="L487" s="84"/>
    </row>
    <row r="488" spans="1:12" s="19" customFormat="1" x14ac:dyDescent="0.25">
      <c r="A488" s="12"/>
      <c r="B488" s="42" t="s">
        <v>229</v>
      </c>
      <c r="C488" s="12"/>
      <c r="D488" s="103">
        <v>6913</v>
      </c>
      <c r="E488" s="103">
        <v>3534.561596</v>
      </c>
      <c r="F488" s="12"/>
      <c r="G488" s="34"/>
      <c r="H488" s="91"/>
      <c r="I488" s="92"/>
      <c r="J488" s="92"/>
      <c r="K488" s="92"/>
      <c r="L488" s="84"/>
    </row>
    <row r="489" spans="1:12" s="19" customFormat="1" x14ac:dyDescent="0.25">
      <c r="A489" s="12"/>
      <c r="B489" s="79" t="s">
        <v>230</v>
      </c>
      <c r="C489" s="12"/>
      <c r="D489" s="103">
        <v>2579</v>
      </c>
      <c r="E489" s="103">
        <v>1318.6220679999999</v>
      </c>
      <c r="F489" s="12"/>
      <c r="G489" s="34"/>
      <c r="H489" s="91"/>
      <c r="I489" s="92"/>
      <c r="J489" s="92"/>
      <c r="K489" s="92"/>
      <c r="L489" s="84"/>
    </row>
    <row r="490" spans="1:12" s="19" customFormat="1" ht="31.5" x14ac:dyDescent="0.25">
      <c r="A490" s="12"/>
      <c r="B490" s="44" t="s">
        <v>518</v>
      </c>
      <c r="C490" s="12"/>
      <c r="D490" s="103">
        <v>6900</v>
      </c>
      <c r="E490" s="103">
        <v>3527.9147999999996</v>
      </c>
      <c r="F490" s="12"/>
      <c r="G490" s="34"/>
      <c r="H490" s="91"/>
      <c r="I490" s="92"/>
      <c r="J490" s="92"/>
      <c r="K490" s="92"/>
      <c r="L490" s="84"/>
    </row>
    <row r="491" spans="1:12" s="19" customFormat="1" x14ac:dyDescent="0.25">
      <c r="A491" s="12"/>
      <c r="B491" s="42" t="s">
        <v>231</v>
      </c>
      <c r="C491" s="12"/>
      <c r="D491" s="103">
        <v>2730</v>
      </c>
      <c r="E491" s="103">
        <v>1395.8271599999998</v>
      </c>
      <c r="F491" s="12"/>
      <c r="G491" s="34"/>
      <c r="H491" s="91"/>
      <c r="I491" s="92"/>
      <c r="J491" s="92"/>
      <c r="K491" s="92"/>
      <c r="L491" s="84"/>
    </row>
    <row r="492" spans="1:12" s="19" customFormat="1" x14ac:dyDescent="0.25">
      <c r="A492" s="12"/>
      <c r="B492" s="12"/>
      <c r="C492" s="12"/>
      <c r="D492" s="13"/>
      <c r="E492" s="12"/>
      <c r="F492" s="12"/>
      <c r="H492" s="89"/>
    </row>
    <row r="493" spans="1:12" s="19" customFormat="1" x14ac:dyDescent="0.25">
      <c r="A493" s="12"/>
      <c r="B493" s="15" t="s">
        <v>436</v>
      </c>
      <c r="C493" s="12"/>
      <c r="D493" s="13"/>
      <c r="E493" s="12"/>
      <c r="F493" s="12"/>
      <c r="H493" s="89"/>
    </row>
    <row r="494" spans="1:12" s="19" customFormat="1" x14ac:dyDescent="0.25">
      <c r="A494" s="12"/>
      <c r="B494" s="81" t="s">
        <v>232</v>
      </c>
      <c r="C494" s="12"/>
      <c r="D494" s="107">
        <v>330</v>
      </c>
      <c r="E494" s="103">
        <v>168.72636</v>
      </c>
      <c r="F494" s="12"/>
      <c r="G494" s="34"/>
      <c r="H494" s="91"/>
      <c r="I494" s="92"/>
      <c r="J494" s="92"/>
      <c r="K494" s="92"/>
      <c r="L494" s="84"/>
    </row>
    <row r="495" spans="1:12" s="19" customFormat="1" ht="31.5" x14ac:dyDescent="0.25">
      <c r="A495" s="12"/>
      <c r="B495" s="2" t="s">
        <v>437</v>
      </c>
      <c r="C495" s="12"/>
      <c r="D495" s="103">
        <v>1423</v>
      </c>
      <c r="E495" s="103">
        <v>727.56851599999993</v>
      </c>
      <c r="F495" s="12"/>
      <c r="G495" s="34"/>
      <c r="H495" s="91"/>
      <c r="I495" s="92"/>
      <c r="J495" s="92"/>
      <c r="K495" s="92"/>
      <c r="L495" s="84"/>
    </row>
    <row r="496" spans="1:12" s="34" customFormat="1" ht="31.5" x14ac:dyDescent="0.25">
      <c r="A496" s="11"/>
      <c r="B496" s="2" t="s">
        <v>438</v>
      </c>
      <c r="C496" s="11"/>
      <c r="D496" s="104">
        <v>5234</v>
      </c>
      <c r="E496" s="103">
        <v>2676.1023279999999</v>
      </c>
      <c r="F496" s="11"/>
      <c r="H496" s="91"/>
      <c r="I496" s="92"/>
      <c r="J496" s="92"/>
      <c r="K496" s="92"/>
      <c r="L496" s="84"/>
    </row>
    <row r="497" spans="1:12" s="34" customFormat="1" ht="47.25" x14ac:dyDescent="0.25">
      <c r="A497" s="11"/>
      <c r="B497" s="2" t="s">
        <v>439</v>
      </c>
      <c r="C497" s="11"/>
      <c r="D497" s="103">
        <v>860</v>
      </c>
      <c r="E497" s="103">
        <v>439.71111999999999</v>
      </c>
      <c r="F497" s="11"/>
      <c r="H497" s="91"/>
      <c r="I497" s="92"/>
      <c r="J497" s="92"/>
      <c r="K497" s="92"/>
      <c r="L497" s="84"/>
    </row>
    <row r="498" spans="1:12" s="34" customFormat="1" ht="31.5" x14ac:dyDescent="0.25">
      <c r="A498" s="11"/>
      <c r="B498" s="2" t="s">
        <v>440</v>
      </c>
      <c r="C498" s="11"/>
      <c r="D498" s="103">
        <v>1115</v>
      </c>
      <c r="E498" s="103">
        <v>570.09057999999993</v>
      </c>
      <c r="F498" s="11"/>
      <c r="H498" s="91"/>
      <c r="I498" s="92"/>
      <c r="J498" s="92"/>
      <c r="K498" s="92"/>
      <c r="L498" s="84"/>
    </row>
    <row r="499" spans="1:12" s="34" customFormat="1" x14ac:dyDescent="0.25">
      <c r="A499" s="11"/>
      <c r="B499" s="2" t="s">
        <v>441</v>
      </c>
      <c r="C499" s="11"/>
      <c r="D499" s="104">
        <v>1240</v>
      </c>
      <c r="E499" s="103">
        <v>634.00207999999998</v>
      </c>
      <c r="F499" s="11"/>
      <c r="H499" s="91"/>
      <c r="I499" s="92"/>
      <c r="J499" s="92"/>
      <c r="K499" s="92"/>
      <c r="L499" s="84"/>
    </row>
    <row r="500" spans="1:12" s="34" customFormat="1" x14ac:dyDescent="0.25">
      <c r="A500" s="11"/>
      <c r="B500" s="2" t="s">
        <v>442</v>
      </c>
      <c r="C500" s="11"/>
      <c r="D500" s="103">
        <v>3550</v>
      </c>
      <c r="E500" s="103">
        <v>1815.0865999999999</v>
      </c>
      <c r="F500" s="11"/>
      <c r="H500" s="91"/>
      <c r="I500" s="92"/>
      <c r="J500" s="92"/>
      <c r="K500" s="92"/>
      <c r="L500" s="84"/>
    </row>
    <row r="501" spans="1:12" s="34" customFormat="1" x14ac:dyDescent="0.25">
      <c r="A501" s="11"/>
      <c r="B501" s="2" t="s">
        <v>443</v>
      </c>
      <c r="C501" s="11"/>
      <c r="D501" s="103">
        <v>783</v>
      </c>
      <c r="E501" s="103">
        <v>400.34163599999999</v>
      </c>
      <c r="F501" s="11"/>
      <c r="H501" s="91"/>
      <c r="I501" s="92"/>
      <c r="J501" s="92"/>
      <c r="K501" s="92"/>
      <c r="L501" s="84"/>
    </row>
    <row r="502" spans="1:12" s="34" customFormat="1" x14ac:dyDescent="0.25">
      <c r="A502" s="11"/>
      <c r="B502" s="81" t="s">
        <v>233</v>
      </c>
      <c r="C502" s="11"/>
      <c r="D502" s="107">
        <v>360</v>
      </c>
      <c r="E502" s="103">
        <v>184.06511999999998</v>
      </c>
      <c r="F502" s="11"/>
      <c r="H502" s="91"/>
      <c r="I502" s="92"/>
      <c r="J502" s="92"/>
      <c r="K502" s="92"/>
      <c r="L502" s="84"/>
    </row>
    <row r="503" spans="1:12" s="34" customFormat="1" x14ac:dyDescent="0.25">
      <c r="A503" s="11"/>
      <c r="B503" s="12" t="s">
        <v>57</v>
      </c>
      <c r="C503" s="11"/>
      <c r="D503" s="107">
        <v>260</v>
      </c>
      <c r="E503" s="103">
        <v>132.93591999999998</v>
      </c>
      <c r="F503" s="11"/>
      <c r="H503" s="91"/>
      <c r="I503" s="92"/>
      <c r="J503" s="92"/>
      <c r="K503" s="92"/>
      <c r="L503" s="84"/>
    </row>
    <row r="504" spans="1:12" s="34" customFormat="1" x14ac:dyDescent="0.25">
      <c r="A504" s="11"/>
      <c r="B504" s="12" t="s">
        <v>459</v>
      </c>
      <c r="C504" s="11"/>
      <c r="D504" s="107">
        <v>100</v>
      </c>
      <c r="E504" s="103">
        <v>51.129199999999997</v>
      </c>
      <c r="F504" s="11"/>
      <c r="H504" s="91"/>
      <c r="I504" s="92"/>
      <c r="J504" s="92"/>
      <c r="K504" s="92"/>
      <c r="L504" s="84"/>
    </row>
    <row r="505" spans="1:12" s="34" customFormat="1" x14ac:dyDescent="0.25">
      <c r="A505" s="11"/>
      <c r="B505" s="12"/>
      <c r="C505" s="11"/>
      <c r="D505" s="45"/>
      <c r="E505" s="11"/>
      <c r="F505" s="11"/>
      <c r="H505" s="88"/>
    </row>
    <row r="506" spans="1:12" s="19" customFormat="1" x14ac:dyDescent="0.25">
      <c r="A506" s="12"/>
      <c r="B506" s="15" t="s">
        <v>657</v>
      </c>
      <c r="C506" s="12"/>
      <c r="D506" s="13"/>
      <c r="E506" s="12"/>
      <c r="F506" s="12"/>
      <c r="H506" s="89"/>
    </row>
    <row r="507" spans="1:12" s="34" customFormat="1" ht="31.5" x14ac:dyDescent="0.25">
      <c r="A507" s="11"/>
      <c r="B507" s="69" t="s">
        <v>658</v>
      </c>
      <c r="C507" s="11"/>
      <c r="D507" s="107">
        <v>714.42</v>
      </c>
      <c r="E507" s="100">
        <v>365.27723063999997</v>
      </c>
      <c r="F507" s="11"/>
      <c r="H507" s="91"/>
      <c r="I507" s="92"/>
      <c r="J507" s="92"/>
      <c r="K507" s="92"/>
      <c r="L507" s="84"/>
    </row>
    <row r="508" spans="1:12" s="34" customFormat="1" ht="78.75" x14ac:dyDescent="0.25">
      <c r="A508" s="11"/>
      <c r="B508" s="69" t="s">
        <v>659</v>
      </c>
      <c r="C508" s="11"/>
      <c r="D508" s="107">
        <v>680.4</v>
      </c>
      <c r="E508" s="100">
        <v>347.88307679999997</v>
      </c>
      <c r="F508" s="11"/>
      <c r="H508" s="91"/>
      <c r="I508" s="92"/>
      <c r="J508" s="92"/>
      <c r="K508" s="92"/>
      <c r="L508" s="84"/>
    </row>
    <row r="509" spans="1:12" s="34" customFormat="1" ht="47.25" x14ac:dyDescent="0.25">
      <c r="A509" s="11"/>
      <c r="B509" s="69" t="s">
        <v>660</v>
      </c>
      <c r="C509" s="11"/>
      <c r="D509" s="107">
        <v>989.19</v>
      </c>
      <c r="E509" s="100">
        <v>505.76493348000002</v>
      </c>
      <c r="F509" s="11"/>
      <c r="H509" s="91"/>
      <c r="I509" s="92"/>
      <c r="J509" s="92"/>
      <c r="K509" s="92"/>
      <c r="L509" s="84"/>
    </row>
    <row r="510" spans="1:12" s="34" customFormat="1" ht="31.5" x14ac:dyDescent="0.25">
      <c r="A510" s="11"/>
      <c r="B510" s="69" t="s">
        <v>661</v>
      </c>
      <c r="C510" s="11"/>
      <c r="D510" s="107">
        <v>60</v>
      </c>
      <c r="E510" s="100">
        <v>30.677519999999998</v>
      </c>
      <c r="F510" s="11"/>
      <c r="H510" s="91"/>
      <c r="I510" s="92"/>
      <c r="J510" s="92"/>
      <c r="K510" s="92"/>
      <c r="L510" s="84"/>
    </row>
    <row r="511" spans="1:12" s="34" customFormat="1" x14ac:dyDescent="0.25">
      <c r="A511" s="11"/>
      <c r="B511" s="12"/>
      <c r="C511" s="11"/>
      <c r="D511" s="107"/>
      <c r="E511" s="100"/>
      <c r="F511" s="11"/>
      <c r="H511" s="88"/>
    </row>
    <row r="512" spans="1:12" s="34" customFormat="1" x14ac:dyDescent="0.25">
      <c r="A512" s="11"/>
      <c r="B512" s="15" t="s">
        <v>662</v>
      </c>
      <c r="C512" s="11"/>
      <c r="D512" s="107"/>
      <c r="E512" s="100"/>
      <c r="F512" s="11"/>
      <c r="H512" s="88"/>
    </row>
    <row r="513" spans="1:20" s="34" customFormat="1" ht="78.75" x14ac:dyDescent="0.25">
      <c r="A513" s="11"/>
      <c r="B513" s="69" t="s">
        <v>659</v>
      </c>
      <c r="C513" s="11"/>
      <c r="D513" s="107">
        <v>680.4</v>
      </c>
      <c r="E513" s="100">
        <v>347.88307679999997</v>
      </c>
      <c r="F513" s="11"/>
      <c r="H513" s="91"/>
      <c r="I513" s="92"/>
      <c r="J513" s="92"/>
      <c r="K513" s="92"/>
      <c r="L513" s="84"/>
    </row>
    <row r="514" spans="1:20" s="34" customFormat="1" ht="47.25" x14ac:dyDescent="0.25">
      <c r="A514" s="11"/>
      <c r="B514" s="69" t="s">
        <v>660</v>
      </c>
      <c r="C514" s="11"/>
      <c r="D514" s="107">
        <v>989.19</v>
      </c>
      <c r="E514" s="100">
        <v>505.76493348000002</v>
      </c>
      <c r="F514" s="11"/>
      <c r="H514" s="91"/>
      <c r="I514" s="92"/>
      <c r="J514" s="92"/>
      <c r="K514" s="92"/>
      <c r="L514" s="84"/>
    </row>
    <row r="515" spans="1:20" s="34" customFormat="1" x14ac:dyDescent="0.25">
      <c r="A515" s="11"/>
      <c r="B515" s="69" t="s">
        <v>663</v>
      </c>
      <c r="C515" s="11"/>
      <c r="D515" s="107">
        <v>2054.15</v>
      </c>
      <c r="E515" s="100">
        <v>1050.2704618</v>
      </c>
      <c r="F515" s="11"/>
      <c r="H515" s="91"/>
      <c r="I515" s="92"/>
      <c r="J515" s="92"/>
      <c r="K515" s="92"/>
      <c r="L515" s="84"/>
    </row>
    <row r="516" spans="1:20" s="34" customFormat="1" x14ac:dyDescent="0.25">
      <c r="A516" s="11"/>
      <c r="B516" s="69" t="s">
        <v>664</v>
      </c>
      <c r="C516" s="11"/>
      <c r="D516" s="107">
        <v>1600</v>
      </c>
      <c r="E516" s="100">
        <v>818.06719999999996</v>
      </c>
      <c r="F516" s="11"/>
      <c r="H516" s="91"/>
      <c r="I516" s="92"/>
      <c r="J516" s="92"/>
      <c r="K516" s="92"/>
      <c r="L516" s="84"/>
    </row>
    <row r="517" spans="1:20" s="34" customFormat="1" ht="31.5" x14ac:dyDescent="0.25">
      <c r="A517" s="11"/>
      <c r="B517" s="69" t="s">
        <v>665</v>
      </c>
      <c r="C517" s="11"/>
      <c r="D517" s="107">
        <v>1027.46</v>
      </c>
      <c r="E517" s="100">
        <v>525.33207831999994</v>
      </c>
      <c r="F517" s="11"/>
      <c r="H517" s="91"/>
      <c r="I517" s="92"/>
      <c r="J517" s="92"/>
      <c r="K517" s="92"/>
      <c r="L517" s="84"/>
    </row>
    <row r="518" spans="1:20" s="34" customFormat="1" ht="31.5" x14ac:dyDescent="0.25">
      <c r="A518" s="11"/>
      <c r="B518" s="69" t="s">
        <v>661</v>
      </c>
      <c r="C518" s="11"/>
      <c r="D518" s="107">
        <v>60</v>
      </c>
      <c r="E518" s="100">
        <v>30.677519999999998</v>
      </c>
      <c r="F518" s="11"/>
      <c r="H518" s="91"/>
      <c r="I518" s="92"/>
      <c r="J518" s="92"/>
      <c r="K518" s="92"/>
      <c r="L518" s="84"/>
    </row>
    <row r="519" spans="1:20" s="34" customFormat="1" x14ac:dyDescent="0.25">
      <c r="A519" s="11"/>
      <c r="B519" s="12"/>
      <c r="C519" s="11"/>
      <c r="D519" s="107"/>
      <c r="E519" s="100"/>
      <c r="F519" s="11"/>
      <c r="H519" s="91"/>
      <c r="I519" s="92"/>
      <c r="J519" s="92"/>
      <c r="K519" s="92"/>
      <c r="L519" s="84"/>
    </row>
    <row r="520" spans="1:20" x14ac:dyDescent="0.25">
      <c r="A520" s="155" t="s">
        <v>234</v>
      </c>
      <c r="B520" s="156"/>
      <c r="C520" s="156"/>
      <c r="D520" s="156"/>
      <c r="E520" s="156"/>
      <c r="F520" s="156"/>
    </row>
    <row r="521" spans="1:20" x14ac:dyDescent="0.25">
      <c r="A521" s="153" t="s">
        <v>235</v>
      </c>
      <c r="B521" s="154"/>
      <c r="C521" s="154"/>
      <c r="D521" s="154"/>
      <c r="E521" s="154"/>
      <c r="F521" s="154"/>
    </row>
    <row r="522" spans="1:20" x14ac:dyDescent="0.25">
      <c r="A522" s="154"/>
      <c r="B522" s="154"/>
      <c r="C522" s="154"/>
      <c r="D522" s="154"/>
      <c r="E522" s="154"/>
      <c r="F522" s="154"/>
    </row>
    <row r="523" spans="1:20" ht="31.5" x14ac:dyDescent="0.25">
      <c r="A523" s="7"/>
      <c r="B523" s="46" t="s">
        <v>236</v>
      </c>
      <c r="C523" s="74"/>
      <c r="D523" s="83" t="s">
        <v>651</v>
      </c>
      <c r="E523" s="83" t="s">
        <v>652</v>
      </c>
      <c r="F523" s="83" t="s">
        <v>653</v>
      </c>
      <c r="G523" s="83" t="s">
        <v>654</v>
      </c>
    </row>
    <row r="524" spans="1:20" s="19" customFormat="1" x14ac:dyDescent="0.25">
      <c r="A524" s="51">
        <v>3</v>
      </c>
      <c r="B524" s="44" t="s">
        <v>237</v>
      </c>
      <c r="C524" s="12"/>
      <c r="D524" s="96">
        <v>400</v>
      </c>
      <c r="E524" s="108">
        <v>204.51679999999999</v>
      </c>
      <c r="F524" s="109">
        <v>410</v>
      </c>
      <c r="G524" s="109">
        <v>209.62971999999999</v>
      </c>
      <c r="H524" s="34"/>
      <c r="I524" s="91"/>
      <c r="J524" s="92"/>
      <c r="K524" s="92"/>
      <c r="L524" s="92"/>
      <c r="M524" s="84"/>
      <c r="O524" s="34"/>
      <c r="P524" s="91"/>
      <c r="Q524" s="92"/>
      <c r="R524" s="92"/>
      <c r="S524" s="92"/>
      <c r="T524" s="84"/>
    </row>
    <row r="525" spans="1:20" s="19" customFormat="1" ht="31.5" x14ac:dyDescent="0.25">
      <c r="A525" s="51" t="s">
        <v>238</v>
      </c>
      <c r="B525" s="44" t="s">
        <v>239</v>
      </c>
      <c r="C525" s="12"/>
      <c r="D525" s="95">
        <v>660</v>
      </c>
      <c r="E525" s="108">
        <v>337.45272</v>
      </c>
      <c r="F525" s="109">
        <v>611</v>
      </c>
      <c r="G525" s="109">
        <v>312.39941199999998</v>
      </c>
      <c r="H525" s="34"/>
      <c r="I525" s="91"/>
      <c r="J525" s="92"/>
      <c r="K525" s="92"/>
      <c r="L525" s="92"/>
      <c r="M525" s="84"/>
      <c r="O525" s="34"/>
      <c r="P525" s="91"/>
      <c r="Q525" s="92"/>
      <c r="R525" s="92"/>
      <c r="S525" s="92"/>
      <c r="T525" s="84"/>
    </row>
    <row r="526" spans="1:20" s="19" customFormat="1" x14ac:dyDescent="0.25">
      <c r="A526" s="51" t="s">
        <v>496</v>
      </c>
      <c r="B526" s="44" t="s">
        <v>497</v>
      </c>
      <c r="C526" s="12"/>
      <c r="D526" s="96">
        <v>900</v>
      </c>
      <c r="E526" s="108">
        <v>460.16279999999995</v>
      </c>
      <c r="F526" s="109">
        <v>1296</v>
      </c>
      <c r="G526" s="109">
        <v>662.63443199999995</v>
      </c>
      <c r="H526" s="34"/>
      <c r="I526" s="91"/>
      <c r="J526" s="92"/>
      <c r="K526" s="92"/>
      <c r="L526" s="92"/>
      <c r="M526" s="84"/>
      <c r="O526" s="34"/>
      <c r="P526" s="91"/>
      <c r="Q526" s="92"/>
      <c r="R526" s="92"/>
      <c r="S526" s="92"/>
      <c r="T526" s="84"/>
    </row>
    <row r="527" spans="1:20" s="19" customFormat="1" ht="31.5" x14ac:dyDescent="0.25">
      <c r="A527" s="51" t="s">
        <v>543</v>
      </c>
      <c r="B527" s="44" t="s">
        <v>544</v>
      </c>
      <c r="C527" s="12"/>
      <c r="D527" s="96">
        <v>900</v>
      </c>
      <c r="E527" s="108">
        <v>460.16279999999995</v>
      </c>
      <c r="F527" s="109">
        <v>1247.4000000000001</v>
      </c>
      <c r="G527" s="109">
        <v>637.78564080000001</v>
      </c>
      <c r="H527" s="34"/>
      <c r="I527" s="91"/>
      <c r="J527" s="92"/>
      <c r="K527" s="92"/>
      <c r="L527" s="92"/>
      <c r="M527" s="84"/>
      <c r="O527" s="34"/>
      <c r="P527" s="91"/>
      <c r="Q527" s="92"/>
      <c r="R527" s="92"/>
      <c r="S527" s="92"/>
      <c r="T527" s="84"/>
    </row>
    <row r="528" spans="1:20" s="19" customFormat="1" ht="31.5" x14ac:dyDescent="0.25">
      <c r="A528" s="51" t="s">
        <v>545</v>
      </c>
      <c r="B528" s="44" t="s">
        <v>546</v>
      </c>
      <c r="C528" s="12"/>
      <c r="D528" s="96">
        <v>900</v>
      </c>
      <c r="E528" s="108">
        <v>460.16279999999995</v>
      </c>
      <c r="F528" s="109">
        <v>1676.7</v>
      </c>
      <c r="G528" s="109">
        <v>857.28329639999993</v>
      </c>
      <c r="H528" s="34"/>
      <c r="I528" s="91"/>
      <c r="J528" s="92"/>
      <c r="K528" s="92"/>
      <c r="L528" s="92"/>
      <c r="M528" s="84"/>
      <c r="O528" s="34"/>
      <c r="P528" s="91"/>
      <c r="Q528" s="92"/>
      <c r="R528" s="92"/>
      <c r="S528" s="92"/>
      <c r="T528" s="84"/>
    </row>
    <row r="529" spans="1:20" s="19" customFormat="1" ht="31.5" x14ac:dyDescent="0.25">
      <c r="A529" s="51" t="s">
        <v>547</v>
      </c>
      <c r="B529" s="44" t="s">
        <v>548</v>
      </c>
      <c r="C529" s="12"/>
      <c r="D529" s="96">
        <v>900</v>
      </c>
      <c r="E529" s="108">
        <v>460.16279999999995</v>
      </c>
      <c r="F529" s="109">
        <v>2235.6</v>
      </c>
      <c r="G529" s="109">
        <v>1143.0443951999998</v>
      </c>
      <c r="H529" s="34"/>
      <c r="I529" s="91"/>
      <c r="J529" s="92"/>
      <c r="K529" s="92"/>
      <c r="L529" s="92"/>
      <c r="M529" s="84"/>
      <c r="O529" s="34"/>
      <c r="P529" s="91"/>
      <c r="Q529" s="92"/>
      <c r="R529" s="92"/>
      <c r="S529" s="92"/>
      <c r="T529" s="84"/>
    </row>
    <row r="530" spans="1:20" s="19" customFormat="1" ht="31.5" x14ac:dyDescent="0.25">
      <c r="A530" s="51" t="s">
        <v>549</v>
      </c>
      <c r="B530" s="44" t="s">
        <v>550</v>
      </c>
      <c r="C530" s="12"/>
      <c r="D530" s="96">
        <v>900</v>
      </c>
      <c r="E530" s="108">
        <v>460.16279999999995</v>
      </c>
      <c r="F530" s="109">
        <v>2980.8</v>
      </c>
      <c r="G530" s="109">
        <v>1524.0591936000001</v>
      </c>
      <c r="H530" s="34"/>
      <c r="I530" s="91"/>
      <c r="J530" s="92"/>
      <c r="K530" s="92"/>
      <c r="L530" s="92"/>
      <c r="M530" s="84"/>
      <c r="O530" s="34"/>
      <c r="P530" s="91"/>
      <c r="Q530" s="92"/>
      <c r="R530" s="92"/>
      <c r="S530" s="92"/>
      <c r="T530" s="84"/>
    </row>
    <row r="531" spans="1:20" s="19" customFormat="1" ht="47.25" x14ac:dyDescent="0.25">
      <c r="A531" s="51" t="s">
        <v>551</v>
      </c>
      <c r="B531" s="44" t="s">
        <v>552</v>
      </c>
      <c r="C531" s="12"/>
      <c r="D531" s="96">
        <v>900</v>
      </c>
      <c r="E531" s="108">
        <v>460.16279999999995</v>
      </c>
      <c r="F531" s="109">
        <v>4626.72</v>
      </c>
      <c r="G531" s="109">
        <v>2365.6049222400002</v>
      </c>
      <c r="H531" s="34"/>
      <c r="I531" s="91"/>
      <c r="J531" s="92"/>
      <c r="K531" s="92"/>
      <c r="L531" s="92"/>
      <c r="M531" s="84"/>
      <c r="O531" s="34"/>
      <c r="P531" s="91"/>
      <c r="Q531" s="92"/>
      <c r="R531" s="92"/>
      <c r="S531" s="92"/>
      <c r="T531" s="84"/>
    </row>
    <row r="532" spans="1:20" s="19" customFormat="1" ht="47.25" x14ac:dyDescent="0.25">
      <c r="A532" s="51" t="s">
        <v>553</v>
      </c>
      <c r="B532" s="44" t="s">
        <v>554</v>
      </c>
      <c r="C532" s="12"/>
      <c r="D532" s="96">
        <v>900</v>
      </c>
      <c r="E532" s="108">
        <v>460.16279999999995</v>
      </c>
      <c r="F532" s="109">
        <v>7128</v>
      </c>
      <c r="G532" s="109">
        <v>3644.489376</v>
      </c>
      <c r="H532" s="34"/>
      <c r="I532" s="91"/>
      <c r="J532" s="92"/>
      <c r="K532" s="92"/>
      <c r="L532" s="92"/>
      <c r="M532" s="84"/>
      <c r="O532" s="34"/>
      <c r="P532" s="91"/>
      <c r="Q532" s="92"/>
      <c r="R532" s="92"/>
      <c r="S532" s="92"/>
      <c r="T532" s="84"/>
    </row>
    <row r="533" spans="1:20" s="19" customFormat="1" ht="27.75" customHeight="1" x14ac:dyDescent="0.25">
      <c r="A533" s="12">
        <v>43</v>
      </c>
      <c r="B533" s="41" t="s">
        <v>555</v>
      </c>
      <c r="C533" s="12"/>
      <c r="D533" s="96">
        <v>900</v>
      </c>
      <c r="E533" s="108">
        <v>460.16279999999995</v>
      </c>
      <c r="F533" s="109">
        <v>682.53</v>
      </c>
      <c r="G533" s="109">
        <v>348.97212875999998</v>
      </c>
      <c r="H533" s="34"/>
      <c r="I533" s="91"/>
      <c r="J533" s="92"/>
      <c r="K533" s="92"/>
      <c r="L533" s="92"/>
      <c r="M533" s="84"/>
      <c r="O533" s="34"/>
      <c r="P533" s="91"/>
      <c r="Q533" s="92"/>
      <c r="R533" s="92"/>
      <c r="S533" s="92"/>
      <c r="T533" s="84"/>
    </row>
    <row r="534" spans="1:20" s="19" customFormat="1" ht="31.5" x14ac:dyDescent="0.25">
      <c r="A534" s="12">
        <v>44</v>
      </c>
      <c r="B534" s="41" t="s">
        <v>556</v>
      </c>
      <c r="C534" s="12"/>
      <c r="D534" s="96">
        <v>900</v>
      </c>
      <c r="E534" s="108">
        <v>460.16279999999995</v>
      </c>
      <c r="F534" s="109">
        <v>1516.32</v>
      </c>
      <c r="G534" s="109">
        <v>775.2822854399999</v>
      </c>
      <c r="H534" s="34"/>
      <c r="I534" s="91"/>
      <c r="J534" s="92"/>
      <c r="K534" s="92"/>
      <c r="L534" s="92"/>
      <c r="M534" s="84"/>
      <c r="O534" s="34"/>
      <c r="P534" s="91"/>
      <c r="Q534" s="92"/>
      <c r="R534" s="92"/>
      <c r="S534" s="92"/>
      <c r="T534" s="84"/>
    </row>
    <row r="535" spans="1:20" s="19" customFormat="1" ht="31.5" x14ac:dyDescent="0.25">
      <c r="A535" s="51" t="s">
        <v>444</v>
      </c>
      <c r="B535" s="44" t="s">
        <v>240</v>
      </c>
      <c r="C535" s="12"/>
      <c r="D535" s="110">
        <v>300</v>
      </c>
      <c r="E535" s="108">
        <v>153.38759999999999</v>
      </c>
      <c r="F535" s="109">
        <v>629.64</v>
      </c>
      <c r="G535" s="109">
        <v>321.92989487999995</v>
      </c>
      <c r="H535" s="34"/>
      <c r="I535" s="91"/>
      <c r="J535" s="92"/>
      <c r="K535" s="92"/>
      <c r="L535" s="92"/>
      <c r="M535" s="84"/>
      <c r="O535" s="34"/>
      <c r="P535" s="91"/>
      <c r="Q535" s="92"/>
      <c r="R535" s="92"/>
      <c r="S535" s="92"/>
      <c r="T535" s="84"/>
    </row>
    <row r="536" spans="1:20" s="19" customFormat="1" ht="31.5" x14ac:dyDescent="0.25">
      <c r="A536" s="51" t="s">
        <v>445</v>
      </c>
      <c r="B536" s="44" t="s">
        <v>241</v>
      </c>
      <c r="C536" s="12"/>
      <c r="D536" s="110">
        <v>300</v>
      </c>
      <c r="E536" s="108">
        <v>153.38759999999999</v>
      </c>
      <c r="F536" s="109">
        <v>974.16</v>
      </c>
      <c r="G536" s="109">
        <v>498.08021471999996</v>
      </c>
      <c r="H536" s="34"/>
      <c r="I536" s="91"/>
      <c r="J536" s="92"/>
      <c r="K536" s="92"/>
      <c r="L536" s="92"/>
      <c r="M536" s="84"/>
      <c r="O536" s="34"/>
      <c r="P536" s="91"/>
      <c r="Q536" s="92"/>
      <c r="R536" s="92"/>
      <c r="S536" s="92"/>
      <c r="T536" s="84"/>
    </row>
    <row r="537" spans="1:20" s="19" customFormat="1" x14ac:dyDescent="0.25">
      <c r="A537" s="51" t="s">
        <v>446</v>
      </c>
      <c r="B537" s="44" t="s">
        <v>242</v>
      </c>
      <c r="C537" s="12"/>
      <c r="D537" s="110">
        <v>300</v>
      </c>
      <c r="E537" s="108">
        <v>153.38759999999999</v>
      </c>
      <c r="F537" s="109">
        <v>2762.28</v>
      </c>
      <c r="G537" s="109">
        <v>1412.3316657600001</v>
      </c>
      <c r="H537" s="34"/>
      <c r="I537" s="91"/>
      <c r="J537" s="92"/>
      <c r="K537" s="92"/>
      <c r="L537" s="92"/>
      <c r="M537" s="84"/>
      <c r="O537" s="34"/>
      <c r="P537" s="91"/>
      <c r="Q537" s="92"/>
      <c r="R537" s="92"/>
      <c r="S537" s="92"/>
      <c r="T537" s="84"/>
    </row>
    <row r="538" spans="1:20" s="19" customFormat="1" x14ac:dyDescent="0.25">
      <c r="A538" s="51" t="s">
        <v>447</v>
      </c>
      <c r="B538" s="44" t="s">
        <v>243</v>
      </c>
      <c r="C538" s="12"/>
      <c r="D538" s="110">
        <v>300</v>
      </c>
      <c r="E538" s="108">
        <v>153.38759999999999</v>
      </c>
      <c r="F538" s="109">
        <v>645.84</v>
      </c>
      <c r="G538" s="109">
        <v>330.21282528</v>
      </c>
      <c r="H538" s="34"/>
      <c r="I538" s="91"/>
      <c r="J538" s="92"/>
      <c r="K538" s="92"/>
      <c r="L538" s="92"/>
      <c r="M538" s="84"/>
      <c r="O538" s="34"/>
      <c r="P538" s="91"/>
      <c r="Q538" s="92"/>
      <c r="R538" s="92"/>
      <c r="S538" s="92"/>
      <c r="T538" s="84"/>
    </row>
    <row r="539" spans="1:20" s="19" customFormat="1" ht="31.5" x14ac:dyDescent="0.25">
      <c r="A539" s="51" t="s">
        <v>448</v>
      </c>
      <c r="B539" s="44" t="s">
        <v>194</v>
      </c>
      <c r="C539" s="12"/>
      <c r="D539" s="110">
        <v>400</v>
      </c>
      <c r="E539" s="108">
        <v>204.51679999999999</v>
      </c>
      <c r="F539" s="109">
        <v>1350</v>
      </c>
      <c r="G539" s="109">
        <v>690.24419999999998</v>
      </c>
      <c r="H539" s="34"/>
      <c r="I539" s="91"/>
      <c r="J539" s="92"/>
      <c r="K539" s="92"/>
      <c r="L539" s="92"/>
      <c r="M539" s="84"/>
      <c r="O539" s="34"/>
      <c r="P539" s="91"/>
      <c r="Q539" s="92"/>
      <c r="R539" s="92"/>
      <c r="S539" s="92"/>
      <c r="T539" s="84"/>
    </row>
    <row r="540" spans="1:20" s="19" customFormat="1" ht="31.5" customHeight="1" x14ac:dyDescent="0.25">
      <c r="A540" s="51" t="s">
        <v>449</v>
      </c>
      <c r="B540" s="44" t="s">
        <v>244</v>
      </c>
      <c r="C540" s="12"/>
      <c r="D540" s="110">
        <v>300</v>
      </c>
      <c r="E540" s="108">
        <v>153.38759999999999</v>
      </c>
      <c r="F540" s="109">
        <v>2617.0100000000002</v>
      </c>
      <c r="G540" s="109">
        <v>1338.0562769200001</v>
      </c>
      <c r="H540" s="34"/>
      <c r="I540" s="91"/>
      <c r="J540" s="92"/>
      <c r="K540" s="92"/>
      <c r="L540" s="92"/>
      <c r="M540" s="84"/>
      <c r="O540" s="34"/>
      <c r="P540" s="91"/>
      <c r="Q540" s="92"/>
      <c r="R540" s="92"/>
      <c r="S540" s="92"/>
      <c r="T540" s="84"/>
    </row>
    <row r="541" spans="1:20" s="19" customFormat="1" ht="31.5" x14ac:dyDescent="0.25">
      <c r="A541" s="51" t="s">
        <v>450</v>
      </c>
      <c r="B541" s="44" t="s">
        <v>192</v>
      </c>
      <c r="C541" s="12"/>
      <c r="D541" s="110">
        <v>400</v>
      </c>
      <c r="E541" s="108">
        <v>204.51679999999999</v>
      </c>
      <c r="F541" s="109">
        <v>1418</v>
      </c>
      <c r="G541" s="109">
        <v>725.01205599999992</v>
      </c>
      <c r="H541" s="34"/>
      <c r="I541" s="91"/>
      <c r="J541" s="92"/>
      <c r="K541" s="92"/>
      <c r="L541" s="92"/>
      <c r="M541" s="84"/>
      <c r="O541" s="34"/>
      <c r="P541" s="91"/>
      <c r="Q541" s="92"/>
      <c r="R541" s="92"/>
      <c r="S541" s="92"/>
      <c r="T541" s="84"/>
    </row>
    <row r="542" spans="1:20" s="19" customFormat="1" ht="31.5" x14ac:dyDescent="0.25">
      <c r="A542" s="51" t="s">
        <v>451</v>
      </c>
      <c r="B542" s="44" t="s">
        <v>245</v>
      </c>
      <c r="C542" s="12"/>
      <c r="D542" s="110">
        <v>300</v>
      </c>
      <c r="E542" s="108">
        <v>153.38759999999999</v>
      </c>
      <c r="F542" s="109">
        <v>2089</v>
      </c>
      <c r="G542" s="109">
        <v>1068.088988</v>
      </c>
      <c r="H542" s="34"/>
      <c r="I542" s="91"/>
      <c r="J542" s="92"/>
      <c r="K542" s="92"/>
      <c r="L542" s="92"/>
      <c r="M542" s="84"/>
      <c r="O542" s="34"/>
      <c r="P542" s="91"/>
      <c r="Q542" s="92"/>
      <c r="R542" s="92"/>
      <c r="S542" s="92"/>
      <c r="T542" s="84"/>
    </row>
    <row r="543" spans="1:20" s="19" customFormat="1" x14ac:dyDescent="0.25">
      <c r="A543" s="51" t="s">
        <v>452</v>
      </c>
      <c r="B543" s="44" t="s">
        <v>246</v>
      </c>
      <c r="C543" s="12"/>
      <c r="D543" s="110">
        <v>300</v>
      </c>
      <c r="E543" s="108">
        <v>153.38759999999999</v>
      </c>
      <c r="F543" s="109">
        <v>1306.8</v>
      </c>
      <c r="G543" s="109">
        <v>668.15638559999991</v>
      </c>
      <c r="H543" s="34"/>
      <c r="I543" s="91"/>
      <c r="J543" s="92"/>
      <c r="K543" s="92"/>
      <c r="L543" s="92"/>
      <c r="M543" s="84"/>
      <c r="O543" s="34"/>
      <c r="P543" s="91"/>
      <c r="Q543" s="92"/>
      <c r="R543" s="92"/>
      <c r="S543" s="92"/>
      <c r="T543" s="84"/>
    </row>
    <row r="544" spans="1:20" s="19" customFormat="1" x14ac:dyDescent="0.25">
      <c r="A544" s="67" t="s">
        <v>557</v>
      </c>
      <c r="B544" s="41" t="s">
        <v>558</v>
      </c>
      <c r="C544" s="12"/>
      <c r="D544" s="96">
        <v>900</v>
      </c>
      <c r="E544" s="108">
        <v>460.16279999999995</v>
      </c>
      <c r="F544" s="109">
        <v>7938</v>
      </c>
      <c r="G544" s="109">
        <v>4058.6358959999998</v>
      </c>
      <c r="H544" s="34"/>
      <c r="I544" s="91"/>
      <c r="J544" s="92"/>
      <c r="K544" s="92"/>
      <c r="L544" s="92"/>
      <c r="M544" s="84"/>
      <c r="O544" s="34"/>
      <c r="P544" s="91"/>
      <c r="Q544" s="92"/>
      <c r="R544" s="92"/>
      <c r="S544" s="92"/>
      <c r="T544" s="84"/>
    </row>
    <row r="545" spans="1:20" s="19" customFormat="1" ht="31.5" x14ac:dyDescent="0.25">
      <c r="A545" s="67" t="s">
        <v>559</v>
      </c>
      <c r="B545" s="41" t="s">
        <v>560</v>
      </c>
      <c r="C545" s="12"/>
      <c r="D545" s="96">
        <v>900</v>
      </c>
      <c r="E545" s="108">
        <v>460.16279999999995</v>
      </c>
      <c r="F545" s="109">
        <v>15000</v>
      </c>
      <c r="G545" s="109">
        <v>7669.3799999999992</v>
      </c>
      <c r="H545" s="34"/>
      <c r="I545" s="91"/>
      <c r="J545" s="92"/>
      <c r="K545" s="92"/>
      <c r="L545" s="92"/>
      <c r="M545" s="84"/>
      <c r="O545" s="34"/>
      <c r="P545" s="91"/>
      <c r="Q545" s="92"/>
      <c r="R545" s="92"/>
      <c r="S545" s="92"/>
      <c r="T545" s="84"/>
    </row>
    <row r="546" spans="1:20" s="19" customFormat="1" ht="31.5" x14ac:dyDescent="0.25">
      <c r="A546" s="67" t="s">
        <v>561</v>
      </c>
      <c r="B546" s="41" t="s">
        <v>562</v>
      </c>
      <c r="C546" s="12"/>
      <c r="D546" s="96">
        <v>900</v>
      </c>
      <c r="E546" s="108">
        <v>460.16279999999995</v>
      </c>
      <c r="F546" s="109">
        <v>5400</v>
      </c>
      <c r="G546" s="109">
        <v>2760.9767999999999</v>
      </c>
      <c r="H546" s="34"/>
      <c r="I546" s="91"/>
      <c r="J546" s="92"/>
      <c r="K546" s="92"/>
      <c r="L546" s="92"/>
      <c r="M546" s="84"/>
      <c r="O546" s="34"/>
      <c r="P546" s="91"/>
      <c r="Q546" s="92"/>
      <c r="R546" s="92"/>
      <c r="S546" s="92"/>
      <c r="T546" s="84"/>
    </row>
    <row r="547" spans="1:20" s="19" customFormat="1" ht="47.25" x14ac:dyDescent="0.25">
      <c r="A547" s="67" t="s">
        <v>563</v>
      </c>
      <c r="B547" s="41" t="s">
        <v>564</v>
      </c>
      <c r="C547" s="12"/>
      <c r="D547" s="96">
        <v>900</v>
      </c>
      <c r="E547" s="108">
        <v>460.16279999999995</v>
      </c>
      <c r="F547" s="109">
        <v>2650</v>
      </c>
      <c r="G547" s="109">
        <v>1354.9238</v>
      </c>
      <c r="H547" s="34"/>
      <c r="I547" s="91"/>
      <c r="J547" s="92"/>
      <c r="K547" s="92"/>
      <c r="L547" s="92"/>
      <c r="M547" s="84"/>
      <c r="O547" s="34"/>
      <c r="P547" s="91"/>
      <c r="Q547" s="92"/>
      <c r="R547" s="92"/>
      <c r="S547" s="92"/>
      <c r="T547" s="84"/>
    </row>
    <row r="548" spans="1:20" s="19" customFormat="1" ht="31.5" x14ac:dyDescent="0.25">
      <c r="A548" s="51">
        <v>124</v>
      </c>
      <c r="B548" s="44" t="s">
        <v>513</v>
      </c>
      <c r="C548" s="12"/>
      <c r="D548" s="110">
        <v>900</v>
      </c>
      <c r="E548" s="108">
        <v>460.16279999999995</v>
      </c>
      <c r="F548" s="109">
        <v>3207.6</v>
      </c>
      <c r="G548" s="109">
        <v>1640.0202191999999</v>
      </c>
      <c r="H548" s="34"/>
      <c r="I548" s="91"/>
      <c r="J548" s="92"/>
      <c r="K548" s="92"/>
      <c r="L548" s="92"/>
      <c r="M548" s="84"/>
      <c r="O548" s="34"/>
      <c r="P548" s="91"/>
      <c r="Q548" s="92"/>
      <c r="R548" s="92"/>
      <c r="S548" s="92"/>
      <c r="T548" s="84"/>
    </row>
    <row r="549" spans="1:20" s="19" customFormat="1" x14ac:dyDescent="0.25">
      <c r="A549" s="67" t="s">
        <v>565</v>
      </c>
      <c r="B549" s="41" t="s">
        <v>566</v>
      </c>
      <c r="C549" s="12"/>
      <c r="D549" s="110">
        <v>900</v>
      </c>
      <c r="E549" s="108">
        <v>460.16279999999995</v>
      </c>
      <c r="F549" s="109">
        <v>3510</v>
      </c>
      <c r="G549" s="109">
        <v>1794.63492</v>
      </c>
      <c r="H549" s="34"/>
      <c r="I549" s="91"/>
      <c r="J549" s="92"/>
      <c r="K549" s="92"/>
      <c r="L549" s="92"/>
      <c r="M549" s="84"/>
      <c r="O549" s="34"/>
      <c r="P549" s="91"/>
      <c r="Q549" s="92"/>
      <c r="R549" s="92"/>
      <c r="S549" s="92"/>
      <c r="T549" s="84"/>
    </row>
    <row r="550" spans="1:20" s="19" customFormat="1" ht="47.25" x14ac:dyDescent="0.25">
      <c r="A550" s="51">
        <v>126</v>
      </c>
      <c r="B550" s="44" t="s">
        <v>514</v>
      </c>
      <c r="C550" s="12"/>
      <c r="D550" s="110">
        <v>900</v>
      </c>
      <c r="E550" s="108">
        <v>460.16279999999995</v>
      </c>
      <c r="F550" s="109">
        <v>2376</v>
      </c>
      <c r="G550" s="109">
        <v>1214.829792</v>
      </c>
      <c r="H550" s="34"/>
      <c r="I550" s="91"/>
      <c r="J550" s="92"/>
      <c r="K550" s="92"/>
      <c r="L550" s="92"/>
      <c r="M550" s="84"/>
      <c r="O550" s="34"/>
      <c r="P550" s="91"/>
      <c r="Q550" s="92"/>
      <c r="R550" s="92"/>
      <c r="S550" s="92"/>
      <c r="T550" s="84"/>
    </row>
    <row r="551" spans="1:20" s="19" customFormat="1" x14ac:dyDescent="0.25">
      <c r="A551" s="51">
        <v>127</v>
      </c>
      <c r="B551" s="44" t="s">
        <v>247</v>
      </c>
      <c r="C551" s="12"/>
      <c r="D551" s="95">
        <v>900</v>
      </c>
      <c r="E551" s="108">
        <v>460.16279999999995</v>
      </c>
      <c r="F551" s="109">
        <v>1135.54</v>
      </c>
      <c r="G551" s="109">
        <v>580.5925176799999</v>
      </c>
      <c r="H551" s="34"/>
      <c r="I551" s="91"/>
      <c r="J551" s="92"/>
      <c r="K551" s="92"/>
      <c r="L551" s="92"/>
      <c r="M551" s="84"/>
      <c r="O551" s="34"/>
      <c r="P551" s="91"/>
      <c r="Q551" s="92"/>
      <c r="R551" s="92"/>
      <c r="S551" s="92"/>
      <c r="T551" s="84"/>
    </row>
    <row r="552" spans="1:20" s="19" customFormat="1" ht="31.5" x14ac:dyDescent="0.25">
      <c r="A552" s="67" t="s">
        <v>567</v>
      </c>
      <c r="B552" s="41" t="s">
        <v>568</v>
      </c>
      <c r="C552" s="12"/>
      <c r="D552" s="95">
        <v>900</v>
      </c>
      <c r="E552" s="108">
        <v>460.16279999999995</v>
      </c>
      <c r="F552" s="109">
        <v>702.67</v>
      </c>
      <c r="G552" s="109">
        <v>359.26954963999998</v>
      </c>
      <c r="H552" s="34"/>
      <c r="I552" s="91"/>
      <c r="J552" s="92"/>
      <c r="K552" s="92"/>
      <c r="L552" s="92"/>
      <c r="M552" s="84"/>
      <c r="O552" s="34"/>
      <c r="P552" s="91"/>
      <c r="Q552" s="92"/>
      <c r="R552" s="92"/>
      <c r="S552" s="92"/>
      <c r="T552" s="84"/>
    </row>
    <row r="553" spans="1:20" s="19" customFormat="1" x14ac:dyDescent="0.25">
      <c r="A553" s="51">
        <v>129</v>
      </c>
      <c r="B553" s="44" t="s">
        <v>515</v>
      </c>
      <c r="C553" s="12"/>
      <c r="D553" s="95">
        <v>900</v>
      </c>
      <c r="E553" s="108">
        <v>460.16279999999995</v>
      </c>
      <c r="F553" s="109">
        <v>880</v>
      </c>
      <c r="G553" s="109">
        <v>449.93696</v>
      </c>
      <c r="H553" s="34"/>
      <c r="I553" s="91"/>
      <c r="J553" s="92"/>
      <c r="K553" s="92"/>
      <c r="L553" s="92"/>
      <c r="M553" s="84"/>
      <c r="O553" s="34"/>
      <c r="P553" s="91"/>
      <c r="Q553" s="92"/>
      <c r="R553" s="92"/>
      <c r="S553" s="92"/>
      <c r="T553" s="84"/>
    </row>
    <row r="554" spans="1:20" s="19" customFormat="1" ht="31.5" x14ac:dyDescent="0.25">
      <c r="A554" s="51">
        <v>141</v>
      </c>
      <c r="B554" s="44" t="s">
        <v>248</v>
      </c>
      <c r="C554" s="12"/>
      <c r="D554" s="96">
        <v>900</v>
      </c>
      <c r="E554" s="108">
        <v>460.16279999999995</v>
      </c>
      <c r="F554" s="109">
        <v>1635</v>
      </c>
      <c r="G554" s="109">
        <v>835.96241999999995</v>
      </c>
      <c r="H554" s="34"/>
      <c r="I554" s="91"/>
      <c r="J554" s="92"/>
      <c r="K554" s="92"/>
      <c r="L554" s="92"/>
      <c r="M554" s="84"/>
      <c r="O554" s="34"/>
      <c r="P554" s="91"/>
      <c r="Q554" s="92"/>
      <c r="R554" s="92"/>
      <c r="S554" s="92"/>
      <c r="T554" s="84"/>
    </row>
    <row r="555" spans="1:20" s="19" customFormat="1" x14ac:dyDescent="0.25">
      <c r="A555" s="51">
        <v>142</v>
      </c>
      <c r="B555" s="44" t="s">
        <v>249</v>
      </c>
      <c r="C555" s="12"/>
      <c r="D555" s="96">
        <v>900</v>
      </c>
      <c r="E555" s="108">
        <v>460.16279999999995</v>
      </c>
      <c r="F555" s="109">
        <v>7058.53</v>
      </c>
      <c r="G555" s="109">
        <v>3608.9699207599997</v>
      </c>
      <c r="H555" s="34"/>
      <c r="I555" s="91"/>
      <c r="J555" s="92"/>
      <c r="K555" s="92"/>
      <c r="L555" s="92"/>
      <c r="M555" s="84"/>
      <c r="O555" s="34"/>
      <c r="P555" s="91"/>
      <c r="Q555" s="92"/>
      <c r="R555" s="92"/>
      <c r="S555" s="92"/>
      <c r="T555" s="84"/>
    </row>
    <row r="556" spans="1:20" s="19" customFormat="1" x14ac:dyDescent="0.25">
      <c r="A556" s="51">
        <v>143</v>
      </c>
      <c r="B556" s="44" t="s">
        <v>250</v>
      </c>
      <c r="C556" s="12"/>
      <c r="D556" s="96">
        <v>900</v>
      </c>
      <c r="E556" s="108">
        <v>460.16279999999995</v>
      </c>
      <c r="F556" s="109">
        <v>1745</v>
      </c>
      <c r="G556" s="109">
        <v>892.20453999999995</v>
      </c>
      <c r="H556" s="34"/>
      <c r="I556" s="91"/>
      <c r="J556" s="92"/>
      <c r="K556" s="92"/>
      <c r="L556" s="92"/>
      <c r="M556" s="84"/>
      <c r="O556" s="34"/>
      <c r="P556" s="91"/>
      <c r="Q556" s="92"/>
      <c r="R556" s="92"/>
      <c r="S556" s="92"/>
      <c r="T556" s="84"/>
    </row>
    <row r="557" spans="1:20" s="19" customFormat="1" ht="31.5" x14ac:dyDescent="0.25">
      <c r="A557" s="51">
        <v>144</v>
      </c>
      <c r="B557" s="44" t="s">
        <v>251</v>
      </c>
      <c r="C557" s="12"/>
      <c r="D557" s="96">
        <v>900</v>
      </c>
      <c r="E557" s="108">
        <v>460.16279999999995</v>
      </c>
      <c r="F557" s="109">
        <v>2190.4499999999998</v>
      </c>
      <c r="G557" s="109">
        <v>1119.9595613999998</v>
      </c>
      <c r="H557" s="34"/>
      <c r="I557" s="91"/>
      <c r="J557" s="92"/>
      <c r="K557" s="92"/>
      <c r="L557" s="92"/>
      <c r="M557" s="84"/>
      <c r="O557" s="34"/>
      <c r="P557" s="91"/>
      <c r="Q557" s="92"/>
      <c r="R557" s="92"/>
      <c r="S557" s="92"/>
      <c r="T557" s="84"/>
    </row>
    <row r="558" spans="1:20" s="19" customFormat="1" x14ac:dyDescent="0.25">
      <c r="A558" s="51">
        <v>145</v>
      </c>
      <c r="B558" s="44" t="s">
        <v>252</v>
      </c>
      <c r="C558" s="12"/>
      <c r="D558" s="96">
        <v>700</v>
      </c>
      <c r="E558" s="108">
        <v>357.90439999999995</v>
      </c>
      <c r="F558" s="109">
        <v>1268</v>
      </c>
      <c r="G558" s="109">
        <v>648.31825599999991</v>
      </c>
      <c r="H558" s="34"/>
      <c r="I558" s="91"/>
      <c r="J558" s="92"/>
      <c r="K558" s="92"/>
      <c r="L558" s="92"/>
      <c r="M558" s="84"/>
      <c r="O558" s="34"/>
      <c r="P558" s="91"/>
      <c r="Q558" s="92"/>
      <c r="R558" s="92"/>
      <c r="S558" s="92"/>
      <c r="T558" s="84"/>
    </row>
    <row r="559" spans="1:20" s="19" customFormat="1" ht="31.5" x14ac:dyDescent="0.25">
      <c r="A559" s="51">
        <v>146</v>
      </c>
      <c r="B559" s="44" t="s">
        <v>253</v>
      </c>
      <c r="C559" s="12"/>
      <c r="D559" s="96">
        <v>900</v>
      </c>
      <c r="E559" s="108">
        <v>460.16279999999995</v>
      </c>
      <c r="F559" s="109">
        <v>4751.6899999999996</v>
      </c>
      <c r="G559" s="109">
        <v>2429.5010834799996</v>
      </c>
      <c r="H559" s="34"/>
      <c r="I559" s="91"/>
      <c r="J559" s="92"/>
      <c r="K559" s="92"/>
      <c r="L559" s="92"/>
      <c r="M559" s="84"/>
      <c r="O559" s="34"/>
      <c r="P559" s="91"/>
      <c r="Q559" s="92"/>
      <c r="R559" s="92"/>
      <c r="S559" s="92"/>
      <c r="T559" s="84"/>
    </row>
    <row r="560" spans="1:20" s="19" customFormat="1" x14ac:dyDescent="0.25">
      <c r="A560" s="51">
        <v>147</v>
      </c>
      <c r="B560" s="44" t="s">
        <v>254</v>
      </c>
      <c r="C560" s="12"/>
      <c r="D560" s="96">
        <v>900</v>
      </c>
      <c r="E560" s="108">
        <v>460.16279999999995</v>
      </c>
      <c r="F560" s="109">
        <v>1128.5999999999999</v>
      </c>
      <c r="G560" s="109">
        <v>577.04415119999987</v>
      </c>
      <c r="H560" s="34"/>
      <c r="I560" s="91"/>
      <c r="J560" s="92"/>
      <c r="K560" s="92"/>
      <c r="L560" s="92"/>
      <c r="M560" s="84"/>
      <c r="O560" s="34"/>
      <c r="P560" s="91"/>
      <c r="Q560" s="92"/>
      <c r="R560" s="92"/>
      <c r="S560" s="92"/>
      <c r="T560" s="84"/>
    </row>
    <row r="561" spans="1:20" s="19" customFormat="1" ht="31.5" x14ac:dyDescent="0.25">
      <c r="A561" s="51">
        <v>148</v>
      </c>
      <c r="B561" s="44" t="s">
        <v>255</v>
      </c>
      <c r="C561" s="12"/>
      <c r="D561" s="96">
        <v>900</v>
      </c>
      <c r="E561" s="108">
        <v>460.16279999999995</v>
      </c>
      <c r="F561" s="109">
        <v>4236.6000000000004</v>
      </c>
      <c r="G561" s="109">
        <v>2166.1396872</v>
      </c>
      <c r="H561" s="34"/>
      <c r="I561" s="91"/>
      <c r="J561" s="92"/>
      <c r="K561" s="92"/>
      <c r="L561" s="92"/>
      <c r="M561" s="84"/>
      <c r="O561" s="34"/>
      <c r="P561" s="91"/>
      <c r="Q561" s="92"/>
      <c r="R561" s="92"/>
      <c r="S561" s="92"/>
      <c r="T561" s="84"/>
    </row>
    <row r="562" spans="1:20" s="19" customFormat="1" ht="31.5" x14ac:dyDescent="0.25">
      <c r="A562" s="51">
        <v>149</v>
      </c>
      <c r="B562" s="44" t="s">
        <v>172</v>
      </c>
      <c r="C562" s="12"/>
      <c r="D562" s="95">
        <v>900</v>
      </c>
      <c r="E562" s="108">
        <v>460.16279999999995</v>
      </c>
      <c r="F562" s="109">
        <v>1896.29</v>
      </c>
      <c r="G562" s="109">
        <v>969.55790667999997</v>
      </c>
      <c r="H562" s="34"/>
      <c r="I562" s="91"/>
      <c r="J562" s="92"/>
      <c r="K562" s="92"/>
      <c r="L562" s="92"/>
      <c r="M562" s="84"/>
      <c r="O562" s="34"/>
      <c r="P562" s="91"/>
      <c r="Q562" s="92"/>
      <c r="R562" s="92"/>
      <c r="S562" s="92"/>
      <c r="T562" s="84"/>
    </row>
    <row r="563" spans="1:20" s="19" customFormat="1" x14ac:dyDescent="0.25">
      <c r="A563" s="51">
        <v>150</v>
      </c>
      <c r="B563" s="44" t="s">
        <v>256</v>
      </c>
      <c r="C563" s="12"/>
      <c r="D563" s="96">
        <v>900</v>
      </c>
      <c r="E563" s="108">
        <v>460.16279999999995</v>
      </c>
      <c r="F563" s="109">
        <v>1361.31</v>
      </c>
      <c r="G563" s="109">
        <v>696.02691251999988</v>
      </c>
      <c r="H563" s="34"/>
      <c r="I563" s="91"/>
      <c r="J563" s="92"/>
      <c r="K563" s="92"/>
      <c r="L563" s="92"/>
      <c r="M563" s="84"/>
      <c r="O563" s="34"/>
      <c r="P563" s="91"/>
      <c r="Q563" s="92"/>
      <c r="R563" s="92"/>
      <c r="S563" s="92"/>
      <c r="T563" s="84"/>
    </row>
    <row r="564" spans="1:20" s="19" customFormat="1" x14ac:dyDescent="0.25">
      <c r="A564" s="51">
        <v>151</v>
      </c>
      <c r="B564" s="44" t="s">
        <v>257</v>
      </c>
      <c r="C564" s="12"/>
      <c r="D564" s="96">
        <v>900</v>
      </c>
      <c r="E564" s="108">
        <v>460.16279999999995</v>
      </c>
      <c r="F564" s="109">
        <v>2248.65</v>
      </c>
      <c r="G564" s="109">
        <v>1149.7167557999999</v>
      </c>
      <c r="H564" s="34"/>
      <c r="I564" s="91"/>
      <c r="J564" s="92"/>
      <c r="K564" s="92"/>
      <c r="L564" s="92"/>
      <c r="M564" s="84"/>
      <c r="O564" s="34"/>
      <c r="P564" s="91"/>
      <c r="Q564" s="92"/>
      <c r="R564" s="92"/>
      <c r="S564" s="92"/>
      <c r="T564" s="84"/>
    </row>
    <row r="565" spans="1:20" s="19" customFormat="1" ht="24" customHeight="1" x14ac:dyDescent="0.25">
      <c r="A565" s="51">
        <v>152</v>
      </c>
      <c r="B565" s="44" t="s">
        <v>258</v>
      </c>
      <c r="C565" s="12"/>
      <c r="D565" s="96">
        <v>600</v>
      </c>
      <c r="E565" s="108">
        <v>306.77519999999998</v>
      </c>
      <c r="F565" s="109">
        <v>958</v>
      </c>
      <c r="G565" s="109">
        <v>489.81773599999997</v>
      </c>
      <c r="H565" s="34"/>
      <c r="I565" s="91"/>
      <c r="J565" s="92"/>
      <c r="K565" s="92"/>
      <c r="L565" s="92"/>
      <c r="M565" s="84"/>
      <c r="O565" s="34"/>
      <c r="P565" s="91"/>
      <c r="Q565" s="92"/>
      <c r="R565" s="92"/>
      <c r="S565" s="92"/>
      <c r="T565" s="84"/>
    </row>
    <row r="566" spans="1:20" s="19" customFormat="1" x14ac:dyDescent="0.25">
      <c r="A566" s="51">
        <v>153</v>
      </c>
      <c r="B566" s="44" t="s">
        <v>259</v>
      </c>
      <c r="C566" s="12"/>
      <c r="D566" s="96">
        <v>900</v>
      </c>
      <c r="E566" s="108">
        <v>460.16279999999995</v>
      </c>
      <c r="F566" s="109">
        <v>1900.48</v>
      </c>
      <c r="G566" s="109">
        <v>971.70022015999996</v>
      </c>
      <c r="H566" s="34"/>
      <c r="I566" s="91"/>
      <c r="J566" s="92"/>
      <c r="K566" s="92"/>
      <c r="L566" s="92"/>
      <c r="M566" s="84"/>
      <c r="O566" s="34"/>
      <c r="P566" s="91"/>
      <c r="Q566" s="92"/>
      <c r="R566" s="92"/>
      <c r="S566" s="92"/>
      <c r="T566" s="84"/>
    </row>
    <row r="567" spans="1:20" s="19" customFormat="1" ht="31.5" x14ac:dyDescent="0.25">
      <c r="A567" s="51">
        <v>154</v>
      </c>
      <c r="B567" s="44" t="s">
        <v>260</v>
      </c>
      <c r="C567" s="12"/>
      <c r="D567" s="96">
        <v>900</v>
      </c>
      <c r="E567" s="108">
        <v>460.16279999999995</v>
      </c>
      <c r="F567" s="109">
        <v>5113.01</v>
      </c>
      <c r="G567" s="109">
        <v>2614.24110892</v>
      </c>
      <c r="H567" s="34"/>
      <c r="I567" s="91"/>
      <c r="J567" s="92"/>
      <c r="K567" s="92"/>
      <c r="L567" s="92"/>
      <c r="M567" s="84"/>
      <c r="O567" s="34"/>
      <c r="P567" s="91"/>
      <c r="Q567" s="92"/>
      <c r="R567" s="92"/>
      <c r="S567" s="92"/>
      <c r="T567" s="84"/>
    </row>
    <row r="568" spans="1:20" s="19" customFormat="1" ht="31.5" x14ac:dyDescent="0.25">
      <c r="A568" s="51">
        <v>155</v>
      </c>
      <c r="B568" s="44" t="s">
        <v>261</v>
      </c>
      <c r="C568" s="12"/>
      <c r="D568" s="96">
        <v>900</v>
      </c>
      <c r="E568" s="108">
        <v>460.16279999999995</v>
      </c>
      <c r="F568" s="109">
        <v>1863</v>
      </c>
      <c r="G568" s="109">
        <v>952.53699599999993</v>
      </c>
      <c r="H568" s="34"/>
      <c r="I568" s="91"/>
      <c r="J568" s="92"/>
      <c r="K568" s="92"/>
      <c r="L568" s="92"/>
      <c r="M568" s="84"/>
      <c r="O568" s="34"/>
      <c r="P568" s="91"/>
      <c r="Q568" s="92"/>
      <c r="R568" s="92"/>
      <c r="S568" s="92"/>
      <c r="T568" s="84"/>
    </row>
    <row r="569" spans="1:20" s="19" customFormat="1" x14ac:dyDescent="0.25">
      <c r="A569" s="51">
        <v>156</v>
      </c>
      <c r="B569" s="44" t="s">
        <v>262</v>
      </c>
      <c r="C569" s="12"/>
      <c r="D569" s="96">
        <v>900</v>
      </c>
      <c r="E569" s="108">
        <v>460.16279999999995</v>
      </c>
      <c r="F569" s="109">
        <v>6628.85</v>
      </c>
      <c r="G569" s="109">
        <v>3389.2779741999998</v>
      </c>
      <c r="H569" s="34"/>
      <c r="I569" s="91"/>
      <c r="J569" s="92"/>
      <c r="K569" s="92"/>
      <c r="L569" s="92"/>
      <c r="M569" s="84"/>
      <c r="O569" s="34"/>
      <c r="P569" s="91"/>
      <c r="Q569" s="92"/>
      <c r="R569" s="92"/>
      <c r="S569" s="92"/>
      <c r="T569" s="84"/>
    </row>
    <row r="570" spans="1:20" s="19" customFormat="1" x14ac:dyDescent="0.25">
      <c r="A570" s="51">
        <v>157</v>
      </c>
      <c r="B570" s="44" t="s">
        <v>263</v>
      </c>
      <c r="C570" s="12"/>
      <c r="D570" s="96">
        <v>900</v>
      </c>
      <c r="E570" s="108">
        <v>460.16279999999995</v>
      </c>
      <c r="F570" s="109">
        <v>5105.3999999999996</v>
      </c>
      <c r="G570" s="109">
        <v>2610.3501767999996</v>
      </c>
      <c r="H570" s="34"/>
      <c r="I570" s="91"/>
      <c r="J570" s="92"/>
      <c r="K570" s="92"/>
      <c r="L570" s="92"/>
      <c r="M570" s="84"/>
      <c r="O570" s="34"/>
      <c r="P570" s="91"/>
      <c r="Q570" s="92"/>
      <c r="R570" s="92"/>
      <c r="S570" s="92"/>
      <c r="T570" s="84"/>
    </row>
    <row r="571" spans="1:20" s="19" customFormat="1" x14ac:dyDescent="0.25">
      <c r="A571" s="51">
        <v>158</v>
      </c>
      <c r="B571" s="44" t="s">
        <v>208</v>
      </c>
      <c r="C571" s="12"/>
      <c r="D571" s="95">
        <v>800</v>
      </c>
      <c r="E571" s="108">
        <v>409.03359999999998</v>
      </c>
      <c r="F571" s="109">
        <v>886</v>
      </c>
      <c r="G571" s="109">
        <v>453.00471199999998</v>
      </c>
      <c r="H571" s="34"/>
      <c r="I571" s="91"/>
      <c r="J571" s="92"/>
      <c r="K571" s="92"/>
      <c r="L571" s="92"/>
      <c r="M571" s="84"/>
      <c r="O571" s="34"/>
      <c r="P571" s="91"/>
      <c r="Q571" s="92"/>
      <c r="R571" s="92"/>
      <c r="S571" s="92"/>
      <c r="T571" s="84"/>
    </row>
    <row r="572" spans="1:20" s="19" customFormat="1" x14ac:dyDescent="0.25">
      <c r="A572" s="51">
        <v>160</v>
      </c>
      <c r="B572" s="44" t="s">
        <v>264</v>
      </c>
      <c r="C572" s="12"/>
      <c r="D572" s="96">
        <v>900</v>
      </c>
      <c r="E572" s="108">
        <v>460.16279999999995</v>
      </c>
      <c r="F572" s="109">
        <v>1790</v>
      </c>
      <c r="G572" s="109">
        <v>915.21267999999998</v>
      </c>
      <c r="H572" s="34"/>
      <c r="I572" s="91"/>
      <c r="J572" s="92"/>
      <c r="K572" s="92"/>
      <c r="L572" s="92"/>
      <c r="M572" s="84"/>
      <c r="O572" s="34"/>
      <c r="P572" s="91"/>
      <c r="Q572" s="92"/>
      <c r="R572" s="92"/>
      <c r="S572" s="92"/>
      <c r="T572" s="84"/>
    </row>
    <row r="573" spans="1:20" s="19" customFormat="1" x14ac:dyDescent="0.25">
      <c r="A573" s="51">
        <v>161</v>
      </c>
      <c r="B573" s="44" t="s">
        <v>265</v>
      </c>
      <c r="C573" s="12"/>
      <c r="D573" s="96">
        <v>900</v>
      </c>
      <c r="E573" s="108">
        <v>460.16279999999995</v>
      </c>
      <c r="F573" s="109">
        <v>3022.23</v>
      </c>
      <c r="G573" s="109">
        <v>1545.2420211599999</v>
      </c>
      <c r="H573" s="34"/>
      <c r="I573" s="91"/>
      <c r="J573" s="92"/>
      <c r="K573" s="92"/>
      <c r="L573" s="92"/>
      <c r="M573" s="84"/>
      <c r="O573" s="34"/>
      <c r="P573" s="91"/>
      <c r="Q573" s="92"/>
      <c r="R573" s="92"/>
      <c r="S573" s="92"/>
      <c r="T573" s="84"/>
    </row>
    <row r="574" spans="1:20" s="19" customFormat="1" ht="31.5" x14ac:dyDescent="0.25">
      <c r="A574" s="51">
        <v>162</v>
      </c>
      <c r="B574" s="44" t="s">
        <v>266</v>
      </c>
      <c r="C574" s="12"/>
      <c r="D574" s="96">
        <v>900</v>
      </c>
      <c r="E574" s="108">
        <v>460.16279999999995</v>
      </c>
      <c r="F574" s="109">
        <v>1485</v>
      </c>
      <c r="G574" s="109">
        <v>759.26861999999994</v>
      </c>
      <c r="H574" s="34"/>
      <c r="I574" s="91"/>
      <c r="J574" s="92"/>
      <c r="K574" s="92"/>
      <c r="L574" s="92"/>
      <c r="M574" s="84"/>
      <c r="O574" s="34"/>
      <c r="P574" s="91"/>
      <c r="Q574" s="92"/>
      <c r="R574" s="92"/>
      <c r="S574" s="92"/>
      <c r="T574" s="84"/>
    </row>
    <row r="575" spans="1:20" s="19" customFormat="1" ht="47.25" x14ac:dyDescent="0.25">
      <c r="A575" s="51">
        <v>163</v>
      </c>
      <c r="B575" s="44" t="s">
        <v>267</v>
      </c>
      <c r="C575" s="12"/>
      <c r="D575" s="95">
        <v>900</v>
      </c>
      <c r="E575" s="108">
        <v>460.16279999999995</v>
      </c>
      <c r="F575" s="109">
        <v>755</v>
      </c>
      <c r="G575" s="109">
        <v>386.02545999999995</v>
      </c>
      <c r="H575" s="34"/>
      <c r="I575" s="91"/>
      <c r="J575" s="92"/>
      <c r="K575" s="92"/>
      <c r="L575" s="92"/>
      <c r="M575" s="84"/>
      <c r="O575" s="34"/>
      <c r="P575" s="91"/>
      <c r="Q575" s="92"/>
      <c r="R575" s="92"/>
      <c r="S575" s="92"/>
      <c r="T575" s="84"/>
    </row>
    <row r="576" spans="1:20" s="19" customFormat="1" ht="31.5" x14ac:dyDescent="0.25">
      <c r="A576" s="51">
        <v>164</v>
      </c>
      <c r="B576" s="44" t="s">
        <v>268</v>
      </c>
      <c r="C576" s="12"/>
      <c r="D576" s="96">
        <v>900</v>
      </c>
      <c r="E576" s="108">
        <v>460.16279999999995</v>
      </c>
      <c r="F576" s="109">
        <v>1740</v>
      </c>
      <c r="G576" s="109">
        <v>889.64807999999994</v>
      </c>
      <c r="H576" s="34"/>
      <c r="I576" s="91"/>
      <c r="J576" s="92"/>
      <c r="K576" s="92"/>
      <c r="L576" s="92"/>
      <c r="M576" s="84"/>
      <c r="O576" s="34"/>
      <c r="P576" s="91"/>
      <c r="Q576" s="92"/>
      <c r="R576" s="92"/>
      <c r="S576" s="92"/>
      <c r="T576" s="84"/>
    </row>
    <row r="577" spans="1:20" s="19" customFormat="1" x14ac:dyDescent="0.25">
      <c r="A577" s="51">
        <v>166</v>
      </c>
      <c r="B577" s="44" t="s">
        <v>269</v>
      </c>
      <c r="C577" s="12"/>
      <c r="D577" s="95">
        <v>900</v>
      </c>
      <c r="E577" s="108">
        <v>460.16279999999995</v>
      </c>
      <c r="F577" s="109">
        <v>1740</v>
      </c>
      <c r="G577" s="109">
        <v>889.64807999999994</v>
      </c>
      <c r="H577" s="34"/>
      <c r="I577" s="91"/>
      <c r="J577" s="92"/>
      <c r="K577" s="92"/>
      <c r="L577" s="92"/>
      <c r="M577" s="84"/>
      <c r="O577" s="34"/>
      <c r="P577" s="91"/>
      <c r="Q577" s="92"/>
      <c r="R577" s="92"/>
      <c r="S577" s="92"/>
      <c r="T577" s="84"/>
    </row>
    <row r="578" spans="1:20" s="19" customFormat="1" ht="63" x14ac:dyDescent="0.25">
      <c r="A578" s="51">
        <v>167</v>
      </c>
      <c r="B578" s="44" t="s">
        <v>270</v>
      </c>
      <c r="C578" s="12"/>
      <c r="D578" s="96">
        <v>900</v>
      </c>
      <c r="E578" s="108">
        <v>460.16279999999995</v>
      </c>
      <c r="F578" s="109">
        <v>5103</v>
      </c>
      <c r="G578" s="109">
        <v>2609.1230759999999</v>
      </c>
      <c r="H578" s="34"/>
      <c r="I578" s="91"/>
      <c r="J578" s="92"/>
      <c r="K578" s="92"/>
      <c r="L578" s="92"/>
      <c r="M578" s="84"/>
      <c r="O578" s="34"/>
      <c r="P578" s="91"/>
      <c r="Q578" s="92"/>
      <c r="R578" s="92"/>
      <c r="S578" s="92"/>
      <c r="T578" s="84"/>
    </row>
    <row r="579" spans="1:20" s="19" customFormat="1" ht="31.5" x14ac:dyDescent="0.25">
      <c r="A579" s="57" t="s">
        <v>498</v>
      </c>
      <c r="B579" s="60" t="s">
        <v>492</v>
      </c>
      <c r="C579" s="12"/>
      <c r="D579" s="96">
        <v>900</v>
      </c>
      <c r="E579" s="108">
        <v>460.16279999999995</v>
      </c>
      <c r="F579" s="109">
        <v>10827</v>
      </c>
      <c r="G579" s="109">
        <v>5535.758484</v>
      </c>
      <c r="H579" s="34"/>
      <c r="I579" s="91"/>
      <c r="J579" s="92"/>
      <c r="K579" s="92"/>
      <c r="L579" s="92"/>
      <c r="M579" s="84"/>
      <c r="O579" s="34"/>
      <c r="P579" s="91"/>
      <c r="Q579" s="92"/>
      <c r="R579" s="92"/>
      <c r="S579" s="92"/>
      <c r="T579" s="84"/>
    </row>
    <row r="580" spans="1:20" s="19" customFormat="1" ht="47.25" x14ac:dyDescent="0.25">
      <c r="A580" s="57" t="s">
        <v>499</v>
      </c>
      <c r="B580" s="59" t="s">
        <v>493</v>
      </c>
      <c r="C580" s="12"/>
      <c r="D580" s="96">
        <v>900</v>
      </c>
      <c r="E580" s="108">
        <v>460.16279999999995</v>
      </c>
      <c r="F580" s="109">
        <v>11260.08</v>
      </c>
      <c r="G580" s="109">
        <v>5757.1888233599993</v>
      </c>
      <c r="H580" s="34"/>
      <c r="I580" s="91"/>
      <c r="J580" s="92"/>
      <c r="K580" s="92"/>
      <c r="L580" s="92"/>
      <c r="M580" s="84"/>
      <c r="O580" s="34"/>
      <c r="P580" s="91"/>
      <c r="Q580" s="92"/>
      <c r="R580" s="92"/>
      <c r="S580" s="92"/>
      <c r="T580" s="84"/>
    </row>
    <row r="581" spans="1:20" s="19" customFormat="1" ht="31.5" x14ac:dyDescent="0.25">
      <c r="A581" s="51">
        <v>171</v>
      </c>
      <c r="B581" s="44" t="s">
        <v>271</v>
      </c>
      <c r="C581" s="12"/>
      <c r="D581" s="96">
        <v>900</v>
      </c>
      <c r="E581" s="108">
        <v>460.16279999999995</v>
      </c>
      <c r="F581" s="109">
        <v>5093</v>
      </c>
      <c r="G581" s="109">
        <v>2604.0101559999998</v>
      </c>
      <c r="H581" s="34"/>
      <c r="I581" s="91"/>
      <c r="J581" s="92"/>
      <c r="K581" s="92"/>
      <c r="L581" s="92"/>
      <c r="M581" s="84"/>
      <c r="O581" s="34"/>
      <c r="P581" s="91"/>
      <c r="Q581" s="92"/>
      <c r="R581" s="92"/>
      <c r="S581" s="92"/>
      <c r="T581" s="84"/>
    </row>
    <row r="582" spans="1:20" s="19" customFormat="1" ht="31.5" x14ac:dyDescent="0.25">
      <c r="A582" s="51">
        <v>172</v>
      </c>
      <c r="B582" s="44" t="s">
        <v>211</v>
      </c>
      <c r="C582" s="12"/>
      <c r="D582" s="96">
        <v>900</v>
      </c>
      <c r="E582" s="108">
        <v>460.16279999999995</v>
      </c>
      <c r="F582" s="109">
        <v>9630.67</v>
      </c>
      <c r="G582" s="109">
        <v>4924.0845256399998</v>
      </c>
      <c r="H582" s="34"/>
      <c r="I582" s="91"/>
      <c r="J582" s="92"/>
      <c r="K582" s="92"/>
      <c r="L582" s="92"/>
      <c r="M582" s="84"/>
      <c r="O582" s="34"/>
      <c r="P582" s="91"/>
      <c r="Q582" s="92"/>
      <c r="R582" s="92"/>
      <c r="S582" s="92"/>
      <c r="T582" s="84"/>
    </row>
    <row r="583" spans="1:20" s="19" customFormat="1" ht="31.5" x14ac:dyDescent="0.25">
      <c r="A583" s="51">
        <v>173</v>
      </c>
      <c r="B583" s="44" t="s">
        <v>272</v>
      </c>
      <c r="C583" s="12"/>
      <c r="D583" s="96">
        <v>900</v>
      </c>
      <c r="E583" s="108">
        <v>460.16279999999995</v>
      </c>
      <c r="F583" s="109">
        <v>4087.44</v>
      </c>
      <c r="G583" s="109">
        <v>2089.8753724799999</v>
      </c>
      <c r="H583" s="34"/>
      <c r="I583" s="91"/>
      <c r="J583" s="92"/>
      <c r="K583" s="92"/>
      <c r="L583" s="92"/>
      <c r="M583" s="84"/>
      <c r="O583" s="34"/>
      <c r="P583" s="91"/>
      <c r="Q583" s="92"/>
      <c r="R583" s="92"/>
      <c r="S583" s="92"/>
      <c r="T583" s="84"/>
    </row>
    <row r="584" spans="1:20" s="19" customFormat="1" ht="31.5" x14ac:dyDescent="0.25">
      <c r="A584" s="51">
        <v>174</v>
      </c>
      <c r="B584" s="44" t="s">
        <v>212</v>
      </c>
      <c r="C584" s="12"/>
      <c r="D584" s="96">
        <v>900</v>
      </c>
      <c r="E584" s="108">
        <v>460.16279999999995</v>
      </c>
      <c r="F584" s="109">
        <v>5234.6400000000003</v>
      </c>
      <c r="G584" s="109">
        <v>2676.4295548800001</v>
      </c>
      <c r="H584" s="34"/>
      <c r="I584" s="91"/>
      <c r="J584" s="92"/>
      <c r="K584" s="92"/>
      <c r="L584" s="92"/>
      <c r="M584" s="84"/>
      <c r="O584" s="34"/>
      <c r="P584" s="91"/>
      <c r="Q584" s="92"/>
      <c r="R584" s="92"/>
      <c r="S584" s="92"/>
      <c r="T584" s="84"/>
    </row>
    <row r="585" spans="1:20" s="19" customFormat="1" ht="47.25" x14ac:dyDescent="0.25">
      <c r="A585" s="51">
        <v>175</v>
      </c>
      <c r="B585" s="44" t="s">
        <v>273</v>
      </c>
      <c r="C585" s="12"/>
      <c r="D585" s="96">
        <v>900</v>
      </c>
      <c r="E585" s="108">
        <v>460.16279999999995</v>
      </c>
      <c r="F585" s="109">
        <v>5422.69</v>
      </c>
      <c r="G585" s="109">
        <v>2772.5780154799995</v>
      </c>
      <c r="H585" s="34"/>
      <c r="I585" s="91"/>
      <c r="J585" s="92"/>
      <c r="K585" s="92"/>
      <c r="L585" s="92"/>
      <c r="M585" s="84"/>
      <c r="O585" s="34"/>
      <c r="P585" s="91"/>
      <c r="Q585" s="92"/>
      <c r="R585" s="92"/>
      <c r="S585" s="92"/>
      <c r="T585" s="84"/>
    </row>
    <row r="586" spans="1:20" s="19" customFormat="1" ht="47.25" x14ac:dyDescent="0.25">
      <c r="A586" s="51">
        <v>176</v>
      </c>
      <c r="B586" s="44" t="s">
        <v>210</v>
      </c>
      <c r="C586" s="12"/>
      <c r="D586" s="96">
        <v>900</v>
      </c>
      <c r="E586" s="108">
        <v>460.16279999999995</v>
      </c>
      <c r="F586" s="109">
        <v>7970.17</v>
      </c>
      <c r="G586" s="109">
        <v>4075.0841596399996</v>
      </c>
      <c r="H586" s="34"/>
      <c r="I586" s="91"/>
      <c r="J586" s="92"/>
      <c r="K586" s="92"/>
      <c r="L586" s="92"/>
      <c r="M586" s="84"/>
      <c r="O586" s="34"/>
      <c r="P586" s="91"/>
      <c r="Q586" s="92"/>
      <c r="R586" s="92"/>
      <c r="S586" s="92"/>
      <c r="T586" s="84"/>
    </row>
    <row r="587" spans="1:20" s="19" customFormat="1" ht="31.5" x14ac:dyDescent="0.25">
      <c r="A587" s="51">
        <v>177</v>
      </c>
      <c r="B587" s="44" t="s">
        <v>274</v>
      </c>
      <c r="C587" s="12"/>
      <c r="D587" s="96">
        <v>900</v>
      </c>
      <c r="E587" s="108">
        <v>460.16279999999995</v>
      </c>
      <c r="F587" s="109">
        <v>2235.6</v>
      </c>
      <c r="G587" s="109">
        <v>1143.0443951999998</v>
      </c>
      <c r="H587" s="34"/>
      <c r="I587" s="91"/>
      <c r="J587" s="92"/>
      <c r="K587" s="92"/>
      <c r="L587" s="92"/>
      <c r="M587" s="84"/>
      <c r="O587" s="34"/>
      <c r="P587" s="91"/>
      <c r="Q587" s="92"/>
      <c r="R587" s="92"/>
      <c r="S587" s="92"/>
      <c r="T587" s="84"/>
    </row>
    <row r="588" spans="1:20" s="19" customFormat="1" ht="31.5" x14ac:dyDescent="0.25">
      <c r="A588" s="51">
        <v>178</v>
      </c>
      <c r="B588" s="44" t="s">
        <v>275</v>
      </c>
      <c r="C588" s="12"/>
      <c r="D588" s="96">
        <v>900</v>
      </c>
      <c r="E588" s="108">
        <v>460.16279999999995</v>
      </c>
      <c r="F588" s="109">
        <v>3625.64</v>
      </c>
      <c r="G588" s="109">
        <v>1853.7607268799998</v>
      </c>
      <c r="H588" s="34"/>
      <c r="I588" s="91"/>
      <c r="J588" s="92"/>
      <c r="K588" s="92"/>
      <c r="L588" s="92"/>
      <c r="M588" s="84"/>
      <c r="O588" s="34"/>
      <c r="P588" s="91"/>
      <c r="Q588" s="92"/>
      <c r="R588" s="92"/>
      <c r="S588" s="92"/>
      <c r="T588" s="84"/>
    </row>
    <row r="589" spans="1:20" s="19" customFormat="1" x14ac:dyDescent="0.25">
      <c r="A589" s="51">
        <v>179</v>
      </c>
      <c r="B589" s="44" t="s">
        <v>276</v>
      </c>
      <c r="C589" s="12"/>
      <c r="D589" s="95">
        <v>900</v>
      </c>
      <c r="E589" s="108">
        <v>460.16279999999995</v>
      </c>
      <c r="F589" s="109">
        <v>1340</v>
      </c>
      <c r="G589" s="109">
        <v>685.13127999999995</v>
      </c>
      <c r="H589" s="34"/>
      <c r="I589" s="91"/>
      <c r="J589" s="92"/>
      <c r="K589" s="92"/>
      <c r="L589" s="92"/>
      <c r="M589" s="84"/>
      <c r="O589" s="34"/>
      <c r="P589" s="91"/>
      <c r="Q589" s="92"/>
      <c r="R589" s="92"/>
      <c r="S589" s="92"/>
      <c r="T589" s="84"/>
    </row>
    <row r="590" spans="1:20" s="19" customFormat="1" x14ac:dyDescent="0.25">
      <c r="A590" s="51">
        <v>180</v>
      </c>
      <c r="B590" s="44" t="s">
        <v>277</v>
      </c>
      <c r="C590" s="12"/>
      <c r="D590" s="96">
        <v>900</v>
      </c>
      <c r="E590" s="108">
        <v>460.16279999999995</v>
      </c>
      <c r="F590" s="109">
        <v>1384.45</v>
      </c>
      <c r="G590" s="109">
        <v>707.85820939999996</v>
      </c>
      <c r="H590" s="34"/>
      <c r="I590" s="91"/>
      <c r="J590" s="92"/>
      <c r="K590" s="92"/>
      <c r="L590" s="92"/>
      <c r="M590" s="84"/>
      <c r="O590" s="34"/>
      <c r="P590" s="91"/>
      <c r="Q590" s="92"/>
      <c r="R590" s="92"/>
      <c r="S590" s="92"/>
      <c r="T590" s="84"/>
    </row>
    <row r="591" spans="1:20" s="19" customFormat="1" x14ac:dyDescent="0.25">
      <c r="A591" s="51">
        <v>181</v>
      </c>
      <c r="B591" s="44" t="s">
        <v>278</v>
      </c>
      <c r="C591" s="12"/>
      <c r="D591" s="96">
        <v>900</v>
      </c>
      <c r="E591" s="108">
        <v>460.16279999999995</v>
      </c>
      <c r="F591" s="109">
        <v>884.66</v>
      </c>
      <c r="G591" s="109">
        <v>452.31958071999998</v>
      </c>
      <c r="H591" s="34"/>
      <c r="I591" s="91"/>
      <c r="J591" s="92"/>
      <c r="K591" s="92"/>
      <c r="L591" s="92"/>
      <c r="M591" s="84"/>
      <c r="O591" s="34"/>
      <c r="P591" s="91"/>
      <c r="Q591" s="92"/>
      <c r="R591" s="92"/>
      <c r="S591" s="92"/>
      <c r="T591" s="84"/>
    </row>
    <row r="592" spans="1:20" s="19" customFormat="1" x14ac:dyDescent="0.25">
      <c r="A592" s="51">
        <v>182</v>
      </c>
      <c r="B592" s="44" t="s">
        <v>279</v>
      </c>
      <c r="C592" s="12"/>
      <c r="D592" s="96">
        <v>900</v>
      </c>
      <c r="E592" s="108">
        <v>460.16279999999995</v>
      </c>
      <c r="F592" s="109">
        <v>1240</v>
      </c>
      <c r="G592" s="109">
        <v>634.00207999999998</v>
      </c>
      <c r="H592" s="34"/>
      <c r="I592" s="91"/>
      <c r="J592" s="92"/>
      <c r="K592" s="92"/>
      <c r="L592" s="92"/>
      <c r="M592" s="84"/>
      <c r="O592" s="34"/>
      <c r="P592" s="91"/>
      <c r="Q592" s="92"/>
      <c r="R592" s="92"/>
      <c r="S592" s="92"/>
      <c r="T592" s="84"/>
    </row>
    <row r="593" spans="1:20" s="19" customFormat="1" x14ac:dyDescent="0.25">
      <c r="A593" s="51">
        <v>183</v>
      </c>
      <c r="B593" s="44" t="s">
        <v>280</v>
      </c>
      <c r="C593" s="12"/>
      <c r="D593" s="96">
        <v>900</v>
      </c>
      <c r="E593" s="108">
        <v>460.16279999999995</v>
      </c>
      <c r="F593" s="109">
        <v>1465</v>
      </c>
      <c r="G593" s="109">
        <v>749.04277999999999</v>
      </c>
      <c r="H593" s="34"/>
      <c r="I593" s="91"/>
      <c r="J593" s="92"/>
      <c r="K593" s="92"/>
      <c r="L593" s="92"/>
      <c r="M593" s="84"/>
      <c r="O593" s="34"/>
      <c r="P593" s="91"/>
      <c r="Q593" s="92"/>
      <c r="R593" s="92"/>
      <c r="S593" s="92"/>
      <c r="T593" s="84"/>
    </row>
    <row r="594" spans="1:20" s="19" customFormat="1" x14ac:dyDescent="0.25">
      <c r="A594" s="51">
        <v>184</v>
      </c>
      <c r="B594" s="44" t="s">
        <v>199</v>
      </c>
      <c r="C594" s="12"/>
      <c r="D594" s="96">
        <v>900</v>
      </c>
      <c r="E594" s="108">
        <v>460.16279999999995</v>
      </c>
      <c r="F594" s="109">
        <v>2115</v>
      </c>
      <c r="G594" s="109">
        <v>1081.38258</v>
      </c>
      <c r="H594" s="34"/>
      <c r="I594" s="91"/>
      <c r="J594" s="92"/>
      <c r="K594" s="92"/>
      <c r="L594" s="92"/>
      <c r="M594" s="84"/>
      <c r="O594" s="34"/>
      <c r="P594" s="91"/>
      <c r="Q594" s="92"/>
      <c r="R594" s="92"/>
      <c r="S594" s="92"/>
      <c r="T594" s="84"/>
    </row>
    <row r="595" spans="1:20" s="19" customFormat="1" x14ac:dyDescent="0.25">
      <c r="A595" s="51">
        <v>185</v>
      </c>
      <c r="B595" s="44" t="s">
        <v>205</v>
      </c>
      <c r="C595" s="12"/>
      <c r="D595" s="96">
        <v>900</v>
      </c>
      <c r="E595" s="108">
        <v>460.16279999999995</v>
      </c>
      <c r="F595" s="109">
        <v>1710</v>
      </c>
      <c r="G595" s="109">
        <v>874.30931999999996</v>
      </c>
      <c r="H595" s="34"/>
      <c r="I595" s="91"/>
      <c r="J595" s="92"/>
      <c r="K595" s="92"/>
      <c r="L595" s="92"/>
      <c r="M595" s="84"/>
      <c r="O595" s="34"/>
      <c r="P595" s="91"/>
      <c r="Q595" s="92"/>
      <c r="R595" s="92"/>
      <c r="S595" s="92"/>
      <c r="T595" s="84"/>
    </row>
    <row r="596" spans="1:20" s="19" customFormat="1" x14ac:dyDescent="0.25">
      <c r="A596" s="51">
        <v>186</v>
      </c>
      <c r="B596" s="44" t="s">
        <v>453</v>
      </c>
      <c r="C596" s="12"/>
      <c r="D596" s="96">
        <v>900</v>
      </c>
      <c r="E596" s="108">
        <v>460.16279999999995</v>
      </c>
      <c r="F596" s="109">
        <v>4311</v>
      </c>
      <c r="G596" s="109">
        <v>2204.1798119999999</v>
      </c>
      <c r="H596" s="34"/>
      <c r="I596" s="91"/>
      <c r="J596" s="92"/>
      <c r="K596" s="92"/>
      <c r="L596" s="92"/>
      <c r="M596" s="84"/>
      <c r="O596" s="34"/>
      <c r="P596" s="91"/>
      <c r="Q596" s="92"/>
      <c r="R596" s="92"/>
      <c r="S596" s="92"/>
      <c r="T596" s="84"/>
    </row>
    <row r="597" spans="1:20" s="19" customFormat="1" ht="31.5" x14ac:dyDescent="0.25">
      <c r="A597" s="51" t="s">
        <v>641</v>
      </c>
      <c r="B597" s="44" t="s">
        <v>642</v>
      </c>
      <c r="C597" s="12"/>
      <c r="D597" s="96">
        <v>900</v>
      </c>
      <c r="E597" s="108">
        <v>460.16279999999995</v>
      </c>
      <c r="F597" s="109">
        <v>8000</v>
      </c>
      <c r="G597" s="109">
        <v>4090.3359999999998</v>
      </c>
      <c r="H597" s="34"/>
      <c r="I597" s="91"/>
      <c r="J597" s="92"/>
      <c r="K597" s="92"/>
      <c r="L597" s="92"/>
      <c r="M597" s="84"/>
      <c r="O597" s="34"/>
      <c r="P597" s="91"/>
      <c r="Q597" s="92"/>
      <c r="R597" s="92"/>
      <c r="S597" s="92"/>
      <c r="T597" s="84"/>
    </row>
    <row r="598" spans="1:20" s="19" customFormat="1" x14ac:dyDescent="0.25">
      <c r="A598" s="51" t="s">
        <v>643</v>
      </c>
      <c r="B598" s="44" t="s">
        <v>644</v>
      </c>
      <c r="C598" s="12"/>
      <c r="D598" s="96">
        <v>900</v>
      </c>
      <c r="E598" s="108">
        <v>460.16279999999995</v>
      </c>
      <c r="F598" s="109">
        <v>3500</v>
      </c>
      <c r="G598" s="109">
        <v>1789.5219999999999</v>
      </c>
      <c r="H598" s="34"/>
      <c r="I598" s="91"/>
      <c r="J598" s="92"/>
      <c r="K598" s="92"/>
      <c r="L598" s="92"/>
      <c r="M598" s="84"/>
      <c r="O598" s="34"/>
      <c r="P598" s="91"/>
      <c r="Q598" s="92"/>
      <c r="R598" s="92"/>
      <c r="S598" s="92"/>
      <c r="T598" s="84"/>
    </row>
    <row r="599" spans="1:20" s="19" customFormat="1" x14ac:dyDescent="0.25">
      <c r="A599" s="51">
        <v>188</v>
      </c>
      <c r="B599" s="44" t="s">
        <v>454</v>
      </c>
      <c r="C599" s="12"/>
      <c r="D599" s="96">
        <v>900</v>
      </c>
      <c r="E599" s="108">
        <v>460.16279999999995</v>
      </c>
      <c r="F599" s="109">
        <v>3164</v>
      </c>
      <c r="G599" s="109">
        <v>1617.7278879999999</v>
      </c>
      <c r="H599" s="34"/>
      <c r="I599" s="91"/>
      <c r="J599" s="92"/>
      <c r="K599" s="92"/>
      <c r="L599" s="92"/>
      <c r="M599" s="84"/>
      <c r="O599" s="34"/>
      <c r="P599" s="91"/>
      <c r="Q599" s="92"/>
      <c r="R599" s="92"/>
      <c r="S599" s="92"/>
      <c r="T599" s="84"/>
    </row>
    <row r="600" spans="1:20" s="19" customFormat="1" ht="31.5" x14ac:dyDescent="0.25">
      <c r="A600" s="51">
        <v>189</v>
      </c>
      <c r="B600" s="44" t="s">
        <v>455</v>
      </c>
      <c r="C600" s="12"/>
      <c r="D600" s="96">
        <v>900</v>
      </c>
      <c r="E600" s="108">
        <v>460.16279999999995</v>
      </c>
      <c r="F600" s="109">
        <v>8335.2199999999993</v>
      </c>
      <c r="G600" s="109">
        <v>4261.7313042399992</v>
      </c>
      <c r="H600" s="34"/>
      <c r="I600" s="91"/>
      <c r="J600" s="92"/>
      <c r="K600" s="92"/>
      <c r="L600" s="92"/>
      <c r="M600" s="84"/>
      <c r="O600" s="34"/>
      <c r="P600" s="91"/>
      <c r="Q600" s="92"/>
      <c r="R600" s="92"/>
      <c r="S600" s="92"/>
      <c r="T600" s="84"/>
    </row>
    <row r="601" spans="1:20" s="19" customFormat="1" ht="31.5" x14ac:dyDescent="0.25">
      <c r="A601" s="51">
        <v>190</v>
      </c>
      <c r="B601" s="44" t="s">
        <v>281</v>
      </c>
      <c r="C601" s="12"/>
      <c r="D601" s="96">
        <v>900</v>
      </c>
      <c r="E601" s="108">
        <v>460.16279999999995</v>
      </c>
      <c r="F601" s="109">
        <v>3249.61</v>
      </c>
      <c r="G601" s="109">
        <v>1661.49959612</v>
      </c>
      <c r="H601" s="34"/>
      <c r="I601" s="91"/>
      <c r="J601" s="92"/>
      <c r="K601" s="92"/>
      <c r="L601" s="92"/>
      <c r="M601" s="84"/>
      <c r="O601" s="34"/>
      <c r="P601" s="91"/>
      <c r="Q601" s="92"/>
      <c r="R601" s="92"/>
      <c r="S601" s="92"/>
      <c r="T601" s="84"/>
    </row>
    <row r="602" spans="1:20" s="19" customFormat="1" x14ac:dyDescent="0.25">
      <c r="A602" s="51" t="s">
        <v>282</v>
      </c>
      <c r="B602" s="44" t="s">
        <v>283</v>
      </c>
      <c r="C602" s="12"/>
      <c r="D602" s="96">
        <v>900</v>
      </c>
      <c r="E602" s="108">
        <v>460.16279999999995</v>
      </c>
      <c r="F602" s="109">
        <v>2065</v>
      </c>
      <c r="G602" s="109">
        <v>1055.81798</v>
      </c>
      <c r="H602" s="34"/>
      <c r="I602" s="91"/>
      <c r="J602" s="92"/>
      <c r="K602" s="92"/>
      <c r="L602" s="92"/>
      <c r="M602" s="84"/>
      <c r="O602" s="34"/>
      <c r="P602" s="91"/>
      <c r="Q602" s="92"/>
      <c r="R602" s="92"/>
      <c r="S602" s="92"/>
      <c r="T602" s="84"/>
    </row>
    <row r="603" spans="1:20" s="19" customFormat="1" x14ac:dyDescent="0.25">
      <c r="A603" s="51" t="s">
        <v>284</v>
      </c>
      <c r="B603" s="44" t="s">
        <v>285</v>
      </c>
      <c r="C603" s="12"/>
      <c r="D603" s="96">
        <v>900</v>
      </c>
      <c r="E603" s="108">
        <v>460.16279999999995</v>
      </c>
      <c r="F603" s="109">
        <v>3039.53</v>
      </c>
      <c r="G603" s="109">
        <v>1554.0873727600001</v>
      </c>
      <c r="H603" s="34"/>
      <c r="I603" s="91"/>
      <c r="J603" s="92"/>
      <c r="K603" s="92"/>
      <c r="L603" s="92"/>
      <c r="M603" s="84"/>
      <c r="O603" s="34"/>
      <c r="P603" s="91"/>
      <c r="Q603" s="92"/>
      <c r="R603" s="92"/>
      <c r="S603" s="92"/>
      <c r="T603" s="84"/>
    </row>
    <row r="604" spans="1:20" s="19" customFormat="1" ht="31.5" x14ac:dyDescent="0.25">
      <c r="A604" s="51">
        <v>192</v>
      </c>
      <c r="B604" s="44" t="s">
        <v>286</v>
      </c>
      <c r="C604" s="12"/>
      <c r="D604" s="96">
        <v>900</v>
      </c>
      <c r="E604" s="108">
        <v>460.16279999999995</v>
      </c>
      <c r="F604" s="109">
        <v>2121.5300000000002</v>
      </c>
      <c r="G604" s="109">
        <v>1084.72131676</v>
      </c>
      <c r="H604" s="34"/>
      <c r="I604" s="91"/>
      <c r="J604" s="92"/>
      <c r="K604" s="92"/>
      <c r="L604" s="92"/>
      <c r="M604" s="84"/>
      <c r="O604" s="34"/>
      <c r="P604" s="91"/>
      <c r="Q604" s="92"/>
      <c r="R604" s="92"/>
      <c r="S604" s="92"/>
      <c r="T604" s="84"/>
    </row>
    <row r="605" spans="1:20" s="19" customFormat="1" ht="31.5" x14ac:dyDescent="0.25">
      <c r="A605" s="51">
        <v>193</v>
      </c>
      <c r="B605" s="44" t="s">
        <v>287</v>
      </c>
      <c r="C605" s="12"/>
      <c r="D605" s="96">
        <v>900</v>
      </c>
      <c r="E605" s="108">
        <v>460.16279999999995</v>
      </c>
      <c r="F605" s="109">
        <v>2975</v>
      </c>
      <c r="G605" s="109">
        <v>1521.0936999999999</v>
      </c>
      <c r="H605" s="34"/>
      <c r="I605" s="91"/>
      <c r="J605" s="92"/>
      <c r="K605" s="92"/>
      <c r="L605" s="92"/>
      <c r="M605" s="84"/>
      <c r="O605" s="34"/>
      <c r="P605" s="91"/>
      <c r="Q605" s="92"/>
      <c r="R605" s="92"/>
      <c r="S605" s="92"/>
      <c r="T605" s="84"/>
    </row>
    <row r="606" spans="1:20" s="19" customFormat="1" x14ac:dyDescent="0.25">
      <c r="A606" s="51">
        <v>194</v>
      </c>
      <c r="B606" s="44" t="s">
        <v>288</v>
      </c>
      <c r="C606" s="12"/>
      <c r="D606" s="96">
        <v>900</v>
      </c>
      <c r="E606" s="108">
        <v>460.16279999999995</v>
      </c>
      <c r="F606" s="109">
        <v>708.43</v>
      </c>
      <c r="G606" s="109">
        <v>362.21459155999997</v>
      </c>
      <c r="H606" s="34"/>
      <c r="I606" s="91"/>
      <c r="J606" s="92"/>
      <c r="K606" s="92"/>
      <c r="L606" s="92"/>
      <c r="M606" s="84"/>
      <c r="O606" s="34"/>
      <c r="P606" s="91"/>
      <c r="Q606" s="92"/>
      <c r="R606" s="92"/>
      <c r="S606" s="92"/>
      <c r="T606" s="84"/>
    </row>
    <row r="607" spans="1:20" s="19" customFormat="1" x14ac:dyDescent="0.25">
      <c r="A607" s="51">
        <v>195</v>
      </c>
      <c r="B607" s="44" t="s">
        <v>289</v>
      </c>
      <c r="C607" s="12"/>
      <c r="D607" s="96">
        <v>900</v>
      </c>
      <c r="E607" s="108">
        <v>460.16279999999995</v>
      </c>
      <c r="F607" s="109">
        <v>4423.1499999999996</v>
      </c>
      <c r="G607" s="109">
        <v>2261.5212097999997</v>
      </c>
      <c r="H607" s="34"/>
      <c r="I607" s="91"/>
      <c r="J607" s="92"/>
      <c r="K607" s="92"/>
      <c r="L607" s="92"/>
      <c r="M607" s="84"/>
      <c r="O607" s="34"/>
      <c r="P607" s="91"/>
      <c r="Q607" s="92"/>
      <c r="R607" s="92"/>
      <c r="S607" s="92"/>
      <c r="T607" s="84"/>
    </row>
    <row r="608" spans="1:20" s="19" customFormat="1" x14ac:dyDescent="0.25">
      <c r="A608" s="51">
        <v>196</v>
      </c>
      <c r="B608" s="44" t="s">
        <v>290</v>
      </c>
      <c r="C608" s="12"/>
      <c r="D608" s="96">
        <v>900</v>
      </c>
      <c r="E608" s="108">
        <v>460.16279999999995</v>
      </c>
      <c r="F608" s="109">
        <v>2855.12</v>
      </c>
      <c r="G608" s="109">
        <v>1459.8000150399998</v>
      </c>
      <c r="H608" s="34"/>
      <c r="I608" s="91"/>
      <c r="J608" s="92"/>
      <c r="K608" s="92"/>
      <c r="L608" s="92"/>
      <c r="M608" s="84"/>
      <c r="O608" s="34"/>
      <c r="P608" s="91"/>
      <c r="Q608" s="92"/>
      <c r="R608" s="92"/>
      <c r="S608" s="92"/>
      <c r="T608" s="84"/>
    </row>
    <row r="609" spans="1:20" s="19" customFormat="1" ht="31.5" x14ac:dyDescent="0.25">
      <c r="A609" s="51">
        <v>198</v>
      </c>
      <c r="B609" s="44" t="s">
        <v>518</v>
      </c>
      <c r="C609" s="12"/>
      <c r="D609" s="96">
        <v>900</v>
      </c>
      <c r="E609" s="108">
        <v>460.16279999999995</v>
      </c>
      <c r="F609" s="109">
        <v>4050</v>
      </c>
      <c r="G609" s="109">
        <v>2070.7325999999998</v>
      </c>
      <c r="H609" s="34"/>
      <c r="I609" s="91"/>
      <c r="J609" s="92"/>
      <c r="K609" s="92"/>
      <c r="L609" s="92"/>
      <c r="M609" s="84"/>
      <c r="O609" s="34"/>
      <c r="P609" s="91"/>
      <c r="Q609" s="92"/>
      <c r="R609" s="92"/>
      <c r="S609" s="92"/>
      <c r="T609" s="84"/>
    </row>
    <row r="610" spans="1:20" s="19" customFormat="1" ht="31.5" x14ac:dyDescent="0.25">
      <c r="A610" s="51" t="s">
        <v>291</v>
      </c>
      <c r="B610" s="44" t="s">
        <v>292</v>
      </c>
      <c r="C610" s="12"/>
      <c r="D610" s="96">
        <v>900</v>
      </c>
      <c r="E610" s="108">
        <v>460.16279999999995</v>
      </c>
      <c r="F610" s="109">
        <v>1010</v>
      </c>
      <c r="G610" s="109">
        <v>516.40491999999995</v>
      </c>
      <c r="H610" s="34"/>
      <c r="I610" s="91"/>
      <c r="J610" s="92"/>
      <c r="K610" s="92"/>
      <c r="L610" s="92"/>
      <c r="M610" s="84"/>
      <c r="O610" s="34"/>
      <c r="P610" s="91"/>
      <c r="Q610" s="92"/>
      <c r="R610" s="92"/>
      <c r="S610" s="92"/>
      <c r="T610" s="84"/>
    </row>
    <row r="611" spans="1:20" s="19" customFormat="1" ht="31.5" x14ac:dyDescent="0.25">
      <c r="A611" s="51" t="s">
        <v>293</v>
      </c>
      <c r="B611" s="44" t="s">
        <v>294</v>
      </c>
      <c r="C611" s="12"/>
      <c r="D611" s="96">
        <v>900</v>
      </c>
      <c r="E611" s="108">
        <v>460.16279999999995</v>
      </c>
      <c r="F611" s="109">
        <v>480</v>
      </c>
      <c r="G611" s="109">
        <v>245.42015999999998</v>
      </c>
      <c r="H611" s="34"/>
      <c r="I611" s="91"/>
      <c r="J611" s="92"/>
      <c r="K611" s="92"/>
      <c r="L611" s="92"/>
      <c r="M611" s="84"/>
      <c r="O611" s="34"/>
      <c r="P611" s="91"/>
      <c r="Q611" s="92"/>
      <c r="R611" s="92"/>
      <c r="S611" s="92"/>
      <c r="T611" s="84"/>
    </row>
    <row r="612" spans="1:20" s="19" customFormat="1" ht="47.25" x14ac:dyDescent="0.25">
      <c r="A612" s="51">
        <v>200</v>
      </c>
      <c r="B612" s="44" t="s">
        <v>295</v>
      </c>
      <c r="C612" s="12"/>
      <c r="D612" s="96">
        <v>900</v>
      </c>
      <c r="E612" s="108">
        <v>460.16279999999995</v>
      </c>
      <c r="F612" s="109">
        <v>1945</v>
      </c>
      <c r="G612" s="109">
        <v>994.46293999999989</v>
      </c>
      <c r="H612" s="34"/>
      <c r="I612" s="91"/>
      <c r="J612" s="92"/>
      <c r="K612" s="92"/>
      <c r="L612" s="92"/>
      <c r="M612" s="84"/>
      <c r="O612" s="34"/>
      <c r="P612" s="91"/>
      <c r="Q612" s="92"/>
      <c r="R612" s="92"/>
      <c r="S612" s="92"/>
      <c r="T612" s="84"/>
    </row>
    <row r="613" spans="1:20" s="19" customFormat="1" ht="31.5" x14ac:dyDescent="0.25">
      <c r="A613" s="51">
        <v>201</v>
      </c>
      <c r="B613" s="44" t="s">
        <v>519</v>
      </c>
      <c r="C613" s="12"/>
      <c r="D613" s="96">
        <v>900</v>
      </c>
      <c r="E613" s="108">
        <v>460.16279999999995</v>
      </c>
      <c r="F613" s="109">
        <v>2450</v>
      </c>
      <c r="G613" s="109">
        <v>1252.6653999999999</v>
      </c>
      <c r="H613" s="34"/>
      <c r="I613" s="91"/>
      <c r="J613" s="92"/>
      <c r="K613" s="92"/>
      <c r="L613" s="92"/>
      <c r="M613" s="84"/>
      <c r="O613" s="34"/>
      <c r="P613" s="91"/>
      <c r="Q613" s="92"/>
      <c r="R613" s="92"/>
      <c r="S613" s="92"/>
      <c r="T613" s="84"/>
    </row>
    <row r="614" spans="1:20" s="19" customFormat="1" ht="31.5" x14ac:dyDescent="0.25">
      <c r="A614" s="51">
        <v>202</v>
      </c>
      <c r="B614" s="44" t="s">
        <v>296</v>
      </c>
      <c r="C614" s="12"/>
      <c r="D614" s="95">
        <v>900</v>
      </c>
      <c r="E614" s="108">
        <v>460.16279999999995</v>
      </c>
      <c r="F614" s="109">
        <v>1530</v>
      </c>
      <c r="G614" s="109">
        <v>782.27675999999997</v>
      </c>
      <c r="H614" s="34"/>
      <c r="I614" s="91"/>
      <c r="J614" s="92"/>
      <c r="K614" s="92"/>
      <c r="L614" s="92"/>
      <c r="M614" s="84"/>
      <c r="O614" s="34"/>
      <c r="P614" s="91"/>
      <c r="Q614" s="92"/>
      <c r="R614" s="92"/>
      <c r="S614" s="92"/>
      <c r="T614" s="84"/>
    </row>
    <row r="615" spans="1:20" s="19" customFormat="1" x14ac:dyDescent="0.25">
      <c r="A615" s="51">
        <v>203</v>
      </c>
      <c r="B615" s="44" t="s">
        <v>297</v>
      </c>
      <c r="C615" s="12"/>
      <c r="D615" s="95">
        <v>900</v>
      </c>
      <c r="E615" s="108">
        <v>460.16279999999995</v>
      </c>
      <c r="F615" s="109">
        <v>2973.04</v>
      </c>
      <c r="G615" s="109">
        <v>1520.0915676799998</v>
      </c>
      <c r="H615" s="34"/>
      <c r="I615" s="91"/>
      <c r="J615" s="92"/>
      <c r="K615" s="92"/>
      <c r="L615" s="92"/>
      <c r="M615" s="84"/>
      <c r="O615" s="34"/>
      <c r="P615" s="91"/>
      <c r="Q615" s="92"/>
      <c r="R615" s="92"/>
      <c r="S615" s="92"/>
      <c r="T615" s="84"/>
    </row>
    <row r="616" spans="1:20" s="19" customFormat="1" x14ac:dyDescent="0.25">
      <c r="A616" s="51">
        <v>204</v>
      </c>
      <c r="B616" s="44" t="s">
        <v>228</v>
      </c>
      <c r="C616" s="12"/>
      <c r="D616" s="96">
        <v>900</v>
      </c>
      <c r="E616" s="108">
        <v>460.16279999999995</v>
      </c>
      <c r="F616" s="109">
        <v>6479.26</v>
      </c>
      <c r="G616" s="109">
        <v>3312.7938039199998</v>
      </c>
      <c r="H616" s="34"/>
      <c r="I616" s="91"/>
      <c r="J616" s="92"/>
      <c r="K616" s="92"/>
      <c r="L616" s="92"/>
      <c r="M616" s="84"/>
      <c r="O616" s="34"/>
      <c r="P616" s="91"/>
      <c r="Q616" s="92"/>
      <c r="R616" s="92"/>
      <c r="S616" s="92"/>
      <c r="T616" s="84"/>
    </row>
    <row r="617" spans="1:20" s="19" customFormat="1" x14ac:dyDescent="0.25">
      <c r="A617" s="51">
        <v>205</v>
      </c>
      <c r="B617" s="44" t="s">
        <v>227</v>
      </c>
      <c r="C617" s="12"/>
      <c r="D617" s="96">
        <v>900</v>
      </c>
      <c r="E617" s="108">
        <v>460.16279999999995</v>
      </c>
      <c r="F617" s="109">
        <v>2548</v>
      </c>
      <c r="G617" s="109">
        <v>1302.7720159999999</v>
      </c>
      <c r="H617" s="34"/>
      <c r="I617" s="91"/>
      <c r="J617" s="92"/>
      <c r="K617" s="92"/>
      <c r="L617" s="92"/>
      <c r="M617" s="84"/>
      <c r="O617" s="34"/>
      <c r="P617" s="91"/>
      <c r="Q617" s="92"/>
      <c r="R617" s="92"/>
      <c r="S617" s="92"/>
      <c r="T617" s="84"/>
    </row>
    <row r="618" spans="1:20" s="19" customFormat="1" ht="31.5" x14ac:dyDescent="0.25">
      <c r="A618" s="51">
        <v>208</v>
      </c>
      <c r="B618" s="44" t="s">
        <v>201</v>
      </c>
      <c r="C618" s="12"/>
      <c r="D618" s="96">
        <v>900</v>
      </c>
      <c r="E618" s="108">
        <v>460.16279999999995</v>
      </c>
      <c r="F618" s="109">
        <v>700</v>
      </c>
      <c r="G618" s="109">
        <v>357.90439999999995</v>
      </c>
      <c r="H618" s="34"/>
      <c r="I618" s="91"/>
      <c r="J618" s="92"/>
      <c r="K618" s="92"/>
      <c r="L618" s="92"/>
      <c r="M618" s="84"/>
      <c r="O618" s="34"/>
      <c r="P618" s="91"/>
      <c r="Q618" s="92"/>
      <c r="R618" s="92"/>
      <c r="S618" s="92"/>
      <c r="T618" s="84"/>
    </row>
    <row r="619" spans="1:20" s="19" customFormat="1" x14ac:dyDescent="0.25">
      <c r="A619" s="51">
        <v>209</v>
      </c>
      <c r="B619" s="44" t="s">
        <v>230</v>
      </c>
      <c r="C619" s="12"/>
      <c r="D619" s="96">
        <v>900</v>
      </c>
      <c r="E619" s="108">
        <v>460.16279999999995</v>
      </c>
      <c r="F619" s="109">
        <v>2079.08</v>
      </c>
      <c r="G619" s="109">
        <v>1063.0169713599998</v>
      </c>
      <c r="H619" s="34"/>
      <c r="I619" s="91"/>
      <c r="J619" s="92"/>
      <c r="K619" s="92"/>
      <c r="L619" s="92"/>
      <c r="M619" s="84"/>
      <c r="O619" s="34"/>
      <c r="P619" s="91"/>
      <c r="Q619" s="92"/>
      <c r="R619" s="92"/>
      <c r="S619" s="92"/>
      <c r="T619" s="84"/>
    </row>
    <row r="620" spans="1:20" s="19" customFormat="1" ht="31.5" x14ac:dyDescent="0.25">
      <c r="A620" s="57" t="s">
        <v>500</v>
      </c>
      <c r="B620" s="60" t="s">
        <v>501</v>
      </c>
      <c r="C620" s="12"/>
      <c r="D620" s="96">
        <v>900</v>
      </c>
      <c r="E620" s="108">
        <v>460.16279999999995</v>
      </c>
      <c r="F620" s="109">
        <v>4665.6000000000004</v>
      </c>
      <c r="G620" s="109">
        <v>2385.4839551999999</v>
      </c>
      <c r="H620" s="34"/>
      <c r="I620" s="91"/>
      <c r="J620" s="92"/>
      <c r="K620" s="92"/>
      <c r="L620" s="92"/>
      <c r="M620" s="84"/>
      <c r="O620" s="34"/>
      <c r="P620" s="91"/>
      <c r="Q620" s="92"/>
      <c r="R620" s="92"/>
      <c r="S620" s="92"/>
      <c r="T620" s="84"/>
    </row>
    <row r="621" spans="1:20" s="19" customFormat="1" ht="78.75" x14ac:dyDescent="0.25">
      <c r="A621" s="67">
        <v>214</v>
      </c>
      <c r="B621" s="41" t="s">
        <v>571</v>
      </c>
      <c r="C621" s="12"/>
      <c r="D621" s="96">
        <v>900</v>
      </c>
      <c r="E621" s="108">
        <v>460.16279999999995</v>
      </c>
      <c r="F621" s="109">
        <v>6026.4</v>
      </c>
      <c r="G621" s="109">
        <v>3081.2501087999995</v>
      </c>
      <c r="H621" s="34"/>
      <c r="I621" s="91"/>
      <c r="J621" s="92"/>
      <c r="K621" s="92"/>
      <c r="L621" s="92"/>
      <c r="M621" s="84"/>
      <c r="O621" s="34"/>
      <c r="P621" s="91"/>
      <c r="Q621" s="92"/>
      <c r="R621" s="92"/>
      <c r="S621" s="92"/>
      <c r="T621" s="84"/>
    </row>
    <row r="622" spans="1:20" s="19" customFormat="1" ht="31.5" x14ac:dyDescent="0.25">
      <c r="A622" s="51">
        <v>215</v>
      </c>
      <c r="B622" s="44" t="s">
        <v>298</v>
      </c>
      <c r="C622" s="12"/>
      <c r="D622" s="96">
        <v>900</v>
      </c>
      <c r="E622" s="108">
        <v>460.16279999999995</v>
      </c>
      <c r="F622" s="109">
        <v>3126.55</v>
      </c>
      <c r="G622" s="109">
        <v>1598.5800025999999</v>
      </c>
      <c r="H622" s="34"/>
      <c r="I622" s="91"/>
      <c r="J622" s="92"/>
      <c r="K622" s="92"/>
      <c r="L622" s="92"/>
      <c r="M622" s="84"/>
      <c r="O622" s="34"/>
      <c r="P622" s="91"/>
      <c r="Q622" s="92"/>
      <c r="R622" s="92"/>
      <c r="S622" s="92"/>
      <c r="T622" s="84"/>
    </row>
    <row r="623" spans="1:20" s="19" customFormat="1" x14ac:dyDescent="0.25">
      <c r="A623" s="51">
        <v>216</v>
      </c>
      <c r="B623" s="21" t="s">
        <v>226</v>
      </c>
      <c r="C623" s="12"/>
      <c r="D623" s="96">
        <v>900</v>
      </c>
      <c r="E623" s="108">
        <v>460.16279999999995</v>
      </c>
      <c r="F623" s="109">
        <v>1100</v>
      </c>
      <c r="G623" s="109">
        <v>562.4212</v>
      </c>
      <c r="H623" s="34"/>
      <c r="I623" s="91"/>
      <c r="J623" s="92"/>
      <c r="K623" s="92"/>
      <c r="L623" s="92"/>
      <c r="M623" s="84"/>
      <c r="O623" s="34"/>
      <c r="P623" s="91"/>
      <c r="Q623" s="92"/>
      <c r="R623" s="92"/>
      <c r="S623" s="92"/>
      <c r="T623" s="84"/>
    </row>
    <row r="624" spans="1:20" s="19" customFormat="1" x14ac:dyDescent="0.25">
      <c r="A624" s="57" t="s">
        <v>502</v>
      </c>
      <c r="B624" s="58" t="s">
        <v>503</v>
      </c>
      <c r="C624" s="12"/>
      <c r="D624" s="96">
        <v>900</v>
      </c>
      <c r="E624" s="108">
        <v>460.16279999999995</v>
      </c>
      <c r="F624" s="109">
        <v>1267.7</v>
      </c>
      <c r="G624" s="109">
        <v>648.16486839999993</v>
      </c>
      <c r="H624" s="34"/>
      <c r="I624" s="91"/>
      <c r="J624" s="92"/>
      <c r="K624" s="92"/>
      <c r="L624" s="92"/>
      <c r="M624" s="84"/>
      <c r="O624" s="34"/>
      <c r="P624" s="91"/>
      <c r="Q624" s="92"/>
      <c r="R624" s="92"/>
      <c r="S624" s="92"/>
      <c r="T624" s="84"/>
    </row>
    <row r="625" spans="1:20" s="19" customFormat="1" ht="31.5" x14ac:dyDescent="0.25">
      <c r="A625" s="51">
        <v>235</v>
      </c>
      <c r="B625" s="14" t="s">
        <v>215</v>
      </c>
      <c r="C625" s="12"/>
      <c r="D625" s="96">
        <v>900</v>
      </c>
      <c r="E625" s="108">
        <v>460.16279999999995</v>
      </c>
      <c r="F625" s="109">
        <v>1057.9100000000001</v>
      </c>
      <c r="G625" s="109">
        <v>540.90091972000005</v>
      </c>
      <c r="H625" s="34"/>
      <c r="I625" s="91"/>
      <c r="J625" s="92"/>
      <c r="K625" s="92"/>
      <c r="L625" s="92"/>
      <c r="M625" s="84"/>
      <c r="O625" s="34"/>
      <c r="P625" s="91"/>
      <c r="Q625" s="92"/>
      <c r="R625" s="92"/>
      <c r="S625" s="92"/>
      <c r="T625" s="84"/>
    </row>
    <row r="626" spans="1:20" s="19" customFormat="1" x14ac:dyDescent="0.25">
      <c r="A626" s="12"/>
      <c r="B626" s="46" t="s">
        <v>299</v>
      </c>
      <c r="C626" s="74"/>
      <c r="D626" s="111"/>
      <c r="E626" s="112"/>
      <c r="F626" s="75"/>
      <c r="G626" s="109"/>
      <c r="H626" s="34"/>
      <c r="I626" s="91"/>
      <c r="J626" s="92"/>
      <c r="K626" s="92"/>
      <c r="L626" s="92"/>
      <c r="M626" s="84"/>
      <c r="O626" s="34"/>
      <c r="P626" s="91"/>
      <c r="Q626" s="92"/>
      <c r="R626" s="92"/>
      <c r="S626" s="92"/>
      <c r="T626" s="84"/>
    </row>
    <row r="627" spans="1:20" s="39" customFormat="1" ht="31.5" x14ac:dyDescent="0.25">
      <c r="A627" s="16">
        <v>4</v>
      </c>
      <c r="B627" s="17" t="s">
        <v>300</v>
      </c>
      <c r="C627" s="12"/>
      <c r="D627" s="113">
        <v>600</v>
      </c>
      <c r="E627" s="103">
        <v>306.77519999999998</v>
      </c>
      <c r="F627" s="113">
        <v>615.6</v>
      </c>
      <c r="G627" s="113">
        <v>314.75135519999998</v>
      </c>
      <c r="H627" s="34"/>
      <c r="I627" s="91"/>
      <c r="J627" s="92"/>
      <c r="K627" s="92"/>
      <c r="L627" s="92"/>
      <c r="M627" s="84"/>
      <c r="O627" s="34"/>
      <c r="P627" s="91"/>
      <c r="Q627" s="92"/>
      <c r="R627" s="92"/>
      <c r="S627" s="92"/>
      <c r="T627" s="84"/>
    </row>
    <row r="628" spans="1:20" s="39" customFormat="1" x14ac:dyDescent="0.25">
      <c r="A628" s="16">
        <v>22</v>
      </c>
      <c r="B628" s="17" t="s">
        <v>645</v>
      </c>
      <c r="C628" s="12"/>
      <c r="D628" s="113">
        <v>600</v>
      </c>
      <c r="E628" s="103">
        <v>306.77519999999998</v>
      </c>
      <c r="F628" s="113">
        <v>414.72</v>
      </c>
      <c r="G628" s="113">
        <v>212.04301824000001</v>
      </c>
      <c r="H628" s="34"/>
      <c r="I628" s="91"/>
      <c r="J628" s="92"/>
      <c r="K628" s="92"/>
      <c r="L628" s="92"/>
      <c r="M628" s="84"/>
      <c r="O628" s="34"/>
      <c r="P628" s="91"/>
      <c r="Q628" s="92"/>
      <c r="R628" s="92"/>
      <c r="S628" s="92"/>
      <c r="T628" s="84"/>
    </row>
    <row r="629" spans="1:20" s="39" customFormat="1" x14ac:dyDescent="0.25">
      <c r="A629" s="16">
        <v>23</v>
      </c>
      <c r="B629" s="17" t="s">
        <v>646</v>
      </c>
      <c r="C629" s="12"/>
      <c r="D629" s="113">
        <v>600</v>
      </c>
      <c r="E629" s="103">
        <v>306.77519999999998</v>
      </c>
      <c r="F629" s="113">
        <v>550.79999999999995</v>
      </c>
      <c r="G629" s="113">
        <v>281.61963359999999</v>
      </c>
      <c r="H629" s="34"/>
      <c r="I629" s="91"/>
      <c r="J629" s="92"/>
      <c r="K629" s="92"/>
      <c r="L629" s="92"/>
      <c r="M629" s="84"/>
      <c r="O629" s="34"/>
      <c r="P629" s="91"/>
      <c r="Q629" s="92"/>
      <c r="R629" s="92"/>
      <c r="S629" s="92"/>
      <c r="T629" s="84"/>
    </row>
    <row r="630" spans="1:20" s="54" customFormat="1" x14ac:dyDescent="0.25">
      <c r="A630" s="52">
        <v>25</v>
      </c>
      <c r="B630" s="14" t="s">
        <v>193</v>
      </c>
      <c r="C630" s="14"/>
      <c r="D630" s="114">
        <v>900</v>
      </c>
      <c r="E630" s="103">
        <v>460.16279999999995</v>
      </c>
      <c r="F630" s="114">
        <v>200</v>
      </c>
      <c r="G630" s="113">
        <v>102.25839999999999</v>
      </c>
      <c r="H630" s="34"/>
      <c r="I630" s="91"/>
      <c r="J630" s="92"/>
      <c r="K630" s="92"/>
      <c r="L630" s="92"/>
      <c r="M630" s="84"/>
      <c r="O630" s="34"/>
      <c r="P630" s="91"/>
      <c r="Q630" s="92"/>
      <c r="R630" s="92"/>
      <c r="S630" s="92"/>
      <c r="T630" s="84"/>
    </row>
    <row r="631" spans="1:20" s="54" customFormat="1" x14ac:dyDescent="0.25">
      <c r="A631" s="52">
        <v>26</v>
      </c>
      <c r="B631" s="14" t="s">
        <v>189</v>
      </c>
      <c r="C631" s="14"/>
      <c r="D631" s="99">
        <v>500</v>
      </c>
      <c r="E631" s="103">
        <v>255.64599999999999</v>
      </c>
      <c r="F631" s="99">
        <v>243</v>
      </c>
      <c r="G631" s="113">
        <v>124.243956</v>
      </c>
      <c r="H631" s="34"/>
      <c r="I631" s="91"/>
      <c r="J631" s="92"/>
      <c r="K631" s="92"/>
      <c r="L631" s="92"/>
      <c r="M631" s="84"/>
      <c r="O631" s="34"/>
      <c r="P631" s="91"/>
      <c r="Q631" s="92"/>
      <c r="R631" s="92"/>
      <c r="S631" s="92"/>
      <c r="T631" s="84"/>
    </row>
    <row r="632" spans="1:20" s="39" customFormat="1" ht="31.5" x14ac:dyDescent="0.25">
      <c r="A632" s="16">
        <v>34</v>
      </c>
      <c r="B632" s="17" t="s">
        <v>301</v>
      </c>
      <c r="C632" s="12"/>
      <c r="D632" s="108">
        <v>400</v>
      </c>
      <c r="E632" s="103">
        <v>204.51679999999999</v>
      </c>
      <c r="F632" s="108">
        <v>500</v>
      </c>
      <c r="G632" s="113">
        <v>255.64599999999999</v>
      </c>
      <c r="H632" s="34"/>
      <c r="I632" s="91"/>
      <c r="J632" s="92"/>
      <c r="K632" s="92"/>
      <c r="L632" s="92"/>
      <c r="M632" s="84"/>
      <c r="O632" s="34"/>
      <c r="P632" s="91"/>
      <c r="Q632" s="92"/>
      <c r="R632" s="92"/>
      <c r="S632" s="92"/>
      <c r="T632" s="84"/>
    </row>
    <row r="633" spans="1:20" s="39" customFormat="1" x14ac:dyDescent="0.25">
      <c r="A633" s="16">
        <v>44</v>
      </c>
      <c r="B633" s="17" t="s">
        <v>488</v>
      </c>
      <c r="C633" s="12"/>
      <c r="D633" s="108">
        <v>380</v>
      </c>
      <c r="E633" s="103">
        <v>194.29095999999998</v>
      </c>
      <c r="F633" s="108">
        <v>842.4</v>
      </c>
      <c r="G633" s="113">
        <v>430.71238079999995</v>
      </c>
      <c r="H633" s="34"/>
      <c r="I633" s="91"/>
      <c r="J633" s="92"/>
      <c r="K633" s="92"/>
      <c r="L633" s="92"/>
      <c r="M633" s="84"/>
      <c r="O633" s="34"/>
      <c r="P633" s="91"/>
      <c r="Q633" s="92"/>
      <c r="R633" s="92"/>
      <c r="S633" s="92"/>
      <c r="T633" s="84"/>
    </row>
    <row r="634" spans="1:20" x14ac:dyDescent="0.25">
      <c r="A634" s="153" t="s">
        <v>302</v>
      </c>
      <c r="B634" s="154"/>
      <c r="C634" s="154"/>
      <c r="D634" s="154"/>
      <c r="E634" s="154"/>
      <c r="F634" s="154"/>
    </row>
    <row r="635" spans="1:20" x14ac:dyDescent="0.25">
      <c r="A635" s="154"/>
      <c r="B635" s="154"/>
      <c r="C635" s="154"/>
      <c r="D635" s="154"/>
      <c r="E635" s="154"/>
      <c r="F635" s="154"/>
    </row>
    <row r="636" spans="1:20" x14ac:dyDescent="0.25">
      <c r="A636" s="7"/>
      <c r="B636" s="46" t="s">
        <v>236</v>
      </c>
      <c r="C636" s="74"/>
      <c r="D636" s="74"/>
      <c r="E636" s="74"/>
      <c r="F636" s="74"/>
      <c r="G636" s="7"/>
      <c r="H636" s="5"/>
      <c r="I636" s="86"/>
    </row>
    <row r="637" spans="1:20" s="19" customFormat="1" x14ac:dyDescent="0.25">
      <c r="A637" s="51">
        <v>3</v>
      </c>
      <c r="B637" s="44" t="s">
        <v>237</v>
      </c>
      <c r="C637" s="12"/>
      <c r="D637" s="96">
        <v>290</v>
      </c>
      <c r="E637" s="96">
        <v>148.27467999999999</v>
      </c>
      <c r="F637" s="109">
        <v>410</v>
      </c>
      <c r="G637" s="108">
        <v>209.62971999999999</v>
      </c>
      <c r="H637" s="34"/>
      <c r="I637" s="91"/>
      <c r="J637" s="92"/>
      <c r="K637" s="92"/>
      <c r="L637" s="92"/>
      <c r="M637" s="84"/>
      <c r="O637" s="34"/>
      <c r="P637" s="91"/>
      <c r="Q637" s="92"/>
      <c r="R637" s="92"/>
      <c r="S637" s="92"/>
      <c r="T637" s="84"/>
    </row>
    <row r="638" spans="1:20" s="19" customFormat="1" ht="31.5" x14ac:dyDescent="0.25">
      <c r="A638" s="51" t="s">
        <v>238</v>
      </c>
      <c r="B638" s="44" t="s">
        <v>239</v>
      </c>
      <c r="C638" s="12"/>
      <c r="D638" s="95">
        <v>440</v>
      </c>
      <c r="E638" s="96">
        <v>224.96848</v>
      </c>
      <c r="F638" s="109">
        <v>611</v>
      </c>
      <c r="G638" s="108">
        <v>312.39941199999998</v>
      </c>
      <c r="H638" s="34"/>
      <c r="I638" s="91"/>
      <c r="J638" s="92"/>
      <c r="K638" s="92"/>
      <c r="L638" s="92"/>
      <c r="M638" s="84"/>
      <c r="O638" s="34"/>
      <c r="P638" s="91"/>
      <c r="Q638" s="92"/>
      <c r="R638" s="92"/>
      <c r="S638" s="92"/>
      <c r="T638" s="84"/>
    </row>
    <row r="639" spans="1:20" s="19" customFormat="1" x14ac:dyDescent="0.25">
      <c r="A639" s="56" t="s">
        <v>494</v>
      </c>
      <c r="B639" s="44" t="s">
        <v>495</v>
      </c>
      <c r="C639" s="12"/>
      <c r="D639" s="96">
        <v>500</v>
      </c>
      <c r="E639" s="96">
        <v>255.64599999999999</v>
      </c>
      <c r="F639" s="109">
        <v>1847.88</v>
      </c>
      <c r="G639" s="108">
        <v>944.80626096000003</v>
      </c>
      <c r="H639" s="34"/>
      <c r="I639" s="91"/>
      <c r="J639" s="92"/>
      <c r="K639" s="92"/>
      <c r="L639" s="92"/>
      <c r="M639" s="84"/>
      <c r="O639" s="34"/>
      <c r="P639" s="91"/>
      <c r="Q639" s="92"/>
      <c r="R639" s="92"/>
      <c r="S639" s="92"/>
      <c r="T639" s="84"/>
    </row>
    <row r="640" spans="1:20" s="19" customFormat="1" x14ac:dyDescent="0.25">
      <c r="A640" s="51" t="s">
        <v>496</v>
      </c>
      <c r="B640" s="44" t="s">
        <v>497</v>
      </c>
      <c r="C640" s="12"/>
      <c r="D640" s="96">
        <v>500</v>
      </c>
      <c r="E640" s="96">
        <v>255.64599999999999</v>
      </c>
      <c r="F640" s="109">
        <v>1296</v>
      </c>
      <c r="G640" s="108">
        <v>662.63443199999995</v>
      </c>
      <c r="H640" s="34"/>
      <c r="I640" s="91"/>
      <c r="J640" s="92"/>
      <c r="K640" s="92"/>
      <c r="L640" s="92"/>
      <c r="M640" s="84"/>
      <c r="O640" s="34"/>
      <c r="P640" s="91"/>
      <c r="Q640" s="92"/>
      <c r="R640" s="92"/>
      <c r="S640" s="92"/>
      <c r="T640" s="84"/>
    </row>
    <row r="641" spans="1:20" s="19" customFormat="1" ht="47.25" x14ac:dyDescent="0.25">
      <c r="A641" s="55">
        <v>16</v>
      </c>
      <c r="B641" s="2" t="s">
        <v>439</v>
      </c>
      <c r="C641" s="12"/>
      <c r="D641" s="108">
        <v>500</v>
      </c>
      <c r="E641" s="96">
        <v>255.64599999999999</v>
      </c>
      <c r="F641" s="109">
        <v>780</v>
      </c>
      <c r="G641" s="108">
        <v>398.80775999999997</v>
      </c>
      <c r="H641" s="34"/>
      <c r="I641" s="91"/>
      <c r="J641" s="92"/>
      <c r="K641" s="92"/>
      <c r="L641" s="92"/>
      <c r="M641" s="84"/>
      <c r="O641" s="34"/>
      <c r="P641" s="91"/>
      <c r="Q641" s="92"/>
      <c r="R641" s="92"/>
      <c r="S641" s="92"/>
      <c r="T641" s="84"/>
    </row>
    <row r="642" spans="1:20" s="19" customFormat="1" ht="31.5" x14ac:dyDescent="0.25">
      <c r="A642" s="51" t="s">
        <v>543</v>
      </c>
      <c r="B642" s="44" t="s">
        <v>544</v>
      </c>
      <c r="C642" s="12"/>
      <c r="D642" s="108">
        <v>500</v>
      </c>
      <c r="E642" s="96">
        <v>255.64599999999999</v>
      </c>
      <c r="F642" s="109">
        <v>1247.4000000000001</v>
      </c>
      <c r="G642" s="108">
        <v>637.78564080000001</v>
      </c>
      <c r="H642" s="34"/>
      <c r="I642" s="91"/>
      <c r="J642" s="92"/>
      <c r="K642" s="92"/>
      <c r="L642" s="92"/>
      <c r="M642" s="84"/>
      <c r="O642" s="34"/>
      <c r="P642" s="91"/>
      <c r="Q642" s="92"/>
      <c r="R642" s="92"/>
      <c r="S642" s="92"/>
      <c r="T642" s="84"/>
    </row>
    <row r="643" spans="1:20" s="19" customFormat="1" ht="31.5" x14ac:dyDescent="0.25">
      <c r="A643" s="51" t="s">
        <v>545</v>
      </c>
      <c r="B643" s="44" t="s">
        <v>546</v>
      </c>
      <c r="C643" s="12"/>
      <c r="D643" s="108">
        <v>500</v>
      </c>
      <c r="E643" s="96">
        <v>255.64599999999999</v>
      </c>
      <c r="F643" s="109">
        <v>1676.7</v>
      </c>
      <c r="G643" s="108">
        <v>857.28329639999993</v>
      </c>
      <c r="H643" s="34"/>
      <c r="I643" s="91"/>
      <c r="J643" s="92"/>
      <c r="K643" s="92"/>
      <c r="L643" s="92"/>
      <c r="M643" s="84"/>
      <c r="O643" s="34"/>
      <c r="P643" s="91"/>
      <c r="Q643" s="92"/>
      <c r="R643" s="92"/>
      <c r="S643" s="92"/>
      <c r="T643" s="84"/>
    </row>
    <row r="644" spans="1:20" s="19" customFormat="1" ht="31.5" x14ac:dyDescent="0.25">
      <c r="A644" s="51" t="s">
        <v>547</v>
      </c>
      <c r="B644" s="44" t="s">
        <v>548</v>
      </c>
      <c r="C644" s="12"/>
      <c r="D644" s="108">
        <v>500</v>
      </c>
      <c r="E644" s="96">
        <v>255.64599999999999</v>
      </c>
      <c r="F644" s="109">
        <v>2235.6</v>
      </c>
      <c r="G644" s="108">
        <v>1143.0443951999998</v>
      </c>
      <c r="H644" s="34"/>
      <c r="I644" s="91"/>
      <c r="J644" s="92"/>
      <c r="K644" s="92"/>
      <c r="L644" s="92"/>
      <c r="M644" s="84"/>
      <c r="O644" s="34"/>
      <c r="P644" s="91"/>
      <c r="Q644" s="92"/>
      <c r="R644" s="92"/>
      <c r="S644" s="92"/>
      <c r="T644" s="84"/>
    </row>
    <row r="645" spans="1:20" s="19" customFormat="1" ht="31.5" x14ac:dyDescent="0.25">
      <c r="A645" s="51" t="s">
        <v>549</v>
      </c>
      <c r="B645" s="44" t="s">
        <v>550</v>
      </c>
      <c r="C645" s="12"/>
      <c r="D645" s="108">
        <v>500</v>
      </c>
      <c r="E645" s="96">
        <v>255.64599999999999</v>
      </c>
      <c r="F645" s="109">
        <v>2980.8</v>
      </c>
      <c r="G645" s="108">
        <v>1524.0591936000001</v>
      </c>
      <c r="H645" s="34"/>
      <c r="I645" s="91"/>
      <c r="J645" s="92"/>
      <c r="K645" s="92"/>
      <c r="L645" s="92"/>
      <c r="M645" s="84"/>
      <c r="O645" s="34"/>
      <c r="P645" s="91"/>
      <c r="Q645" s="92"/>
      <c r="R645" s="92"/>
      <c r="S645" s="92"/>
      <c r="T645" s="84"/>
    </row>
    <row r="646" spans="1:20" s="19" customFormat="1" ht="47.25" x14ac:dyDescent="0.25">
      <c r="A646" s="51" t="s">
        <v>551</v>
      </c>
      <c r="B646" s="44" t="s">
        <v>552</v>
      </c>
      <c r="C646" s="12"/>
      <c r="D646" s="108">
        <v>500</v>
      </c>
      <c r="E646" s="96">
        <v>255.64599999999999</v>
      </c>
      <c r="F646" s="109">
        <v>4626.72</v>
      </c>
      <c r="G646" s="108">
        <v>2365.6049222400002</v>
      </c>
      <c r="H646" s="34"/>
      <c r="I646" s="91"/>
      <c r="J646" s="92"/>
      <c r="K646" s="92"/>
      <c r="L646" s="92"/>
      <c r="M646" s="84"/>
      <c r="O646" s="34"/>
      <c r="P646" s="91"/>
      <c r="Q646" s="92"/>
      <c r="R646" s="92"/>
      <c r="S646" s="92"/>
      <c r="T646" s="84"/>
    </row>
    <row r="647" spans="1:20" s="19" customFormat="1" ht="47.25" x14ac:dyDescent="0.25">
      <c r="A647" s="51" t="s">
        <v>553</v>
      </c>
      <c r="B647" s="44" t="s">
        <v>554</v>
      </c>
      <c r="C647" s="12"/>
      <c r="D647" s="108">
        <v>500</v>
      </c>
      <c r="E647" s="96">
        <v>255.64599999999999</v>
      </c>
      <c r="F647" s="109">
        <v>7128</v>
      </c>
      <c r="G647" s="108">
        <v>3644.489376</v>
      </c>
      <c r="H647" s="34"/>
      <c r="I647" s="91"/>
      <c r="J647" s="92"/>
      <c r="K647" s="92"/>
      <c r="L647" s="92"/>
      <c r="M647" s="84"/>
      <c r="O647" s="34"/>
      <c r="P647" s="91"/>
      <c r="Q647" s="92"/>
      <c r="R647" s="92"/>
      <c r="S647" s="92"/>
      <c r="T647" s="84"/>
    </row>
    <row r="648" spans="1:20" s="19" customFormat="1" x14ac:dyDescent="0.25">
      <c r="A648" s="55">
        <v>27</v>
      </c>
      <c r="B648" s="2" t="s">
        <v>442</v>
      </c>
      <c r="C648" s="12"/>
      <c r="D648" s="108">
        <v>500</v>
      </c>
      <c r="E648" s="96">
        <v>255.64599999999999</v>
      </c>
      <c r="F648" s="109">
        <v>3470</v>
      </c>
      <c r="G648" s="108">
        <v>1774.1832399999998</v>
      </c>
      <c r="H648" s="34"/>
      <c r="I648" s="91"/>
      <c r="J648" s="92"/>
      <c r="K648" s="92"/>
      <c r="L648" s="92"/>
      <c r="M648" s="84"/>
      <c r="O648" s="34"/>
      <c r="P648" s="91"/>
      <c r="Q648" s="92"/>
      <c r="R648" s="92"/>
      <c r="S648" s="92"/>
      <c r="T648" s="84"/>
    </row>
    <row r="649" spans="1:20" s="19" customFormat="1" ht="31.5" x14ac:dyDescent="0.25">
      <c r="A649" s="55">
        <v>29</v>
      </c>
      <c r="B649" s="2" t="s">
        <v>440</v>
      </c>
      <c r="C649" s="12"/>
      <c r="D649" s="108">
        <v>500</v>
      </c>
      <c r="E649" s="96">
        <v>255.64599999999999</v>
      </c>
      <c r="F649" s="109">
        <v>1034.53</v>
      </c>
      <c r="G649" s="108">
        <v>528.94691275999992</v>
      </c>
      <c r="H649" s="34"/>
      <c r="I649" s="91"/>
      <c r="J649" s="92"/>
      <c r="K649" s="92"/>
      <c r="L649" s="92"/>
      <c r="M649" s="84"/>
      <c r="O649" s="34"/>
      <c r="P649" s="91"/>
      <c r="Q649" s="92"/>
      <c r="R649" s="92"/>
      <c r="S649" s="92"/>
      <c r="T649" s="84"/>
    </row>
    <row r="650" spans="1:20" s="19" customFormat="1" x14ac:dyDescent="0.25">
      <c r="A650" s="55">
        <v>33</v>
      </c>
      <c r="B650" s="2" t="s">
        <v>456</v>
      </c>
      <c r="C650" s="12"/>
      <c r="D650" s="108">
        <v>500</v>
      </c>
      <c r="E650" s="96">
        <v>255.64599999999999</v>
      </c>
      <c r="F650" s="109">
        <v>723.06</v>
      </c>
      <c r="G650" s="108">
        <v>369.69479351999996</v>
      </c>
      <c r="H650" s="34"/>
      <c r="I650" s="91"/>
      <c r="J650" s="92"/>
      <c r="K650" s="92"/>
      <c r="L650" s="92"/>
      <c r="M650" s="84"/>
      <c r="O650" s="34"/>
      <c r="P650" s="91"/>
      <c r="Q650" s="92"/>
      <c r="R650" s="92"/>
      <c r="S650" s="92"/>
      <c r="T650" s="84"/>
    </row>
    <row r="651" spans="1:20" s="19" customFormat="1" ht="31.5" x14ac:dyDescent="0.25">
      <c r="A651" s="55">
        <v>36</v>
      </c>
      <c r="B651" s="2" t="s">
        <v>437</v>
      </c>
      <c r="C651" s="12"/>
      <c r="D651" s="108">
        <v>500</v>
      </c>
      <c r="E651" s="96">
        <v>255.64599999999999</v>
      </c>
      <c r="F651" s="109">
        <v>1323.22</v>
      </c>
      <c r="G651" s="108">
        <v>676.55180023999992</v>
      </c>
      <c r="H651" s="34"/>
      <c r="I651" s="91"/>
      <c r="J651" s="92"/>
      <c r="K651" s="92"/>
      <c r="L651" s="92"/>
      <c r="M651" s="84"/>
      <c r="O651" s="34"/>
      <c r="P651" s="91"/>
      <c r="Q651" s="92"/>
      <c r="R651" s="92"/>
      <c r="S651" s="92"/>
      <c r="T651" s="84"/>
    </row>
    <row r="652" spans="1:20" s="19" customFormat="1" ht="31.5" x14ac:dyDescent="0.25">
      <c r="A652" s="55">
        <v>37</v>
      </c>
      <c r="B652" s="2" t="s">
        <v>438</v>
      </c>
      <c r="C652" s="12"/>
      <c r="D652" s="108">
        <v>500</v>
      </c>
      <c r="E652" s="96">
        <v>255.64599999999999</v>
      </c>
      <c r="F652" s="109">
        <v>5133.97</v>
      </c>
      <c r="G652" s="108">
        <v>2624.9577892399998</v>
      </c>
      <c r="H652" s="34"/>
      <c r="I652" s="91"/>
      <c r="J652" s="92"/>
      <c r="K652" s="92"/>
      <c r="L652" s="92"/>
      <c r="M652" s="84"/>
      <c r="O652" s="34"/>
      <c r="P652" s="91"/>
      <c r="Q652" s="92"/>
      <c r="R652" s="92"/>
      <c r="S652" s="92"/>
      <c r="T652" s="84"/>
    </row>
    <row r="653" spans="1:20" s="19" customFormat="1" ht="31.5" x14ac:dyDescent="0.25">
      <c r="A653" s="12">
        <v>43</v>
      </c>
      <c r="B653" s="41" t="s">
        <v>555</v>
      </c>
      <c r="C653" s="12"/>
      <c r="D653" s="96">
        <v>500</v>
      </c>
      <c r="E653" s="96">
        <v>255.64599999999999</v>
      </c>
      <c r="F653" s="109">
        <v>682.53</v>
      </c>
      <c r="G653" s="108">
        <v>348.97212875999998</v>
      </c>
      <c r="H653" s="34"/>
      <c r="I653" s="91"/>
      <c r="J653" s="92"/>
      <c r="K653" s="92"/>
      <c r="L653" s="92"/>
      <c r="M653" s="84"/>
      <c r="O653" s="34"/>
      <c r="P653" s="91"/>
      <c r="Q653" s="92"/>
      <c r="R653" s="92"/>
      <c r="S653" s="92"/>
      <c r="T653" s="84"/>
    </row>
    <row r="654" spans="1:20" s="19" customFormat="1" ht="31.5" x14ac:dyDescent="0.25">
      <c r="A654" s="12">
        <v>44</v>
      </c>
      <c r="B654" s="41" t="s">
        <v>556</v>
      </c>
      <c r="C654" s="12"/>
      <c r="D654" s="96">
        <v>500</v>
      </c>
      <c r="E654" s="96">
        <v>255.64599999999999</v>
      </c>
      <c r="F654" s="109">
        <v>1516.32</v>
      </c>
      <c r="G654" s="108">
        <v>775.2822854399999</v>
      </c>
      <c r="H654" s="34"/>
      <c r="I654" s="91"/>
      <c r="J654" s="92"/>
      <c r="K654" s="92"/>
      <c r="L654" s="92"/>
      <c r="M654" s="84"/>
      <c r="O654" s="34"/>
      <c r="P654" s="91"/>
      <c r="Q654" s="92"/>
      <c r="R654" s="92"/>
      <c r="S654" s="92"/>
      <c r="T654" s="84"/>
    </row>
    <row r="655" spans="1:20" s="19" customFormat="1" ht="31.5" x14ac:dyDescent="0.25">
      <c r="A655" s="51" t="s">
        <v>444</v>
      </c>
      <c r="B655" s="44" t="s">
        <v>240</v>
      </c>
      <c r="C655" s="12"/>
      <c r="D655" s="96">
        <v>90</v>
      </c>
      <c r="E655" s="96">
        <v>46.016279999999995</v>
      </c>
      <c r="F655" s="109">
        <v>629.64</v>
      </c>
      <c r="G655" s="108">
        <v>321.92989487999995</v>
      </c>
      <c r="H655" s="34"/>
      <c r="I655" s="91"/>
      <c r="J655" s="92"/>
      <c r="K655" s="92"/>
      <c r="L655" s="92"/>
      <c r="M655" s="84"/>
      <c r="O655" s="34"/>
      <c r="P655" s="91"/>
      <c r="Q655" s="92"/>
      <c r="R655" s="92"/>
      <c r="S655" s="92"/>
      <c r="T655" s="84"/>
    </row>
    <row r="656" spans="1:20" s="19" customFormat="1" ht="31.5" x14ac:dyDescent="0.25">
      <c r="A656" s="51" t="s">
        <v>445</v>
      </c>
      <c r="B656" s="44" t="s">
        <v>241</v>
      </c>
      <c r="C656" s="12"/>
      <c r="D656" s="96">
        <v>90</v>
      </c>
      <c r="E656" s="96">
        <v>46.016279999999995</v>
      </c>
      <c r="F656" s="109">
        <v>974.16</v>
      </c>
      <c r="G656" s="108">
        <v>498.08021471999996</v>
      </c>
      <c r="H656" s="34"/>
      <c r="I656" s="91"/>
      <c r="J656" s="92"/>
      <c r="K656" s="92"/>
      <c r="L656" s="92"/>
      <c r="M656" s="84"/>
      <c r="O656" s="34"/>
      <c r="P656" s="91"/>
      <c r="Q656" s="92"/>
      <c r="R656" s="92"/>
      <c r="S656" s="92"/>
      <c r="T656" s="84"/>
    </row>
    <row r="657" spans="1:20" s="19" customFormat="1" x14ac:dyDescent="0.25">
      <c r="A657" s="51" t="s">
        <v>446</v>
      </c>
      <c r="B657" s="44" t="s">
        <v>242</v>
      </c>
      <c r="C657" s="12"/>
      <c r="D657" s="96">
        <v>90</v>
      </c>
      <c r="E657" s="96">
        <v>46.016279999999995</v>
      </c>
      <c r="F657" s="109">
        <v>2762.28</v>
      </c>
      <c r="G657" s="108">
        <v>1412.3316657600001</v>
      </c>
      <c r="H657" s="34"/>
      <c r="I657" s="91"/>
      <c r="J657" s="92"/>
      <c r="K657" s="92"/>
      <c r="L657" s="92"/>
      <c r="M657" s="84"/>
      <c r="O657" s="34"/>
      <c r="P657" s="91"/>
      <c r="Q657" s="92"/>
      <c r="R657" s="92"/>
      <c r="S657" s="92"/>
      <c r="T657" s="84"/>
    </row>
    <row r="658" spans="1:20" s="19" customFormat="1" x14ac:dyDescent="0.25">
      <c r="A658" s="51" t="s">
        <v>447</v>
      </c>
      <c r="B658" s="44" t="s">
        <v>243</v>
      </c>
      <c r="C658" s="12"/>
      <c r="D658" s="96">
        <v>90</v>
      </c>
      <c r="E658" s="96">
        <v>46.016279999999995</v>
      </c>
      <c r="F658" s="109">
        <v>645.84</v>
      </c>
      <c r="G658" s="108">
        <v>330.21282528</v>
      </c>
      <c r="H658" s="34"/>
      <c r="I658" s="91"/>
      <c r="J658" s="92"/>
      <c r="K658" s="92"/>
      <c r="L658" s="92"/>
      <c r="M658" s="84"/>
      <c r="O658" s="34"/>
      <c r="P658" s="91"/>
      <c r="Q658" s="92"/>
      <c r="R658" s="92"/>
      <c r="S658" s="92"/>
      <c r="T658" s="84"/>
    </row>
    <row r="659" spans="1:20" s="19" customFormat="1" ht="31.5" x14ac:dyDescent="0.25">
      <c r="A659" s="51" t="s">
        <v>448</v>
      </c>
      <c r="B659" s="44" t="s">
        <v>194</v>
      </c>
      <c r="C659" s="12"/>
      <c r="D659" s="96">
        <v>90</v>
      </c>
      <c r="E659" s="96">
        <v>46.016279999999995</v>
      </c>
      <c r="F659" s="109">
        <v>1350</v>
      </c>
      <c r="G659" s="108">
        <v>690.24419999999998</v>
      </c>
      <c r="H659" s="34"/>
      <c r="I659" s="91"/>
      <c r="J659" s="92"/>
      <c r="K659" s="92"/>
      <c r="L659" s="92"/>
      <c r="M659" s="84"/>
      <c r="O659" s="34"/>
      <c r="P659" s="91"/>
      <c r="Q659" s="92"/>
      <c r="R659" s="92"/>
      <c r="S659" s="92"/>
      <c r="T659" s="84"/>
    </row>
    <row r="660" spans="1:20" s="19" customFormat="1" ht="39.75" customHeight="1" x14ac:dyDescent="0.25">
      <c r="A660" s="51" t="s">
        <v>449</v>
      </c>
      <c r="B660" s="44" t="s">
        <v>244</v>
      </c>
      <c r="C660" s="12"/>
      <c r="D660" s="96">
        <v>90</v>
      </c>
      <c r="E660" s="96">
        <v>46.016279999999995</v>
      </c>
      <c r="F660" s="109">
        <v>2617.0100000000002</v>
      </c>
      <c r="G660" s="108">
        <v>1338.0562769200001</v>
      </c>
      <c r="H660" s="34"/>
      <c r="I660" s="91"/>
      <c r="J660" s="92"/>
      <c r="K660" s="92"/>
      <c r="L660" s="92"/>
      <c r="M660" s="84"/>
      <c r="O660" s="34"/>
      <c r="P660" s="91"/>
      <c r="Q660" s="92"/>
      <c r="R660" s="92"/>
      <c r="S660" s="92"/>
      <c r="T660" s="84"/>
    </row>
    <row r="661" spans="1:20" s="19" customFormat="1" ht="31.5" x14ac:dyDescent="0.25">
      <c r="A661" s="51" t="s">
        <v>450</v>
      </c>
      <c r="B661" s="44" t="s">
        <v>192</v>
      </c>
      <c r="C661" s="12"/>
      <c r="D661" s="96">
        <v>90</v>
      </c>
      <c r="E661" s="96">
        <v>46.016279999999995</v>
      </c>
      <c r="F661" s="109">
        <v>1418</v>
      </c>
      <c r="G661" s="108">
        <v>725.01205599999992</v>
      </c>
      <c r="H661" s="34"/>
      <c r="I661" s="91"/>
      <c r="J661" s="92"/>
      <c r="K661" s="92"/>
      <c r="L661" s="92"/>
      <c r="M661" s="84"/>
      <c r="O661" s="34"/>
      <c r="P661" s="91"/>
      <c r="Q661" s="92"/>
      <c r="R661" s="92"/>
      <c r="S661" s="92"/>
      <c r="T661" s="84"/>
    </row>
    <row r="662" spans="1:20" s="19" customFormat="1" ht="31.5" x14ac:dyDescent="0.25">
      <c r="A662" s="51" t="s">
        <v>451</v>
      </c>
      <c r="B662" s="44" t="s">
        <v>245</v>
      </c>
      <c r="C662" s="12"/>
      <c r="D662" s="96">
        <v>90</v>
      </c>
      <c r="E662" s="96">
        <v>46.016279999999995</v>
      </c>
      <c r="F662" s="109">
        <v>2089</v>
      </c>
      <c r="G662" s="108">
        <v>1068.088988</v>
      </c>
      <c r="H662" s="34"/>
      <c r="I662" s="91"/>
      <c r="J662" s="92"/>
      <c r="K662" s="92"/>
      <c r="L662" s="92"/>
      <c r="M662" s="84"/>
      <c r="O662" s="34"/>
      <c r="P662" s="91"/>
      <c r="Q662" s="92"/>
      <c r="R662" s="92"/>
      <c r="S662" s="92"/>
      <c r="T662" s="84"/>
    </row>
    <row r="663" spans="1:20" s="19" customFormat="1" x14ac:dyDescent="0.25">
      <c r="A663" s="51" t="s">
        <v>452</v>
      </c>
      <c r="B663" s="44" t="s">
        <v>246</v>
      </c>
      <c r="C663" s="12"/>
      <c r="D663" s="96">
        <v>90</v>
      </c>
      <c r="E663" s="96">
        <v>46.016279999999995</v>
      </c>
      <c r="F663" s="109">
        <v>1306.8</v>
      </c>
      <c r="G663" s="108">
        <v>668.15638559999991</v>
      </c>
      <c r="H663" s="34"/>
      <c r="I663" s="91"/>
      <c r="J663" s="92"/>
      <c r="K663" s="92"/>
      <c r="L663" s="92"/>
      <c r="M663" s="84"/>
      <c r="O663" s="34"/>
      <c r="P663" s="91"/>
      <c r="Q663" s="92"/>
      <c r="R663" s="92"/>
      <c r="S663" s="92"/>
      <c r="T663" s="84"/>
    </row>
    <row r="664" spans="1:20" s="19" customFormat="1" x14ac:dyDescent="0.25">
      <c r="A664" s="55">
        <v>84</v>
      </c>
      <c r="B664" s="2" t="s">
        <v>441</v>
      </c>
      <c r="C664" s="12"/>
      <c r="D664" s="113">
        <v>500</v>
      </c>
      <c r="E664" s="96">
        <v>255.64599999999999</v>
      </c>
      <c r="F664" s="109">
        <v>1160</v>
      </c>
      <c r="G664" s="108">
        <v>593.09871999999996</v>
      </c>
      <c r="H664" s="34"/>
      <c r="I664" s="91"/>
      <c r="J664" s="92"/>
      <c r="K664" s="92"/>
      <c r="L664" s="92"/>
      <c r="M664" s="84"/>
      <c r="O664" s="34"/>
      <c r="P664" s="91"/>
      <c r="Q664" s="92"/>
      <c r="R664" s="92"/>
      <c r="S664" s="92"/>
      <c r="T664" s="84"/>
    </row>
    <row r="665" spans="1:20" s="19" customFormat="1" x14ac:dyDescent="0.25">
      <c r="A665" s="67" t="s">
        <v>557</v>
      </c>
      <c r="B665" s="41" t="s">
        <v>558</v>
      </c>
      <c r="C665" s="12"/>
      <c r="D665" s="113">
        <v>500</v>
      </c>
      <c r="E665" s="96">
        <v>255.64599999999999</v>
      </c>
      <c r="F665" s="109">
        <v>7938</v>
      </c>
      <c r="G665" s="108">
        <v>4058.6358959999998</v>
      </c>
      <c r="H665" s="34"/>
      <c r="I665" s="91"/>
      <c r="J665" s="92"/>
      <c r="K665" s="92"/>
      <c r="L665" s="92"/>
      <c r="M665" s="84"/>
      <c r="O665" s="34"/>
      <c r="P665" s="91"/>
      <c r="Q665" s="92"/>
      <c r="R665" s="92"/>
      <c r="S665" s="92"/>
      <c r="T665" s="84"/>
    </row>
    <row r="666" spans="1:20" s="19" customFormat="1" ht="31.5" x14ac:dyDescent="0.25">
      <c r="A666" s="67" t="s">
        <v>559</v>
      </c>
      <c r="B666" s="41" t="s">
        <v>560</v>
      </c>
      <c r="C666" s="12"/>
      <c r="D666" s="113">
        <v>500</v>
      </c>
      <c r="E666" s="96">
        <v>255.64599999999999</v>
      </c>
      <c r="F666" s="109">
        <v>15000</v>
      </c>
      <c r="G666" s="108">
        <v>7669.3799999999992</v>
      </c>
      <c r="H666" s="34"/>
      <c r="I666" s="91"/>
      <c r="J666" s="92"/>
      <c r="K666" s="92"/>
      <c r="L666" s="92"/>
      <c r="M666" s="84"/>
      <c r="O666" s="34"/>
      <c r="P666" s="91"/>
      <c r="Q666" s="92"/>
      <c r="R666" s="92"/>
      <c r="S666" s="92"/>
      <c r="T666" s="84"/>
    </row>
    <row r="667" spans="1:20" s="19" customFormat="1" ht="31.5" x14ac:dyDescent="0.25">
      <c r="A667" s="67" t="s">
        <v>561</v>
      </c>
      <c r="B667" s="41" t="s">
        <v>562</v>
      </c>
      <c r="C667" s="12"/>
      <c r="D667" s="113">
        <v>500</v>
      </c>
      <c r="E667" s="96">
        <v>255.64599999999999</v>
      </c>
      <c r="F667" s="109">
        <v>5400</v>
      </c>
      <c r="G667" s="108">
        <v>2760.9767999999999</v>
      </c>
      <c r="H667" s="34"/>
      <c r="I667" s="91"/>
      <c r="J667" s="92"/>
      <c r="K667" s="92"/>
      <c r="L667" s="92"/>
      <c r="M667" s="84"/>
      <c r="O667" s="34"/>
      <c r="P667" s="91"/>
      <c r="Q667" s="92"/>
      <c r="R667" s="92"/>
      <c r="S667" s="92"/>
      <c r="T667" s="84"/>
    </row>
    <row r="668" spans="1:20" s="19" customFormat="1" ht="47.25" x14ac:dyDescent="0.25">
      <c r="A668" s="67" t="s">
        <v>563</v>
      </c>
      <c r="B668" s="41" t="s">
        <v>564</v>
      </c>
      <c r="C668" s="12"/>
      <c r="D668" s="113">
        <v>500</v>
      </c>
      <c r="E668" s="96">
        <v>255.64599999999999</v>
      </c>
      <c r="F668" s="109">
        <v>2650</v>
      </c>
      <c r="G668" s="108">
        <v>1354.9238</v>
      </c>
      <c r="H668" s="34"/>
      <c r="I668" s="91"/>
      <c r="J668" s="92"/>
      <c r="K668" s="92"/>
      <c r="L668" s="92"/>
      <c r="M668" s="84"/>
      <c r="O668" s="34"/>
      <c r="P668" s="91"/>
      <c r="Q668" s="92"/>
      <c r="R668" s="92"/>
      <c r="S668" s="92"/>
      <c r="T668" s="84"/>
    </row>
    <row r="669" spans="1:20" s="19" customFormat="1" ht="31.5" x14ac:dyDescent="0.25">
      <c r="A669" s="51">
        <v>124</v>
      </c>
      <c r="B669" s="44" t="s">
        <v>513</v>
      </c>
      <c r="C669" s="12"/>
      <c r="D669" s="110">
        <v>500</v>
      </c>
      <c r="E669" s="96">
        <v>255.64599999999999</v>
      </c>
      <c r="F669" s="109">
        <v>3207.6</v>
      </c>
      <c r="G669" s="108">
        <v>1640.0202191999999</v>
      </c>
      <c r="H669" s="34"/>
      <c r="I669" s="91"/>
      <c r="J669" s="92"/>
      <c r="K669" s="92"/>
      <c r="L669" s="92"/>
      <c r="M669" s="84"/>
      <c r="O669" s="34"/>
      <c r="P669" s="91"/>
      <c r="Q669" s="92"/>
      <c r="R669" s="92"/>
      <c r="S669" s="92"/>
      <c r="T669" s="84"/>
    </row>
    <row r="670" spans="1:20" s="19" customFormat="1" x14ac:dyDescent="0.25">
      <c r="A670" s="67" t="s">
        <v>565</v>
      </c>
      <c r="B670" s="41" t="s">
        <v>566</v>
      </c>
      <c r="C670" s="12"/>
      <c r="D670" s="110">
        <v>500</v>
      </c>
      <c r="E670" s="96">
        <v>255.64599999999999</v>
      </c>
      <c r="F670" s="109">
        <v>3510</v>
      </c>
      <c r="G670" s="108">
        <v>1794.63492</v>
      </c>
      <c r="H670" s="34"/>
      <c r="I670" s="91"/>
      <c r="J670" s="92"/>
      <c r="K670" s="92"/>
      <c r="L670" s="92"/>
      <c r="M670" s="84"/>
      <c r="O670" s="34"/>
      <c r="P670" s="91"/>
      <c r="Q670" s="92"/>
      <c r="R670" s="92"/>
      <c r="S670" s="92"/>
      <c r="T670" s="84"/>
    </row>
    <row r="671" spans="1:20" s="19" customFormat="1" ht="47.25" x14ac:dyDescent="0.25">
      <c r="A671" s="51">
        <v>126</v>
      </c>
      <c r="B671" s="44" t="s">
        <v>514</v>
      </c>
      <c r="C671" s="12"/>
      <c r="D671" s="110">
        <v>500</v>
      </c>
      <c r="E671" s="96">
        <v>255.64599999999999</v>
      </c>
      <c r="F671" s="109">
        <v>2376</v>
      </c>
      <c r="G671" s="108">
        <v>1214.829792</v>
      </c>
      <c r="H671" s="34"/>
      <c r="I671" s="91"/>
      <c r="J671" s="92"/>
      <c r="K671" s="92"/>
      <c r="L671" s="92"/>
      <c r="M671" s="84"/>
      <c r="O671" s="34"/>
      <c r="P671" s="91"/>
      <c r="Q671" s="92"/>
      <c r="R671" s="92"/>
      <c r="S671" s="92"/>
      <c r="T671" s="84"/>
    </row>
    <row r="672" spans="1:20" s="19" customFormat="1" x14ac:dyDescent="0.25">
      <c r="A672" s="51">
        <v>127</v>
      </c>
      <c r="B672" s="44" t="s">
        <v>247</v>
      </c>
      <c r="C672" s="12"/>
      <c r="D672" s="96">
        <v>500</v>
      </c>
      <c r="E672" s="96">
        <v>255.64599999999999</v>
      </c>
      <c r="F672" s="109">
        <v>1135.54</v>
      </c>
      <c r="G672" s="108">
        <v>580.5925176799999</v>
      </c>
      <c r="H672" s="34"/>
      <c r="I672" s="91"/>
      <c r="J672" s="92"/>
      <c r="K672" s="92"/>
      <c r="L672" s="92"/>
      <c r="M672" s="84"/>
      <c r="O672" s="34"/>
      <c r="P672" s="91"/>
      <c r="Q672" s="92"/>
      <c r="R672" s="92"/>
      <c r="S672" s="92"/>
      <c r="T672" s="84"/>
    </row>
    <row r="673" spans="1:20" s="19" customFormat="1" ht="31.5" x14ac:dyDescent="0.25">
      <c r="A673" s="67" t="s">
        <v>567</v>
      </c>
      <c r="B673" s="41" t="s">
        <v>568</v>
      </c>
      <c r="C673" s="12"/>
      <c r="D673" s="95">
        <v>500</v>
      </c>
      <c r="E673" s="96">
        <v>255.64599999999999</v>
      </c>
      <c r="F673" s="109">
        <v>702.67</v>
      </c>
      <c r="G673" s="108">
        <v>359.26954963999998</v>
      </c>
      <c r="H673" s="34"/>
      <c r="I673" s="91"/>
      <c r="J673" s="92"/>
      <c r="K673" s="92"/>
      <c r="L673" s="92"/>
      <c r="M673" s="84"/>
      <c r="O673" s="34"/>
      <c r="P673" s="91"/>
      <c r="Q673" s="92"/>
      <c r="R673" s="92"/>
      <c r="S673" s="92"/>
      <c r="T673" s="84"/>
    </row>
    <row r="674" spans="1:20" s="19" customFormat="1" x14ac:dyDescent="0.25">
      <c r="A674" s="51">
        <v>129</v>
      </c>
      <c r="B674" s="44" t="s">
        <v>515</v>
      </c>
      <c r="C674" s="12"/>
      <c r="D674" s="95">
        <v>500</v>
      </c>
      <c r="E674" s="96">
        <v>255.64599999999999</v>
      </c>
      <c r="F674" s="109">
        <v>880</v>
      </c>
      <c r="G674" s="108">
        <v>449.93696</v>
      </c>
      <c r="H674" s="34"/>
      <c r="I674" s="91"/>
      <c r="J674" s="92"/>
      <c r="K674" s="92"/>
      <c r="L674" s="92"/>
      <c r="M674" s="84"/>
      <c r="O674" s="34"/>
      <c r="P674" s="91"/>
      <c r="Q674" s="92"/>
      <c r="R674" s="92"/>
      <c r="S674" s="92"/>
      <c r="T674" s="84"/>
    </row>
    <row r="675" spans="1:20" s="19" customFormat="1" ht="31.5" x14ac:dyDescent="0.25">
      <c r="A675" s="51">
        <v>141</v>
      </c>
      <c r="B675" s="44" t="s">
        <v>248</v>
      </c>
      <c r="C675" s="12"/>
      <c r="D675" s="96">
        <v>500</v>
      </c>
      <c r="E675" s="96">
        <v>255.64599999999999</v>
      </c>
      <c r="F675" s="109">
        <v>1635</v>
      </c>
      <c r="G675" s="108">
        <v>835.96241999999995</v>
      </c>
      <c r="H675" s="34"/>
      <c r="I675" s="91"/>
      <c r="J675" s="92"/>
      <c r="K675" s="92"/>
      <c r="L675" s="92"/>
      <c r="M675" s="84"/>
      <c r="O675" s="34"/>
      <c r="P675" s="91"/>
      <c r="Q675" s="92"/>
      <c r="R675" s="92"/>
      <c r="S675" s="92"/>
      <c r="T675" s="84"/>
    </row>
    <row r="676" spans="1:20" s="19" customFormat="1" x14ac:dyDescent="0.25">
      <c r="A676" s="51">
        <v>142</v>
      </c>
      <c r="B676" s="44" t="s">
        <v>249</v>
      </c>
      <c r="C676" s="12"/>
      <c r="D676" s="96">
        <v>500</v>
      </c>
      <c r="E676" s="96">
        <v>255.64599999999999</v>
      </c>
      <c r="F676" s="109">
        <v>7058.53</v>
      </c>
      <c r="G676" s="108">
        <v>3608.9699207599997</v>
      </c>
      <c r="H676" s="34"/>
      <c r="I676" s="91"/>
      <c r="J676" s="92"/>
      <c r="K676" s="92"/>
      <c r="L676" s="92"/>
      <c r="M676" s="84"/>
      <c r="O676" s="34"/>
      <c r="P676" s="91"/>
      <c r="Q676" s="92"/>
      <c r="R676" s="92"/>
      <c r="S676" s="92"/>
      <c r="T676" s="84"/>
    </row>
    <row r="677" spans="1:20" s="19" customFormat="1" x14ac:dyDescent="0.25">
      <c r="A677" s="51">
        <v>143</v>
      </c>
      <c r="B677" s="44" t="s">
        <v>250</v>
      </c>
      <c r="C677" s="12"/>
      <c r="D677" s="96">
        <v>500</v>
      </c>
      <c r="E677" s="96">
        <v>255.64599999999999</v>
      </c>
      <c r="F677" s="109">
        <v>1745</v>
      </c>
      <c r="G677" s="108">
        <v>892.20453999999995</v>
      </c>
      <c r="H677" s="34"/>
      <c r="I677" s="91"/>
      <c r="J677" s="92"/>
      <c r="K677" s="92"/>
      <c r="L677" s="92"/>
      <c r="M677" s="84"/>
      <c r="O677" s="34"/>
      <c r="P677" s="91"/>
      <c r="Q677" s="92"/>
      <c r="R677" s="92"/>
      <c r="S677" s="92"/>
      <c r="T677" s="84"/>
    </row>
    <row r="678" spans="1:20" s="19" customFormat="1" ht="31.5" x14ac:dyDescent="0.25">
      <c r="A678" s="51">
        <v>144</v>
      </c>
      <c r="B678" s="44" t="s">
        <v>251</v>
      </c>
      <c r="C678" s="12"/>
      <c r="D678" s="96">
        <v>500</v>
      </c>
      <c r="E678" s="96">
        <v>255.64599999999999</v>
      </c>
      <c r="F678" s="109">
        <v>2190.4499999999998</v>
      </c>
      <c r="G678" s="108">
        <v>1119.9595613999998</v>
      </c>
      <c r="H678" s="34"/>
      <c r="I678" s="91"/>
      <c r="J678" s="92"/>
      <c r="K678" s="92"/>
      <c r="L678" s="92"/>
      <c r="M678" s="84"/>
      <c r="O678" s="34"/>
      <c r="P678" s="91"/>
      <c r="Q678" s="92"/>
      <c r="R678" s="92"/>
      <c r="S678" s="92"/>
      <c r="T678" s="84"/>
    </row>
    <row r="679" spans="1:20" s="19" customFormat="1" x14ac:dyDescent="0.25">
      <c r="A679" s="51">
        <v>145</v>
      </c>
      <c r="B679" s="44" t="s">
        <v>252</v>
      </c>
      <c r="C679" s="12"/>
      <c r="D679" s="96">
        <v>70</v>
      </c>
      <c r="E679" s="96">
        <v>35.790439999999997</v>
      </c>
      <c r="F679" s="109">
        <v>1268</v>
      </c>
      <c r="G679" s="108">
        <v>648.31825599999991</v>
      </c>
      <c r="H679" s="34"/>
      <c r="I679" s="91"/>
      <c r="J679" s="92"/>
      <c r="K679" s="92"/>
      <c r="L679" s="92"/>
      <c r="M679" s="84"/>
      <c r="O679" s="34"/>
      <c r="P679" s="91"/>
      <c r="Q679" s="92"/>
      <c r="R679" s="92"/>
      <c r="S679" s="92"/>
      <c r="T679" s="84"/>
    </row>
    <row r="680" spans="1:20" s="19" customFormat="1" ht="31.5" x14ac:dyDescent="0.25">
      <c r="A680" s="51">
        <v>146</v>
      </c>
      <c r="B680" s="44" t="s">
        <v>253</v>
      </c>
      <c r="C680" s="12"/>
      <c r="D680" s="96">
        <v>500</v>
      </c>
      <c r="E680" s="96">
        <v>255.64599999999999</v>
      </c>
      <c r="F680" s="109">
        <v>4751.6899999999996</v>
      </c>
      <c r="G680" s="108">
        <v>2429.5010834799996</v>
      </c>
      <c r="H680" s="34"/>
      <c r="I680" s="91"/>
      <c r="J680" s="92"/>
      <c r="K680" s="92"/>
      <c r="L680" s="92"/>
      <c r="M680" s="84"/>
      <c r="O680" s="34"/>
      <c r="P680" s="91"/>
      <c r="Q680" s="92"/>
      <c r="R680" s="92"/>
      <c r="S680" s="92"/>
      <c r="T680" s="84"/>
    </row>
    <row r="681" spans="1:20" s="19" customFormat="1" x14ac:dyDescent="0.25">
      <c r="A681" s="51">
        <v>147</v>
      </c>
      <c r="B681" s="44" t="s">
        <v>254</v>
      </c>
      <c r="C681" s="12"/>
      <c r="D681" s="96">
        <v>400</v>
      </c>
      <c r="E681" s="96">
        <v>204.51679999999999</v>
      </c>
      <c r="F681" s="109">
        <v>1128.5999999999999</v>
      </c>
      <c r="G681" s="108">
        <v>577.04415119999987</v>
      </c>
      <c r="H681" s="34"/>
      <c r="I681" s="91"/>
      <c r="J681" s="92"/>
      <c r="K681" s="92"/>
      <c r="L681" s="92"/>
      <c r="M681" s="84"/>
      <c r="O681" s="34"/>
      <c r="P681" s="91"/>
      <c r="Q681" s="92"/>
      <c r="R681" s="92"/>
      <c r="S681" s="92"/>
      <c r="T681" s="84"/>
    </row>
    <row r="682" spans="1:20" s="19" customFormat="1" ht="31.5" x14ac:dyDescent="0.25">
      <c r="A682" s="51">
        <v>148</v>
      </c>
      <c r="B682" s="44" t="s">
        <v>255</v>
      </c>
      <c r="C682" s="12"/>
      <c r="D682" s="96">
        <v>500</v>
      </c>
      <c r="E682" s="96">
        <v>255.64599999999999</v>
      </c>
      <c r="F682" s="109">
        <v>4236.6000000000004</v>
      </c>
      <c r="G682" s="108">
        <v>2166.1396872</v>
      </c>
      <c r="H682" s="34"/>
      <c r="I682" s="91"/>
      <c r="J682" s="92"/>
      <c r="K682" s="92"/>
      <c r="L682" s="92"/>
      <c r="M682" s="84"/>
      <c r="O682" s="34"/>
      <c r="P682" s="91"/>
      <c r="Q682" s="92"/>
      <c r="R682" s="92"/>
      <c r="S682" s="92"/>
      <c r="T682" s="84"/>
    </row>
    <row r="683" spans="1:20" s="19" customFormat="1" ht="31.5" x14ac:dyDescent="0.25">
      <c r="A683" s="51">
        <v>149</v>
      </c>
      <c r="B683" s="44" t="s">
        <v>172</v>
      </c>
      <c r="C683" s="12"/>
      <c r="D683" s="96">
        <v>500</v>
      </c>
      <c r="E683" s="96">
        <v>255.64599999999999</v>
      </c>
      <c r="F683" s="109">
        <v>1896.29</v>
      </c>
      <c r="G683" s="108">
        <v>969.55790667999997</v>
      </c>
      <c r="H683" s="34"/>
      <c r="I683" s="91"/>
      <c r="J683" s="92"/>
      <c r="K683" s="92"/>
      <c r="L683" s="92"/>
      <c r="M683" s="84"/>
      <c r="O683" s="34"/>
      <c r="P683" s="91"/>
      <c r="Q683" s="92"/>
      <c r="R683" s="92"/>
      <c r="S683" s="92"/>
      <c r="T683" s="84"/>
    </row>
    <row r="684" spans="1:20" s="19" customFormat="1" x14ac:dyDescent="0.25">
      <c r="A684" s="51">
        <v>150</v>
      </c>
      <c r="B684" s="44" t="s">
        <v>256</v>
      </c>
      <c r="C684" s="12"/>
      <c r="D684" s="96">
        <v>500</v>
      </c>
      <c r="E684" s="96">
        <v>255.64599999999999</v>
      </c>
      <c r="F684" s="109">
        <v>1361.31</v>
      </c>
      <c r="G684" s="108">
        <v>696.02691251999988</v>
      </c>
      <c r="H684" s="34"/>
      <c r="I684" s="91"/>
      <c r="J684" s="92"/>
      <c r="K684" s="92"/>
      <c r="L684" s="92"/>
      <c r="M684" s="84"/>
      <c r="O684" s="34"/>
      <c r="P684" s="91"/>
      <c r="Q684" s="92"/>
      <c r="R684" s="92"/>
      <c r="S684" s="92"/>
      <c r="T684" s="84"/>
    </row>
    <row r="685" spans="1:20" s="19" customFormat="1" x14ac:dyDescent="0.25">
      <c r="A685" s="51">
        <v>151</v>
      </c>
      <c r="B685" s="44" t="s">
        <v>257</v>
      </c>
      <c r="C685" s="12"/>
      <c r="D685" s="96">
        <v>500</v>
      </c>
      <c r="E685" s="96">
        <v>255.64599999999999</v>
      </c>
      <c r="F685" s="109">
        <v>2248.65</v>
      </c>
      <c r="G685" s="108">
        <v>1149.7167557999999</v>
      </c>
      <c r="H685" s="34"/>
      <c r="I685" s="91"/>
      <c r="J685" s="92"/>
      <c r="K685" s="92"/>
      <c r="L685" s="92"/>
      <c r="M685" s="84"/>
      <c r="O685" s="34"/>
      <c r="P685" s="91"/>
      <c r="Q685" s="92"/>
      <c r="R685" s="92"/>
      <c r="S685" s="92"/>
      <c r="T685" s="84"/>
    </row>
    <row r="686" spans="1:20" s="19" customFormat="1" ht="21.75" customHeight="1" x14ac:dyDescent="0.25">
      <c r="A686" s="51">
        <v>152</v>
      </c>
      <c r="B686" s="44" t="s">
        <v>258</v>
      </c>
      <c r="C686" s="12"/>
      <c r="D686" s="96">
        <v>100</v>
      </c>
      <c r="E686" s="96">
        <v>51.129199999999997</v>
      </c>
      <c r="F686" s="109">
        <v>958</v>
      </c>
      <c r="G686" s="108">
        <v>489.81773599999997</v>
      </c>
      <c r="H686" s="34"/>
      <c r="I686" s="91"/>
      <c r="J686" s="92"/>
      <c r="K686" s="92"/>
      <c r="L686" s="92"/>
      <c r="M686" s="84"/>
      <c r="O686" s="34"/>
      <c r="P686" s="91"/>
      <c r="Q686" s="92"/>
      <c r="R686" s="92"/>
      <c r="S686" s="92"/>
      <c r="T686" s="84"/>
    </row>
    <row r="687" spans="1:20" s="19" customFormat="1" x14ac:dyDescent="0.25">
      <c r="A687" s="51">
        <v>153</v>
      </c>
      <c r="B687" s="44" t="s">
        <v>259</v>
      </c>
      <c r="C687" s="12"/>
      <c r="D687" s="96">
        <v>500</v>
      </c>
      <c r="E687" s="96">
        <v>255.64599999999999</v>
      </c>
      <c r="F687" s="109">
        <v>1900.48</v>
      </c>
      <c r="G687" s="108">
        <v>971.70022015999996</v>
      </c>
      <c r="H687" s="34"/>
      <c r="I687" s="91"/>
      <c r="J687" s="92"/>
      <c r="K687" s="92"/>
      <c r="L687" s="92"/>
      <c r="M687" s="84"/>
      <c r="O687" s="34"/>
      <c r="P687" s="91"/>
      <c r="Q687" s="92"/>
      <c r="R687" s="92"/>
      <c r="S687" s="92"/>
      <c r="T687" s="84"/>
    </row>
    <row r="688" spans="1:20" s="19" customFormat="1" ht="31.5" x14ac:dyDescent="0.25">
      <c r="A688" s="51">
        <v>154</v>
      </c>
      <c r="B688" s="44" t="s">
        <v>260</v>
      </c>
      <c r="C688" s="12"/>
      <c r="D688" s="96">
        <v>70</v>
      </c>
      <c r="E688" s="96">
        <v>35.790439999999997</v>
      </c>
      <c r="F688" s="109">
        <v>5113.01</v>
      </c>
      <c r="G688" s="108">
        <v>2614.24110892</v>
      </c>
      <c r="H688" s="34"/>
      <c r="I688" s="91"/>
      <c r="J688" s="92"/>
      <c r="K688" s="92"/>
      <c r="L688" s="92"/>
      <c r="M688" s="84"/>
      <c r="O688" s="34"/>
      <c r="P688" s="91"/>
      <c r="Q688" s="92"/>
      <c r="R688" s="92"/>
      <c r="S688" s="92"/>
      <c r="T688" s="84"/>
    </row>
    <row r="689" spans="1:20" s="19" customFormat="1" ht="31.5" x14ac:dyDescent="0.25">
      <c r="A689" s="51">
        <v>155</v>
      </c>
      <c r="B689" s="44" t="s">
        <v>261</v>
      </c>
      <c r="C689" s="12"/>
      <c r="D689" s="96">
        <v>500</v>
      </c>
      <c r="E689" s="96">
        <v>255.64599999999999</v>
      </c>
      <c r="F689" s="109">
        <v>1863</v>
      </c>
      <c r="G689" s="108">
        <v>952.53699599999993</v>
      </c>
      <c r="H689" s="34"/>
      <c r="I689" s="91"/>
      <c r="J689" s="92"/>
      <c r="K689" s="92"/>
      <c r="L689" s="92"/>
      <c r="M689" s="84"/>
      <c r="O689" s="34"/>
      <c r="P689" s="91"/>
      <c r="Q689" s="92"/>
      <c r="R689" s="92"/>
      <c r="S689" s="92"/>
      <c r="T689" s="84"/>
    </row>
    <row r="690" spans="1:20" s="19" customFormat="1" x14ac:dyDescent="0.25">
      <c r="A690" s="51">
        <v>156</v>
      </c>
      <c r="B690" s="44" t="s">
        <v>262</v>
      </c>
      <c r="C690" s="12"/>
      <c r="D690" s="96">
        <v>500</v>
      </c>
      <c r="E690" s="96">
        <v>255.64599999999999</v>
      </c>
      <c r="F690" s="109">
        <v>6628.85</v>
      </c>
      <c r="G690" s="108">
        <v>3389.2779741999998</v>
      </c>
      <c r="H690" s="34"/>
      <c r="I690" s="91"/>
      <c r="J690" s="92"/>
      <c r="K690" s="92"/>
      <c r="L690" s="92"/>
      <c r="M690" s="84"/>
      <c r="O690" s="34"/>
      <c r="P690" s="91"/>
      <c r="Q690" s="92"/>
      <c r="R690" s="92"/>
      <c r="S690" s="92"/>
      <c r="T690" s="84"/>
    </row>
    <row r="691" spans="1:20" s="19" customFormat="1" x14ac:dyDescent="0.25">
      <c r="A691" s="51">
        <v>157</v>
      </c>
      <c r="B691" s="44" t="s">
        <v>263</v>
      </c>
      <c r="C691" s="12"/>
      <c r="D691" s="96">
        <v>500</v>
      </c>
      <c r="E691" s="96">
        <v>255.64599999999999</v>
      </c>
      <c r="F691" s="109">
        <v>5105.3999999999996</v>
      </c>
      <c r="G691" s="108">
        <v>2610.3501767999996</v>
      </c>
      <c r="H691" s="34"/>
      <c r="I691" s="91"/>
      <c r="J691" s="92"/>
      <c r="K691" s="92"/>
      <c r="L691" s="92"/>
      <c r="M691" s="84"/>
      <c r="O691" s="34"/>
      <c r="P691" s="91"/>
      <c r="Q691" s="92"/>
      <c r="R691" s="92"/>
      <c r="S691" s="92"/>
      <c r="T691" s="84"/>
    </row>
    <row r="692" spans="1:20" s="19" customFormat="1" x14ac:dyDescent="0.25">
      <c r="A692" s="51">
        <v>158</v>
      </c>
      <c r="B692" s="44" t="s">
        <v>208</v>
      </c>
      <c r="C692" s="12"/>
      <c r="D692" s="95">
        <v>400</v>
      </c>
      <c r="E692" s="96">
        <v>204.51679999999999</v>
      </c>
      <c r="F692" s="109">
        <v>886</v>
      </c>
      <c r="G692" s="108">
        <v>453.00471199999998</v>
      </c>
      <c r="H692" s="34"/>
      <c r="I692" s="91"/>
      <c r="J692" s="92"/>
      <c r="K692" s="92"/>
      <c r="L692" s="92"/>
      <c r="M692" s="84"/>
      <c r="O692" s="34"/>
      <c r="P692" s="91"/>
      <c r="Q692" s="92"/>
      <c r="R692" s="92"/>
      <c r="S692" s="92"/>
      <c r="T692" s="84"/>
    </row>
    <row r="693" spans="1:20" s="19" customFormat="1" x14ac:dyDescent="0.25">
      <c r="A693" s="51">
        <v>160</v>
      </c>
      <c r="B693" s="44" t="s">
        <v>264</v>
      </c>
      <c r="C693" s="12"/>
      <c r="D693" s="96">
        <v>500</v>
      </c>
      <c r="E693" s="96">
        <v>255.64599999999999</v>
      </c>
      <c r="F693" s="109">
        <v>1790</v>
      </c>
      <c r="G693" s="108">
        <v>915.21267999999998</v>
      </c>
      <c r="H693" s="34"/>
      <c r="I693" s="91"/>
      <c r="J693" s="92"/>
      <c r="K693" s="92"/>
      <c r="L693" s="92"/>
      <c r="M693" s="84"/>
      <c r="O693" s="34"/>
      <c r="P693" s="91"/>
      <c r="Q693" s="92"/>
      <c r="R693" s="92"/>
      <c r="S693" s="92"/>
      <c r="T693" s="84"/>
    </row>
    <row r="694" spans="1:20" s="19" customFormat="1" x14ac:dyDescent="0.25">
      <c r="A694" s="51">
        <v>161</v>
      </c>
      <c r="B694" s="44" t="s">
        <v>265</v>
      </c>
      <c r="C694" s="12"/>
      <c r="D694" s="96">
        <v>500</v>
      </c>
      <c r="E694" s="96">
        <v>255.64599999999999</v>
      </c>
      <c r="F694" s="109">
        <v>3022.23</v>
      </c>
      <c r="G694" s="108">
        <v>1545.2420211599999</v>
      </c>
      <c r="H694" s="34"/>
      <c r="I694" s="91"/>
      <c r="J694" s="92"/>
      <c r="K694" s="92"/>
      <c r="L694" s="92"/>
      <c r="M694" s="84"/>
      <c r="O694" s="34"/>
      <c r="P694" s="91"/>
      <c r="Q694" s="92"/>
      <c r="R694" s="92"/>
      <c r="S694" s="92"/>
      <c r="T694" s="84"/>
    </row>
    <row r="695" spans="1:20" s="19" customFormat="1" ht="31.5" x14ac:dyDescent="0.25">
      <c r="A695" s="51">
        <v>162</v>
      </c>
      <c r="B695" s="44" t="s">
        <v>266</v>
      </c>
      <c r="C695" s="12"/>
      <c r="D695" s="96">
        <v>500</v>
      </c>
      <c r="E695" s="96">
        <v>255.64599999999999</v>
      </c>
      <c r="F695" s="109">
        <v>1485</v>
      </c>
      <c r="G695" s="108">
        <v>759.26861999999994</v>
      </c>
      <c r="H695" s="34"/>
      <c r="I695" s="91"/>
      <c r="J695" s="92"/>
      <c r="K695" s="92"/>
      <c r="L695" s="92"/>
      <c r="M695" s="84"/>
      <c r="O695" s="34"/>
      <c r="P695" s="91"/>
      <c r="Q695" s="92"/>
      <c r="R695" s="92"/>
      <c r="S695" s="92"/>
      <c r="T695" s="84"/>
    </row>
    <row r="696" spans="1:20" s="19" customFormat="1" ht="47.25" x14ac:dyDescent="0.25">
      <c r="A696" s="51">
        <v>163</v>
      </c>
      <c r="B696" s="44" t="s">
        <v>267</v>
      </c>
      <c r="C696" s="12"/>
      <c r="D696" s="96">
        <v>500</v>
      </c>
      <c r="E696" s="96">
        <v>255.64599999999999</v>
      </c>
      <c r="F696" s="109">
        <v>755</v>
      </c>
      <c r="G696" s="108">
        <v>386.02545999999995</v>
      </c>
      <c r="H696" s="34"/>
      <c r="I696" s="91"/>
      <c r="J696" s="92"/>
      <c r="K696" s="92"/>
      <c r="L696" s="92"/>
      <c r="M696" s="84"/>
      <c r="O696" s="34"/>
      <c r="P696" s="91"/>
      <c r="Q696" s="92"/>
      <c r="R696" s="92"/>
      <c r="S696" s="92"/>
      <c r="T696" s="84"/>
    </row>
    <row r="697" spans="1:20" s="19" customFormat="1" ht="31.5" x14ac:dyDescent="0.25">
      <c r="A697" s="51">
        <v>164</v>
      </c>
      <c r="B697" s="44" t="s">
        <v>268</v>
      </c>
      <c r="C697" s="12"/>
      <c r="D697" s="96">
        <v>500</v>
      </c>
      <c r="E697" s="96">
        <v>255.64599999999999</v>
      </c>
      <c r="F697" s="109">
        <v>1740</v>
      </c>
      <c r="G697" s="108">
        <v>889.64807999999994</v>
      </c>
      <c r="H697" s="34"/>
      <c r="I697" s="91"/>
      <c r="J697" s="92"/>
      <c r="K697" s="92"/>
      <c r="L697" s="92"/>
      <c r="M697" s="84"/>
      <c r="O697" s="34"/>
      <c r="P697" s="91"/>
      <c r="Q697" s="92"/>
      <c r="R697" s="92"/>
      <c r="S697" s="92"/>
      <c r="T697" s="84"/>
    </row>
    <row r="698" spans="1:20" s="19" customFormat="1" ht="31.5" customHeight="1" x14ac:dyDescent="0.25">
      <c r="A698" s="51">
        <v>165</v>
      </c>
      <c r="B698" s="43" t="s">
        <v>425</v>
      </c>
      <c r="C698" s="12"/>
      <c r="D698" s="96">
        <v>400</v>
      </c>
      <c r="E698" s="96">
        <v>204.51679999999999</v>
      </c>
      <c r="F698" s="109">
        <v>891</v>
      </c>
      <c r="G698" s="108">
        <v>455.561172</v>
      </c>
      <c r="H698" s="34"/>
      <c r="I698" s="91"/>
      <c r="J698" s="92"/>
      <c r="K698" s="92"/>
      <c r="L698" s="92"/>
      <c r="M698" s="84"/>
      <c r="O698" s="34"/>
      <c r="P698" s="91"/>
      <c r="Q698" s="92"/>
      <c r="R698" s="92"/>
      <c r="S698" s="92"/>
      <c r="T698" s="84"/>
    </row>
    <row r="699" spans="1:20" s="19" customFormat="1" x14ac:dyDescent="0.25">
      <c r="A699" s="51">
        <v>166</v>
      </c>
      <c r="B699" s="44" t="s">
        <v>269</v>
      </c>
      <c r="C699" s="12"/>
      <c r="D699" s="96">
        <v>500</v>
      </c>
      <c r="E699" s="96">
        <v>255.64599999999999</v>
      </c>
      <c r="F699" s="109">
        <v>1740</v>
      </c>
      <c r="G699" s="108">
        <v>889.64807999999994</v>
      </c>
      <c r="H699" s="34"/>
      <c r="I699" s="91"/>
      <c r="J699" s="92"/>
      <c r="K699" s="92"/>
      <c r="L699" s="92"/>
      <c r="M699" s="84"/>
      <c r="O699" s="34"/>
      <c r="P699" s="91"/>
      <c r="Q699" s="92"/>
      <c r="R699" s="92"/>
      <c r="S699" s="92"/>
      <c r="T699" s="84"/>
    </row>
    <row r="700" spans="1:20" s="19" customFormat="1" ht="63" x14ac:dyDescent="0.25">
      <c r="A700" s="51">
        <v>167</v>
      </c>
      <c r="B700" s="44" t="s">
        <v>270</v>
      </c>
      <c r="C700" s="12"/>
      <c r="D700" s="96">
        <v>500</v>
      </c>
      <c r="E700" s="96">
        <v>255.64599999999999</v>
      </c>
      <c r="F700" s="109">
        <v>5103</v>
      </c>
      <c r="G700" s="108">
        <v>2609.1230759999999</v>
      </c>
      <c r="H700" s="34"/>
      <c r="I700" s="91"/>
      <c r="J700" s="92"/>
      <c r="K700" s="92"/>
      <c r="L700" s="92"/>
      <c r="M700" s="84"/>
      <c r="O700" s="34"/>
      <c r="P700" s="91"/>
      <c r="Q700" s="92"/>
      <c r="R700" s="92"/>
      <c r="S700" s="92"/>
      <c r="T700" s="84"/>
    </row>
    <row r="701" spans="1:20" s="19" customFormat="1" ht="31.5" x14ac:dyDescent="0.25">
      <c r="A701" s="57" t="s">
        <v>498</v>
      </c>
      <c r="B701" s="60" t="s">
        <v>492</v>
      </c>
      <c r="C701" s="12"/>
      <c r="D701" s="96">
        <v>500</v>
      </c>
      <c r="E701" s="96">
        <v>255.64599999999999</v>
      </c>
      <c r="F701" s="109">
        <v>10827</v>
      </c>
      <c r="G701" s="108">
        <v>5535.758484</v>
      </c>
      <c r="H701" s="34"/>
      <c r="I701" s="91"/>
      <c r="J701" s="92"/>
      <c r="K701" s="92"/>
      <c r="L701" s="92"/>
      <c r="M701" s="84"/>
      <c r="O701" s="34"/>
      <c r="P701" s="91"/>
      <c r="Q701" s="92"/>
      <c r="R701" s="92"/>
      <c r="S701" s="92"/>
      <c r="T701" s="84"/>
    </row>
    <row r="702" spans="1:20" s="19" customFormat="1" ht="47.25" x14ac:dyDescent="0.25">
      <c r="A702" s="57" t="s">
        <v>499</v>
      </c>
      <c r="B702" s="59" t="s">
        <v>493</v>
      </c>
      <c r="C702" s="12"/>
      <c r="D702" s="96">
        <v>500</v>
      </c>
      <c r="E702" s="96">
        <v>255.64599999999999</v>
      </c>
      <c r="F702" s="109">
        <v>11260.08</v>
      </c>
      <c r="G702" s="108">
        <v>5757.1888233599993</v>
      </c>
      <c r="H702" s="34"/>
      <c r="I702" s="91"/>
      <c r="J702" s="92"/>
      <c r="K702" s="92"/>
      <c r="L702" s="92"/>
      <c r="M702" s="84"/>
      <c r="O702" s="34"/>
      <c r="P702" s="91"/>
      <c r="Q702" s="92"/>
      <c r="R702" s="92"/>
      <c r="S702" s="92"/>
      <c r="T702" s="84"/>
    </row>
    <row r="703" spans="1:20" s="19" customFormat="1" ht="31.5" x14ac:dyDescent="0.25">
      <c r="A703" s="51">
        <v>171</v>
      </c>
      <c r="B703" s="44" t="s">
        <v>271</v>
      </c>
      <c r="C703" s="12"/>
      <c r="D703" s="96">
        <v>500</v>
      </c>
      <c r="E703" s="96">
        <v>255.64599999999999</v>
      </c>
      <c r="F703" s="109">
        <v>5093</v>
      </c>
      <c r="G703" s="108">
        <v>2604.0101559999998</v>
      </c>
      <c r="H703" s="34"/>
      <c r="I703" s="91"/>
      <c r="J703" s="92"/>
      <c r="K703" s="92"/>
      <c r="L703" s="92"/>
      <c r="M703" s="84"/>
      <c r="O703" s="34"/>
      <c r="P703" s="91"/>
      <c r="Q703" s="92"/>
      <c r="R703" s="92"/>
      <c r="S703" s="92"/>
      <c r="T703" s="84"/>
    </row>
    <row r="704" spans="1:20" s="19" customFormat="1" ht="31.5" x14ac:dyDescent="0.25">
      <c r="A704" s="51">
        <v>172</v>
      </c>
      <c r="B704" s="44" t="s">
        <v>211</v>
      </c>
      <c r="C704" s="12"/>
      <c r="D704" s="96">
        <v>500</v>
      </c>
      <c r="E704" s="96">
        <v>255.64599999999999</v>
      </c>
      <c r="F704" s="109">
        <v>9630.67</v>
      </c>
      <c r="G704" s="108">
        <v>4924.0845256399998</v>
      </c>
      <c r="H704" s="34"/>
      <c r="I704" s="91"/>
      <c r="J704" s="92"/>
      <c r="K704" s="92"/>
      <c r="L704" s="92"/>
      <c r="M704" s="84"/>
      <c r="O704" s="34"/>
      <c r="P704" s="91"/>
      <c r="Q704" s="92"/>
      <c r="R704" s="92"/>
      <c r="S704" s="92"/>
      <c r="T704" s="84"/>
    </row>
    <row r="705" spans="1:20" s="19" customFormat="1" ht="31.5" x14ac:dyDescent="0.25">
      <c r="A705" s="51">
        <v>173</v>
      </c>
      <c r="B705" s="44" t="s">
        <v>272</v>
      </c>
      <c r="C705" s="12"/>
      <c r="D705" s="96">
        <v>500</v>
      </c>
      <c r="E705" s="96">
        <v>255.64599999999999</v>
      </c>
      <c r="F705" s="109">
        <v>4087.44</v>
      </c>
      <c r="G705" s="108">
        <v>2089.8753724799999</v>
      </c>
      <c r="H705" s="34"/>
      <c r="I705" s="91"/>
      <c r="J705" s="92"/>
      <c r="K705" s="92"/>
      <c r="L705" s="92"/>
      <c r="M705" s="84"/>
      <c r="O705" s="34"/>
      <c r="P705" s="91"/>
      <c r="Q705" s="92"/>
      <c r="R705" s="92"/>
      <c r="S705" s="92"/>
      <c r="T705" s="84"/>
    </row>
    <row r="706" spans="1:20" s="19" customFormat="1" ht="31.5" x14ac:dyDescent="0.25">
      <c r="A706" s="51">
        <v>174</v>
      </c>
      <c r="B706" s="44" t="s">
        <v>212</v>
      </c>
      <c r="C706" s="12"/>
      <c r="D706" s="96">
        <v>500</v>
      </c>
      <c r="E706" s="96">
        <v>255.64599999999999</v>
      </c>
      <c r="F706" s="109">
        <v>5234.6400000000003</v>
      </c>
      <c r="G706" s="108">
        <v>2676.4295548800001</v>
      </c>
      <c r="H706" s="34"/>
      <c r="I706" s="91"/>
      <c r="J706" s="92"/>
      <c r="K706" s="92"/>
      <c r="L706" s="92"/>
      <c r="M706" s="84"/>
      <c r="O706" s="34"/>
      <c r="P706" s="91"/>
      <c r="Q706" s="92"/>
      <c r="R706" s="92"/>
      <c r="S706" s="92"/>
      <c r="T706" s="84"/>
    </row>
    <row r="707" spans="1:20" s="19" customFormat="1" ht="47.25" x14ac:dyDescent="0.25">
      <c r="A707" s="51">
        <v>175</v>
      </c>
      <c r="B707" s="44" t="s">
        <v>273</v>
      </c>
      <c r="C707" s="12"/>
      <c r="D707" s="96">
        <v>500</v>
      </c>
      <c r="E707" s="96">
        <v>255.64599999999999</v>
      </c>
      <c r="F707" s="109">
        <v>5422.69</v>
      </c>
      <c r="G707" s="108">
        <v>2772.5780154799995</v>
      </c>
      <c r="H707" s="34"/>
      <c r="I707" s="91"/>
      <c r="J707" s="92"/>
      <c r="K707" s="92"/>
      <c r="L707" s="92"/>
      <c r="M707" s="84"/>
      <c r="O707" s="34"/>
      <c r="P707" s="91"/>
      <c r="Q707" s="92"/>
      <c r="R707" s="92"/>
      <c r="S707" s="92"/>
      <c r="T707" s="84"/>
    </row>
    <row r="708" spans="1:20" s="19" customFormat="1" ht="47.25" x14ac:dyDescent="0.25">
      <c r="A708" s="51">
        <v>176</v>
      </c>
      <c r="B708" s="44" t="s">
        <v>210</v>
      </c>
      <c r="C708" s="12"/>
      <c r="D708" s="96">
        <v>500</v>
      </c>
      <c r="E708" s="96">
        <v>255.64599999999999</v>
      </c>
      <c r="F708" s="109">
        <v>7970.17</v>
      </c>
      <c r="G708" s="108">
        <v>4075.0841596399996</v>
      </c>
      <c r="H708" s="34"/>
      <c r="I708" s="91"/>
      <c r="J708" s="92"/>
      <c r="K708" s="92"/>
      <c r="L708" s="92"/>
      <c r="M708" s="84"/>
      <c r="O708" s="34"/>
      <c r="P708" s="91"/>
      <c r="Q708" s="92"/>
      <c r="R708" s="92"/>
      <c r="S708" s="92"/>
      <c r="T708" s="84"/>
    </row>
    <row r="709" spans="1:20" s="19" customFormat="1" ht="31.5" x14ac:dyDescent="0.25">
      <c r="A709" s="51">
        <v>177</v>
      </c>
      <c r="B709" s="44" t="s">
        <v>274</v>
      </c>
      <c r="C709" s="12"/>
      <c r="D709" s="96">
        <v>500</v>
      </c>
      <c r="E709" s="96">
        <v>255.64599999999999</v>
      </c>
      <c r="F709" s="109">
        <v>2235.6</v>
      </c>
      <c r="G709" s="108">
        <v>1143.0443951999998</v>
      </c>
      <c r="H709" s="34"/>
      <c r="I709" s="91"/>
      <c r="J709" s="92"/>
      <c r="K709" s="92"/>
      <c r="L709" s="92"/>
      <c r="M709" s="84"/>
      <c r="O709" s="34"/>
      <c r="P709" s="91"/>
      <c r="Q709" s="92"/>
      <c r="R709" s="92"/>
      <c r="S709" s="92"/>
      <c r="T709" s="84"/>
    </row>
    <row r="710" spans="1:20" s="19" customFormat="1" ht="31.5" x14ac:dyDescent="0.25">
      <c r="A710" s="51">
        <v>178</v>
      </c>
      <c r="B710" s="44" t="s">
        <v>275</v>
      </c>
      <c r="C710" s="12"/>
      <c r="D710" s="96">
        <v>500</v>
      </c>
      <c r="E710" s="96">
        <v>255.64599999999999</v>
      </c>
      <c r="F710" s="109">
        <v>3625.64</v>
      </c>
      <c r="G710" s="108">
        <v>1853.7607268799998</v>
      </c>
      <c r="H710" s="34"/>
      <c r="I710" s="91"/>
      <c r="J710" s="92"/>
      <c r="K710" s="92"/>
      <c r="L710" s="92"/>
      <c r="M710" s="84"/>
      <c r="O710" s="34"/>
      <c r="P710" s="91"/>
      <c r="Q710" s="92"/>
      <c r="R710" s="92"/>
      <c r="S710" s="92"/>
      <c r="T710" s="84"/>
    </row>
    <row r="711" spans="1:20" s="19" customFormat="1" x14ac:dyDescent="0.25">
      <c r="A711" s="51">
        <v>179</v>
      </c>
      <c r="B711" s="44" t="s">
        <v>276</v>
      </c>
      <c r="C711" s="12"/>
      <c r="D711" s="96">
        <v>500</v>
      </c>
      <c r="E711" s="96">
        <v>255.64599999999999</v>
      </c>
      <c r="F711" s="109">
        <v>1340</v>
      </c>
      <c r="G711" s="108">
        <v>685.13127999999995</v>
      </c>
      <c r="H711" s="34"/>
      <c r="I711" s="91"/>
      <c r="J711" s="92"/>
      <c r="K711" s="92"/>
      <c r="L711" s="92"/>
      <c r="M711" s="84"/>
      <c r="O711" s="34"/>
      <c r="P711" s="91"/>
      <c r="Q711" s="92"/>
      <c r="R711" s="92"/>
      <c r="S711" s="92"/>
      <c r="T711" s="84"/>
    </row>
    <row r="712" spans="1:20" s="19" customFormat="1" x14ac:dyDescent="0.25">
      <c r="A712" s="51">
        <v>180</v>
      </c>
      <c r="B712" s="44" t="s">
        <v>277</v>
      </c>
      <c r="C712" s="12"/>
      <c r="D712" s="96">
        <v>500</v>
      </c>
      <c r="E712" s="96">
        <v>255.64599999999999</v>
      </c>
      <c r="F712" s="109">
        <v>1384.45</v>
      </c>
      <c r="G712" s="108">
        <v>707.85820939999996</v>
      </c>
      <c r="H712" s="34"/>
      <c r="I712" s="91"/>
      <c r="J712" s="92"/>
      <c r="K712" s="92"/>
      <c r="L712" s="92"/>
      <c r="M712" s="84"/>
      <c r="O712" s="34"/>
      <c r="P712" s="91"/>
      <c r="Q712" s="92"/>
      <c r="R712" s="92"/>
      <c r="S712" s="92"/>
      <c r="T712" s="84"/>
    </row>
    <row r="713" spans="1:20" s="19" customFormat="1" x14ac:dyDescent="0.25">
      <c r="A713" s="51">
        <v>181</v>
      </c>
      <c r="B713" s="44" t="s">
        <v>278</v>
      </c>
      <c r="C713" s="12"/>
      <c r="D713" s="96">
        <v>500</v>
      </c>
      <c r="E713" s="96">
        <v>255.64599999999999</v>
      </c>
      <c r="F713" s="109">
        <v>884.66</v>
      </c>
      <c r="G713" s="108">
        <v>452.31958071999998</v>
      </c>
      <c r="H713" s="34"/>
      <c r="I713" s="91"/>
      <c r="J713" s="92"/>
      <c r="K713" s="92"/>
      <c r="L713" s="92"/>
      <c r="M713" s="84"/>
      <c r="O713" s="34"/>
      <c r="P713" s="91"/>
      <c r="Q713" s="92"/>
      <c r="R713" s="92"/>
      <c r="S713" s="92"/>
      <c r="T713" s="84"/>
    </row>
    <row r="714" spans="1:20" s="19" customFormat="1" x14ac:dyDescent="0.25">
      <c r="A714" s="51">
        <v>182</v>
      </c>
      <c r="B714" s="44" t="s">
        <v>279</v>
      </c>
      <c r="C714" s="12"/>
      <c r="D714" s="96">
        <v>500</v>
      </c>
      <c r="E714" s="96">
        <v>255.64599999999999</v>
      </c>
      <c r="F714" s="109">
        <v>1240</v>
      </c>
      <c r="G714" s="108">
        <v>634.00207999999998</v>
      </c>
      <c r="H714" s="34"/>
      <c r="I714" s="91"/>
      <c r="J714" s="92"/>
      <c r="K714" s="92"/>
      <c r="L714" s="92"/>
      <c r="M714" s="84"/>
      <c r="O714" s="34"/>
      <c r="P714" s="91"/>
      <c r="Q714" s="92"/>
      <c r="R714" s="92"/>
      <c r="S714" s="92"/>
      <c r="T714" s="84"/>
    </row>
    <row r="715" spans="1:20" s="19" customFormat="1" x14ac:dyDescent="0.25">
      <c r="A715" s="51">
        <v>183</v>
      </c>
      <c r="B715" s="44" t="s">
        <v>280</v>
      </c>
      <c r="C715" s="12"/>
      <c r="D715" s="96">
        <v>500</v>
      </c>
      <c r="E715" s="96">
        <v>255.64599999999999</v>
      </c>
      <c r="F715" s="109">
        <v>1465</v>
      </c>
      <c r="G715" s="108">
        <v>749.04277999999999</v>
      </c>
      <c r="H715" s="34"/>
      <c r="I715" s="91"/>
      <c r="J715" s="92"/>
      <c r="K715" s="92"/>
      <c r="L715" s="92"/>
      <c r="M715" s="84"/>
      <c r="O715" s="34"/>
      <c r="P715" s="91"/>
      <c r="Q715" s="92"/>
      <c r="R715" s="92"/>
      <c r="S715" s="92"/>
      <c r="T715" s="84"/>
    </row>
    <row r="716" spans="1:20" s="19" customFormat="1" x14ac:dyDescent="0.25">
      <c r="A716" s="51">
        <v>184</v>
      </c>
      <c r="B716" s="44" t="s">
        <v>199</v>
      </c>
      <c r="C716" s="12"/>
      <c r="D716" s="96">
        <v>500</v>
      </c>
      <c r="E716" s="96">
        <v>255.64599999999999</v>
      </c>
      <c r="F716" s="109">
        <v>2115</v>
      </c>
      <c r="G716" s="108">
        <v>1081.38258</v>
      </c>
      <c r="H716" s="34"/>
      <c r="I716" s="91"/>
      <c r="J716" s="92"/>
      <c r="K716" s="92"/>
      <c r="L716" s="92"/>
      <c r="M716" s="84"/>
      <c r="O716" s="34"/>
      <c r="P716" s="91"/>
      <c r="Q716" s="92"/>
      <c r="R716" s="92"/>
      <c r="S716" s="92"/>
      <c r="T716" s="84"/>
    </row>
    <row r="717" spans="1:20" s="19" customFormat="1" x14ac:dyDescent="0.25">
      <c r="A717" s="51">
        <v>185</v>
      </c>
      <c r="B717" s="44" t="s">
        <v>205</v>
      </c>
      <c r="C717" s="12"/>
      <c r="D717" s="96">
        <v>500</v>
      </c>
      <c r="E717" s="96">
        <v>255.64599999999999</v>
      </c>
      <c r="F717" s="109">
        <v>1710</v>
      </c>
      <c r="G717" s="108">
        <v>874.30931999999996</v>
      </c>
      <c r="H717" s="34"/>
      <c r="I717" s="91"/>
      <c r="J717" s="92"/>
      <c r="K717" s="92"/>
      <c r="L717" s="92"/>
      <c r="M717" s="84"/>
      <c r="O717" s="34"/>
      <c r="P717" s="91"/>
      <c r="Q717" s="92"/>
      <c r="R717" s="92"/>
      <c r="S717" s="92"/>
      <c r="T717" s="84"/>
    </row>
    <row r="718" spans="1:20" s="19" customFormat="1" x14ac:dyDescent="0.25">
      <c r="A718" s="51">
        <v>186</v>
      </c>
      <c r="B718" s="44" t="s">
        <v>453</v>
      </c>
      <c r="C718" s="12"/>
      <c r="D718" s="96">
        <v>500</v>
      </c>
      <c r="E718" s="96">
        <v>255.64599999999999</v>
      </c>
      <c r="F718" s="109">
        <v>4311</v>
      </c>
      <c r="G718" s="108">
        <v>2204.1798119999999</v>
      </c>
      <c r="H718" s="34"/>
      <c r="I718" s="91"/>
      <c r="J718" s="92"/>
      <c r="K718" s="92"/>
      <c r="L718" s="92"/>
      <c r="M718" s="84"/>
      <c r="O718" s="34"/>
      <c r="P718" s="91"/>
      <c r="Q718" s="92"/>
      <c r="R718" s="92"/>
      <c r="S718" s="92"/>
      <c r="T718" s="84"/>
    </row>
    <row r="719" spans="1:20" s="19" customFormat="1" ht="31.5" x14ac:dyDescent="0.25">
      <c r="A719" s="51" t="s">
        <v>641</v>
      </c>
      <c r="B719" s="44" t="s">
        <v>642</v>
      </c>
      <c r="C719" s="12"/>
      <c r="D719" s="96">
        <v>500</v>
      </c>
      <c r="E719" s="96">
        <v>255.64599999999999</v>
      </c>
      <c r="F719" s="109">
        <v>8000</v>
      </c>
      <c r="G719" s="108">
        <v>4090.3359999999998</v>
      </c>
      <c r="H719" s="34"/>
      <c r="I719" s="91"/>
      <c r="J719" s="92"/>
      <c r="K719" s="92"/>
      <c r="L719" s="92"/>
      <c r="M719" s="84"/>
      <c r="O719" s="34"/>
      <c r="P719" s="91"/>
      <c r="Q719" s="92"/>
      <c r="R719" s="92"/>
      <c r="S719" s="92"/>
      <c r="T719" s="84"/>
    </row>
    <row r="720" spans="1:20" s="19" customFormat="1" x14ac:dyDescent="0.25">
      <c r="A720" s="51" t="s">
        <v>643</v>
      </c>
      <c r="B720" s="44" t="s">
        <v>644</v>
      </c>
      <c r="C720" s="12"/>
      <c r="D720" s="96">
        <v>500</v>
      </c>
      <c r="E720" s="96">
        <v>255.64599999999999</v>
      </c>
      <c r="F720" s="109">
        <v>3500</v>
      </c>
      <c r="G720" s="108">
        <v>1789.5219999999999</v>
      </c>
      <c r="H720" s="34"/>
      <c r="I720" s="91"/>
      <c r="J720" s="92"/>
      <c r="K720" s="92"/>
      <c r="L720" s="92"/>
      <c r="M720" s="84"/>
      <c r="O720" s="34"/>
      <c r="P720" s="91"/>
      <c r="Q720" s="92"/>
      <c r="R720" s="92"/>
      <c r="S720" s="92"/>
      <c r="T720" s="84"/>
    </row>
    <row r="721" spans="1:20" s="19" customFormat="1" x14ac:dyDescent="0.25">
      <c r="A721" s="51">
        <v>188</v>
      </c>
      <c r="B721" s="44" t="s">
        <v>454</v>
      </c>
      <c r="C721" s="12"/>
      <c r="D721" s="96">
        <v>500</v>
      </c>
      <c r="E721" s="96">
        <v>255.64599999999999</v>
      </c>
      <c r="F721" s="109">
        <v>3164</v>
      </c>
      <c r="G721" s="108">
        <v>1617.7278879999999</v>
      </c>
      <c r="H721" s="34"/>
      <c r="I721" s="91"/>
      <c r="J721" s="92"/>
      <c r="K721" s="92"/>
      <c r="L721" s="92"/>
      <c r="M721" s="84"/>
      <c r="O721" s="34"/>
      <c r="P721" s="91"/>
      <c r="Q721" s="92"/>
      <c r="R721" s="92"/>
      <c r="S721" s="92"/>
      <c r="T721" s="84"/>
    </row>
    <row r="722" spans="1:20" s="19" customFormat="1" ht="31.5" x14ac:dyDescent="0.25">
      <c r="A722" s="51">
        <v>189</v>
      </c>
      <c r="B722" s="44" t="s">
        <v>455</v>
      </c>
      <c r="C722" s="12"/>
      <c r="D722" s="96">
        <v>500</v>
      </c>
      <c r="E722" s="96">
        <v>255.64599999999999</v>
      </c>
      <c r="F722" s="109">
        <v>8335.2199999999993</v>
      </c>
      <c r="G722" s="108">
        <v>4261.7313042399992</v>
      </c>
      <c r="H722" s="34"/>
      <c r="I722" s="91"/>
      <c r="J722" s="92"/>
      <c r="K722" s="92"/>
      <c r="L722" s="92"/>
      <c r="M722" s="84"/>
      <c r="O722" s="34"/>
      <c r="P722" s="91"/>
      <c r="Q722" s="92"/>
      <c r="R722" s="92"/>
      <c r="S722" s="92"/>
      <c r="T722" s="84"/>
    </row>
    <row r="723" spans="1:20" s="19" customFormat="1" ht="31.5" x14ac:dyDescent="0.25">
      <c r="A723" s="51">
        <v>190</v>
      </c>
      <c r="B723" s="44" t="s">
        <v>281</v>
      </c>
      <c r="C723" s="12"/>
      <c r="D723" s="96">
        <v>500</v>
      </c>
      <c r="E723" s="96">
        <v>255.64599999999999</v>
      </c>
      <c r="F723" s="109">
        <v>3249.61</v>
      </c>
      <c r="G723" s="108">
        <v>1661.49959612</v>
      </c>
      <c r="H723" s="34"/>
      <c r="I723" s="91"/>
      <c r="J723" s="92"/>
      <c r="K723" s="92"/>
      <c r="L723" s="92"/>
      <c r="M723" s="84"/>
      <c r="O723" s="34"/>
      <c r="P723" s="91"/>
      <c r="Q723" s="92"/>
      <c r="R723" s="92"/>
      <c r="S723" s="92"/>
      <c r="T723" s="84"/>
    </row>
    <row r="724" spans="1:20" s="19" customFormat="1" x14ac:dyDescent="0.25">
      <c r="A724" s="51" t="s">
        <v>282</v>
      </c>
      <c r="B724" s="44" t="s">
        <v>283</v>
      </c>
      <c r="C724" s="12"/>
      <c r="D724" s="96">
        <v>500</v>
      </c>
      <c r="E724" s="96">
        <v>255.64599999999999</v>
      </c>
      <c r="F724" s="109">
        <v>2065</v>
      </c>
      <c r="G724" s="108">
        <v>1055.81798</v>
      </c>
      <c r="H724" s="34"/>
      <c r="I724" s="91"/>
      <c r="J724" s="92"/>
      <c r="K724" s="92"/>
      <c r="L724" s="92"/>
      <c r="M724" s="84"/>
      <c r="O724" s="34"/>
      <c r="P724" s="91"/>
      <c r="Q724" s="92"/>
      <c r="R724" s="92"/>
      <c r="S724" s="92"/>
      <c r="T724" s="84"/>
    </row>
    <row r="725" spans="1:20" s="19" customFormat="1" x14ac:dyDescent="0.25">
      <c r="A725" s="51" t="s">
        <v>284</v>
      </c>
      <c r="B725" s="44" t="s">
        <v>285</v>
      </c>
      <c r="C725" s="12"/>
      <c r="D725" s="96">
        <v>500</v>
      </c>
      <c r="E725" s="96">
        <v>255.64599999999999</v>
      </c>
      <c r="F725" s="109">
        <v>3039.53</v>
      </c>
      <c r="G725" s="108">
        <v>1554.0873727600001</v>
      </c>
      <c r="H725" s="34"/>
      <c r="I725" s="91"/>
      <c r="J725" s="92"/>
      <c r="K725" s="92"/>
      <c r="L725" s="92"/>
      <c r="M725" s="84"/>
      <c r="O725" s="34"/>
      <c r="P725" s="91"/>
      <c r="Q725" s="92"/>
      <c r="R725" s="92"/>
      <c r="S725" s="92"/>
      <c r="T725" s="84"/>
    </row>
    <row r="726" spans="1:20" s="19" customFormat="1" ht="31.5" x14ac:dyDescent="0.25">
      <c r="A726" s="51">
        <v>192</v>
      </c>
      <c r="B726" s="44" t="s">
        <v>286</v>
      </c>
      <c r="C726" s="12"/>
      <c r="D726" s="96">
        <v>500</v>
      </c>
      <c r="E726" s="96">
        <v>255.64599999999999</v>
      </c>
      <c r="F726" s="109">
        <v>2121.5300000000002</v>
      </c>
      <c r="G726" s="108">
        <v>1084.72131676</v>
      </c>
      <c r="H726" s="34"/>
      <c r="I726" s="91"/>
      <c r="J726" s="92"/>
      <c r="K726" s="92"/>
      <c r="L726" s="92"/>
      <c r="M726" s="84"/>
      <c r="O726" s="34"/>
      <c r="P726" s="91"/>
      <c r="Q726" s="92"/>
      <c r="R726" s="92"/>
      <c r="S726" s="92"/>
      <c r="T726" s="84"/>
    </row>
    <row r="727" spans="1:20" s="19" customFormat="1" ht="31.5" x14ac:dyDescent="0.25">
      <c r="A727" s="51">
        <v>193</v>
      </c>
      <c r="B727" s="44" t="s">
        <v>287</v>
      </c>
      <c r="C727" s="12"/>
      <c r="D727" s="96">
        <v>500</v>
      </c>
      <c r="E727" s="96">
        <v>255.64599999999999</v>
      </c>
      <c r="F727" s="109">
        <v>2975</v>
      </c>
      <c r="G727" s="108">
        <v>1521.0936999999999</v>
      </c>
      <c r="H727" s="34"/>
      <c r="I727" s="91"/>
      <c r="J727" s="92"/>
      <c r="K727" s="92"/>
      <c r="L727" s="92"/>
      <c r="M727" s="84"/>
      <c r="O727" s="34"/>
      <c r="P727" s="91"/>
      <c r="Q727" s="92"/>
      <c r="R727" s="92"/>
      <c r="S727" s="92"/>
      <c r="T727" s="84"/>
    </row>
    <row r="728" spans="1:20" s="19" customFormat="1" x14ac:dyDescent="0.25">
      <c r="A728" s="51">
        <v>194</v>
      </c>
      <c r="B728" s="44" t="s">
        <v>288</v>
      </c>
      <c r="C728" s="12"/>
      <c r="D728" s="96">
        <v>500</v>
      </c>
      <c r="E728" s="96">
        <v>255.64599999999999</v>
      </c>
      <c r="F728" s="109">
        <v>708.43</v>
      </c>
      <c r="G728" s="108">
        <v>362.21459155999997</v>
      </c>
      <c r="H728" s="34"/>
      <c r="I728" s="91"/>
      <c r="J728" s="92"/>
      <c r="K728" s="92"/>
      <c r="L728" s="92"/>
      <c r="M728" s="84"/>
      <c r="O728" s="34"/>
      <c r="P728" s="91"/>
      <c r="Q728" s="92"/>
      <c r="R728" s="92"/>
      <c r="S728" s="92"/>
      <c r="T728" s="84"/>
    </row>
    <row r="729" spans="1:20" s="19" customFormat="1" x14ac:dyDescent="0.25">
      <c r="A729" s="51">
        <v>195</v>
      </c>
      <c r="B729" s="44" t="s">
        <v>289</v>
      </c>
      <c r="C729" s="12"/>
      <c r="D729" s="96">
        <v>500</v>
      </c>
      <c r="E729" s="96">
        <v>255.64599999999999</v>
      </c>
      <c r="F729" s="109">
        <v>4423.1499999999996</v>
      </c>
      <c r="G729" s="108">
        <v>2261.5212097999997</v>
      </c>
      <c r="H729" s="34"/>
      <c r="I729" s="91"/>
      <c r="J729" s="92"/>
      <c r="K729" s="92"/>
      <c r="L729" s="92"/>
      <c r="M729" s="84"/>
      <c r="O729" s="34"/>
      <c r="P729" s="91"/>
      <c r="Q729" s="92"/>
      <c r="R729" s="92"/>
      <c r="S729" s="92"/>
      <c r="T729" s="84"/>
    </row>
    <row r="730" spans="1:20" s="19" customFormat="1" x14ac:dyDescent="0.25">
      <c r="A730" s="51">
        <v>196</v>
      </c>
      <c r="B730" s="44" t="s">
        <v>290</v>
      </c>
      <c r="C730" s="12"/>
      <c r="D730" s="96">
        <v>500</v>
      </c>
      <c r="E730" s="96">
        <v>255.64599999999999</v>
      </c>
      <c r="F730" s="109">
        <v>2855.12</v>
      </c>
      <c r="G730" s="108">
        <v>1459.8000150399998</v>
      </c>
      <c r="H730" s="34"/>
      <c r="I730" s="91"/>
      <c r="J730" s="92"/>
      <c r="K730" s="92"/>
      <c r="L730" s="92"/>
      <c r="M730" s="84"/>
      <c r="O730" s="34"/>
      <c r="P730" s="91"/>
      <c r="Q730" s="92"/>
      <c r="R730" s="92"/>
      <c r="S730" s="92"/>
      <c r="T730" s="84"/>
    </row>
    <row r="731" spans="1:20" s="19" customFormat="1" x14ac:dyDescent="0.25">
      <c r="A731" s="16">
        <v>197</v>
      </c>
      <c r="B731" s="42" t="s">
        <v>200</v>
      </c>
      <c r="C731" s="12"/>
      <c r="D731" s="96">
        <v>500</v>
      </c>
      <c r="E731" s="96">
        <v>255.64599999999999</v>
      </c>
      <c r="F731" s="109">
        <v>1033.56</v>
      </c>
      <c r="G731" s="108">
        <v>528.45095951999997</v>
      </c>
      <c r="H731" s="34"/>
      <c r="I731" s="91"/>
      <c r="J731" s="92"/>
      <c r="K731" s="92"/>
      <c r="L731" s="92"/>
      <c r="M731" s="84"/>
      <c r="O731" s="34"/>
      <c r="P731" s="91"/>
      <c r="Q731" s="92"/>
      <c r="R731" s="92"/>
      <c r="S731" s="92"/>
      <c r="T731" s="84"/>
    </row>
    <row r="732" spans="1:20" s="19" customFormat="1" ht="31.5" x14ac:dyDescent="0.25">
      <c r="A732" s="51">
        <v>198</v>
      </c>
      <c r="B732" s="44" t="s">
        <v>518</v>
      </c>
      <c r="C732" s="12"/>
      <c r="D732" s="96">
        <v>500</v>
      </c>
      <c r="E732" s="96">
        <v>255.64599999999999</v>
      </c>
      <c r="F732" s="109">
        <v>4050</v>
      </c>
      <c r="G732" s="108">
        <v>2070.7325999999998</v>
      </c>
      <c r="H732" s="34"/>
      <c r="I732" s="91"/>
      <c r="J732" s="92"/>
      <c r="K732" s="92"/>
      <c r="L732" s="92"/>
      <c r="M732" s="84"/>
      <c r="O732" s="34"/>
      <c r="P732" s="91"/>
      <c r="Q732" s="92"/>
      <c r="R732" s="92"/>
      <c r="S732" s="92"/>
      <c r="T732" s="84"/>
    </row>
    <row r="733" spans="1:20" s="19" customFormat="1" ht="31.5" x14ac:dyDescent="0.25">
      <c r="A733" s="51" t="s">
        <v>291</v>
      </c>
      <c r="B733" s="44" t="s">
        <v>292</v>
      </c>
      <c r="C733" s="12"/>
      <c r="D733" s="96">
        <v>500</v>
      </c>
      <c r="E733" s="96">
        <v>255.64599999999999</v>
      </c>
      <c r="F733" s="109">
        <v>1010</v>
      </c>
      <c r="G733" s="108">
        <v>516.40491999999995</v>
      </c>
      <c r="H733" s="34"/>
      <c r="I733" s="91"/>
      <c r="J733" s="92"/>
      <c r="K733" s="92"/>
      <c r="L733" s="92"/>
      <c r="M733" s="84"/>
      <c r="O733" s="34"/>
      <c r="P733" s="91"/>
      <c r="Q733" s="92"/>
      <c r="R733" s="92"/>
      <c r="S733" s="92"/>
      <c r="T733" s="84"/>
    </row>
    <row r="734" spans="1:20" s="19" customFormat="1" ht="31.5" x14ac:dyDescent="0.25">
      <c r="A734" s="51" t="s">
        <v>293</v>
      </c>
      <c r="B734" s="44" t="s">
        <v>294</v>
      </c>
      <c r="C734" s="12"/>
      <c r="D734" s="96">
        <v>500</v>
      </c>
      <c r="E734" s="96">
        <v>255.64599999999999</v>
      </c>
      <c r="F734" s="109">
        <v>480</v>
      </c>
      <c r="G734" s="108">
        <v>245.42015999999998</v>
      </c>
      <c r="H734" s="34"/>
      <c r="I734" s="91"/>
      <c r="J734" s="92"/>
      <c r="K734" s="92"/>
      <c r="L734" s="92"/>
      <c r="M734" s="84"/>
      <c r="O734" s="34"/>
      <c r="P734" s="91"/>
      <c r="Q734" s="92"/>
      <c r="R734" s="92"/>
      <c r="S734" s="92"/>
      <c r="T734" s="84"/>
    </row>
    <row r="735" spans="1:20" s="19" customFormat="1" ht="47.25" x14ac:dyDescent="0.25">
      <c r="A735" s="51">
        <v>200</v>
      </c>
      <c r="B735" s="44" t="s">
        <v>295</v>
      </c>
      <c r="C735" s="12"/>
      <c r="D735" s="96">
        <v>500</v>
      </c>
      <c r="E735" s="96">
        <v>255.64599999999999</v>
      </c>
      <c r="F735" s="109">
        <v>1945</v>
      </c>
      <c r="G735" s="108">
        <v>994.46293999999989</v>
      </c>
      <c r="H735" s="34"/>
      <c r="I735" s="91"/>
      <c r="J735" s="92"/>
      <c r="K735" s="92"/>
      <c r="L735" s="92"/>
      <c r="M735" s="84"/>
      <c r="O735" s="34"/>
      <c r="P735" s="91"/>
      <c r="Q735" s="92"/>
      <c r="R735" s="92"/>
      <c r="S735" s="92"/>
      <c r="T735" s="84"/>
    </row>
    <row r="736" spans="1:20" s="19" customFormat="1" ht="31.5" x14ac:dyDescent="0.25">
      <c r="A736" s="51">
        <v>201</v>
      </c>
      <c r="B736" s="44" t="s">
        <v>519</v>
      </c>
      <c r="C736" s="12"/>
      <c r="D736" s="96">
        <v>500</v>
      </c>
      <c r="E736" s="96">
        <v>255.64599999999999</v>
      </c>
      <c r="F736" s="109">
        <v>2450</v>
      </c>
      <c r="G736" s="108">
        <v>1252.6653999999999</v>
      </c>
      <c r="H736" s="34"/>
      <c r="I736" s="91"/>
      <c r="J736" s="92"/>
      <c r="K736" s="92"/>
      <c r="L736" s="92"/>
      <c r="M736" s="84"/>
      <c r="O736" s="34"/>
      <c r="P736" s="91"/>
      <c r="Q736" s="92"/>
      <c r="R736" s="92"/>
      <c r="S736" s="92"/>
      <c r="T736" s="84"/>
    </row>
    <row r="737" spans="1:20" s="19" customFormat="1" ht="31.5" x14ac:dyDescent="0.25">
      <c r="A737" s="51">
        <v>202</v>
      </c>
      <c r="B737" s="44" t="s">
        <v>296</v>
      </c>
      <c r="C737" s="12"/>
      <c r="D737" s="96">
        <v>500</v>
      </c>
      <c r="E737" s="96">
        <v>255.64599999999999</v>
      </c>
      <c r="F737" s="109">
        <v>1530</v>
      </c>
      <c r="G737" s="108">
        <v>782.27675999999997</v>
      </c>
      <c r="H737" s="34"/>
      <c r="I737" s="91"/>
      <c r="J737" s="92"/>
      <c r="K737" s="92"/>
      <c r="L737" s="92"/>
      <c r="M737" s="84"/>
      <c r="O737" s="34"/>
      <c r="P737" s="91"/>
      <c r="Q737" s="92"/>
      <c r="R737" s="92"/>
      <c r="S737" s="92"/>
      <c r="T737" s="84"/>
    </row>
    <row r="738" spans="1:20" s="19" customFormat="1" x14ac:dyDescent="0.25">
      <c r="A738" s="51">
        <v>203</v>
      </c>
      <c r="B738" s="44" t="s">
        <v>297</v>
      </c>
      <c r="C738" s="12"/>
      <c r="D738" s="96">
        <v>500</v>
      </c>
      <c r="E738" s="96">
        <v>255.64599999999999</v>
      </c>
      <c r="F738" s="109">
        <v>2973.04</v>
      </c>
      <c r="G738" s="108">
        <v>1520.0915676799998</v>
      </c>
      <c r="H738" s="34"/>
      <c r="I738" s="91"/>
      <c r="J738" s="92"/>
      <c r="K738" s="92"/>
      <c r="L738" s="92"/>
      <c r="M738" s="84"/>
      <c r="O738" s="34"/>
      <c r="P738" s="91"/>
      <c r="Q738" s="92"/>
      <c r="R738" s="92"/>
      <c r="S738" s="92"/>
      <c r="T738" s="84"/>
    </row>
    <row r="739" spans="1:20" s="19" customFormat="1" x14ac:dyDescent="0.25">
      <c r="A739" s="51">
        <v>204</v>
      </c>
      <c r="B739" s="44" t="s">
        <v>228</v>
      </c>
      <c r="C739" s="12"/>
      <c r="D739" s="96">
        <v>400</v>
      </c>
      <c r="E739" s="96">
        <v>204.51679999999999</v>
      </c>
      <c r="F739" s="109">
        <v>6479.26</v>
      </c>
      <c r="G739" s="108">
        <v>3312.7938039199998</v>
      </c>
      <c r="H739" s="34"/>
      <c r="I739" s="91"/>
      <c r="J739" s="92"/>
      <c r="K739" s="92"/>
      <c r="L739" s="92"/>
      <c r="M739" s="84"/>
      <c r="O739" s="34"/>
      <c r="P739" s="91"/>
      <c r="Q739" s="92"/>
      <c r="R739" s="92"/>
      <c r="S739" s="92"/>
      <c r="T739" s="84"/>
    </row>
    <row r="740" spans="1:20" s="19" customFormat="1" x14ac:dyDescent="0.25">
      <c r="A740" s="51">
        <v>205</v>
      </c>
      <c r="B740" s="44" t="s">
        <v>227</v>
      </c>
      <c r="C740" s="12"/>
      <c r="D740" s="96">
        <v>400</v>
      </c>
      <c r="E740" s="96">
        <v>204.51679999999999</v>
      </c>
      <c r="F740" s="109">
        <v>2548</v>
      </c>
      <c r="G740" s="108">
        <v>1302.7720159999999</v>
      </c>
      <c r="H740" s="34"/>
      <c r="I740" s="91"/>
      <c r="J740" s="92"/>
      <c r="K740" s="92"/>
      <c r="L740" s="92"/>
      <c r="M740" s="84"/>
      <c r="O740" s="34"/>
      <c r="P740" s="91"/>
      <c r="Q740" s="92"/>
      <c r="R740" s="92"/>
      <c r="S740" s="92"/>
      <c r="T740" s="84"/>
    </row>
    <row r="741" spans="1:20" s="19" customFormat="1" ht="31.5" x14ac:dyDescent="0.25">
      <c r="A741" s="51">
        <v>208</v>
      </c>
      <c r="B741" s="44" t="s">
        <v>201</v>
      </c>
      <c r="C741" s="12"/>
      <c r="D741" s="96">
        <v>400</v>
      </c>
      <c r="E741" s="96">
        <v>204.51679999999999</v>
      </c>
      <c r="F741" s="109">
        <v>700</v>
      </c>
      <c r="G741" s="108">
        <v>357.90439999999995</v>
      </c>
      <c r="H741" s="34"/>
      <c r="I741" s="91"/>
      <c r="J741" s="92"/>
      <c r="K741" s="92"/>
      <c r="L741" s="92"/>
      <c r="M741" s="84"/>
      <c r="O741" s="34"/>
      <c r="P741" s="91"/>
      <c r="Q741" s="92"/>
      <c r="R741" s="92"/>
      <c r="S741" s="92"/>
      <c r="T741" s="84"/>
    </row>
    <row r="742" spans="1:20" s="19" customFormat="1" x14ac:dyDescent="0.25">
      <c r="A742" s="51">
        <v>209</v>
      </c>
      <c r="B742" s="44" t="s">
        <v>230</v>
      </c>
      <c r="C742" s="12"/>
      <c r="D742" s="96">
        <v>500</v>
      </c>
      <c r="E742" s="96">
        <v>255.64599999999999</v>
      </c>
      <c r="F742" s="109">
        <v>2079.08</v>
      </c>
      <c r="G742" s="108">
        <v>1063.0169713599998</v>
      </c>
      <c r="H742" s="34"/>
      <c r="I742" s="91"/>
      <c r="J742" s="92"/>
      <c r="K742" s="92"/>
      <c r="L742" s="92"/>
      <c r="M742" s="84"/>
      <c r="O742" s="34"/>
      <c r="P742" s="91"/>
      <c r="Q742" s="92"/>
      <c r="R742" s="92"/>
      <c r="S742" s="92"/>
      <c r="T742" s="84"/>
    </row>
    <row r="743" spans="1:20" s="19" customFormat="1" ht="31.5" x14ac:dyDescent="0.25">
      <c r="A743" s="57" t="s">
        <v>500</v>
      </c>
      <c r="B743" s="60" t="s">
        <v>501</v>
      </c>
      <c r="C743" s="12"/>
      <c r="D743" s="96">
        <v>500</v>
      </c>
      <c r="E743" s="96">
        <v>255.64599999999999</v>
      </c>
      <c r="F743" s="109">
        <v>4665.6000000000004</v>
      </c>
      <c r="G743" s="108">
        <v>2385.4839551999999</v>
      </c>
      <c r="H743" s="34"/>
      <c r="I743" s="91"/>
      <c r="J743" s="92"/>
      <c r="K743" s="92"/>
      <c r="L743" s="92"/>
      <c r="M743" s="84"/>
      <c r="O743" s="34"/>
      <c r="P743" s="91"/>
      <c r="Q743" s="92"/>
      <c r="R743" s="92"/>
      <c r="S743" s="92"/>
      <c r="T743" s="84"/>
    </row>
    <row r="744" spans="1:20" s="19" customFormat="1" ht="78.75" x14ac:dyDescent="0.25">
      <c r="A744" s="67">
        <v>214</v>
      </c>
      <c r="B744" s="41" t="s">
        <v>571</v>
      </c>
      <c r="C744" s="12"/>
      <c r="D744" s="96">
        <v>500</v>
      </c>
      <c r="E744" s="96">
        <v>255.64599999999999</v>
      </c>
      <c r="F744" s="109">
        <v>6026.4</v>
      </c>
      <c r="G744" s="108">
        <v>3081.2501087999995</v>
      </c>
      <c r="H744" s="34"/>
      <c r="I744" s="91"/>
      <c r="J744" s="92"/>
      <c r="K744" s="92"/>
      <c r="L744" s="92"/>
      <c r="M744" s="84"/>
      <c r="O744" s="34"/>
      <c r="P744" s="91"/>
      <c r="Q744" s="92"/>
      <c r="R744" s="92"/>
      <c r="S744" s="92"/>
      <c r="T744" s="84"/>
    </row>
    <row r="745" spans="1:20" s="19" customFormat="1" ht="31.5" x14ac:dyDescent="0.25">
      <c r="A745" s="51">
        <v>215</v>
      </c>
      <c r="B745" s="44" t="s">
        <v>298</v>
      </c>
      <c r="C745" s="12"/>
      <c r="D745" s="96">
        <v>500</v>
      </c>
      <c r="E745" s="96">
        <v>255.64599999999999</v>
      </c>
      <c r="F745" s="109">
        <v>3126.55</v>
      </c>
      <c r="G745" s="108">
        <v>1598.5800025999999</v>
      </c>
      <c r="H745" s="34"/>
      <c r="I745" s="91"/>
      <c r="J745" s="92"/>
      <c r="K745" s="92"/>
      <c r="L745" s="92"/>
      <c r="M745" s="84"/>
      <c r="O745" s="34"/>
      <c r="P745" s="91"/>
      <c r="Q745" s="92"/>
      <c r="R745" s="92"/>
      <c r="S745" s="92"/>
      <c r="T745" s="84"/>
    </row>
    <row r="746" spans="1:20" s="19" customFormat="1" x14ac:dyDescent="0.25">
      <c r="A746" s="51">
        <v>216</v>
      </c>
      <c r="B746" s="21" t="s">
        <v>226</v>
      </c>
      <c r="C746" s="12"/>
      <c r="D746" s="96">
        <v>500</v>
      </c>
      <c r="E746" s="96">
        <v>255.64599999999999</v>
      </c>
      <c r="F746" s="109">
        <v>1100</v>
      </c>
      <c r="G746" s="108">
        <v>562.4212</v>
      </c>
      <c r="H746" s="34"/>
      <c r="I746" s="91"/>
      <c r="J746" s="92"/>
      <c r="K746" s="92"/>
      <c r="L746" s="92"/>
      <c r="M746" s="84"/>
      <c r="O746" s="34"/>
      <c r="P746" s="91"/>
      <c r="Q746" s="92"/>
      <c r="R746" s="92"/>
      <c r="S746" s="92"/>
      <c r="T746" s="84"/>
    </row>
    <row r="747" spans="1:20" s="19" customFormat="1" x14ac:dyDescent="0.25">
      <c r="A747" s="57" t="s">
        <v>502</v>
      </c>
      <c r="B747" s="58" t="s">
        <v>503</v>
      </c>
      <c r="C747" s="12"/>
      <c r="D747" s="96">
        <v>500</v>
      </c>
      <c r="E747" s="96">
        <v>255.64599999999999</v>
      </c>
      <c r="F747" s="109">
        <v>1267.7</v>
      </c>
      <c r="G747" s="108">
        <v>648.16486839999993</v>
      </c>
      <c r="H747" s="34"/>
      <c r="I747" s="91"/>
      <c r="J747" s="92"/>
      <c r="K747" s="92"/>
      <c r="L747" s="92"/>
      <c r="M747" s="84"/>
      <c r="O747" s="34"/>
      <c r="P747" s="91"/>
      <c r="Q747" s="92"/>
      <c r="R747" s="92"/>
      <c r="S747" s="92"/>
      <c r="T747" s="84"/>
    </row>
    <row r="748" spans="1:20" s="19" customFormat="1" ht="31.5" x14ac:dyDescent="0.25">
      <c r="A748" s="51">
        <v>235</v>
      </c>
      <c r="B748" s="14" t="s">
        <v>215</v>
      </c>
      <c r="C748" s="12"/>
      <c r="D748" s="96">
        <v>500</v>
      </c>
      <c r="E748" s="96">
        <v>255.64599999999999</v>
      </c>
      <c r="F748" s="109">
        <v>1057.9100000000001</v>
      </c>
      <c r="G748" s="108">
        <v>540.90091972000005</v>
      </c>
      <c r="H748" s="34"/>
      <c r="I748" s="91"/>
      <c r="J748" s="92"/>
      <c r="K748" s="92"/>
      <c r="L748" s="92"/>
      <c r="M748" s="84"/>
      <c r="O748" s="34"/>
      <c r="P748" s="91"/>
      <c r="Q748" s="92"/>
      <c r="R748" s="92"/>
      <c r="S748" s="92"/>
      <c r="T748" s="84"/>
    </row>
    <row r="749" spans="1:20" s="19" customFormat="1" ht="31.5" x14ac:dyDescent="0.25">
      <c r="A749" s="52"/>
      <c r="B749" s="14" t="s">
        <v>303</v>
      </c>
      <c r="C749" s="12"/>
      <c r="D749" s="95">
        <v>250</v>
      </c>
      <c r="E749" s="96">
        <v>127.82299999999999</v>
      </c>
      <c r="F749" s="108"/>
      <c r="G749" s="108"/>
      <c r="H749" s="34"/>
      <c r="I749" s="91"/>
      <c r="J749" s="92"/>
      <c r="K749" s="92"/>
      <c r="L749" s="92"/>
      <c r="M749" s="84"/>
      <c r="O749" s="34"/>
      <c r="P749" s="91"/>
      <c r="Q749" s="92"/>
      <c r="R749" s="92"/>
      <c r="S749" s="92"/>
      <c r="T749" s="84"/>
    </row>
    <row r="750" spans="1:20" s="19" customFormat="1" x14ac:dyDescent="0.25">
      <c r="A750" s="12"/>
      <c r="B750" s="46" t="s">
        <v>299</v>
      </c>
      <c r="C750" s="74"/>
      <c r="D750" s="74"/>
      <c r="E750" s="74"/>
      <c r="F750" s="12"/>
      <c r="G750" s="12"/>
      <c r="I750" s="89"/>
    </row>
    <row r="751" spans="1:20" s="39" customFormat="1" ht="31.5" x14ac:dyDescent="0.25">
      <c r="A751" s="16">
        <v>4</v>
      </c>
      <c r="B751" s="17" t="s">
        <v>300</v>
      </c>
      <c r="C751" s="12"/>
      <c r="D751" s="102">
        <v>450</v>
      </c>
      <c r="E751" s="102">
        <v>230.08139999999997</v>
      </c>
      <c r="F751" s="113">
        <v>615.6</v>
      </c>
      <c r="G751" s="103">
        <v>314.75135519999998</v>
      </c>
      <c r="H751" s="34"/>
      <c r="I751" s="91"/>
      <c r="J751" s="92"/>
      <c r="K751" s="92"/>
      <c r="L751" s="92"/>
      <c r="M751" s="84"/>
      <c r="N751" s="19"/>
      <c r="O751" s="34"/>
      <c r="P751" s="91"/>
      <c r="Q751" s="92"/>
      <c r="R751" s="92"/>
      <c r="S751" s="92"/>
      <c r="T751" s="84"/>
    </row>
    <row r="752" spans="1:20" s="39" customFormat="1" x14ac:dyDescent="0.25">
      <c r="A752" s="16">
        <v>22</v>
      </c>
      <c r="B752" s="17" t="s">
        <v>645</v>
      </c>
      <c r="C752" s="12"/>
      <c r="D752" s="98">
        <v>500</v>
      </c>
      <c r="E752" s="102">
        <v>255.64599999999999</v>
      </c>
      <c r="F752" s="113">
        <v>414.72</v>
      </c>
      <c r="G752" s="103">
        <v>212.04301824000001</v>
      </c>
      <c r="H752" s="34"/>
      <c r="I752" s="91"/>
      <c r="J752" s="92"/>
      <c r="K752" s="92"/>
      <c r="L752" s="92"/>
      <c r="M752" s="84"/>
      <c r="N752" s="19"/>
      <c r="O752" s="34"/>
      <c r="P752" s="91"/>
      <c r="Q752" s="92"/>
      <c r="R752" s="92"/>
      <c r="S752" s="92"/>
      <c r="T752" s="84"/>
    </row>
    <row r="753" spans="1:20" s="39" customFormat="1" x14ac:dyDescent="0.25">
      <c r="A753" s="16">
        <v>23</v>
      </c>
      <c r="B753" s="17" t="s">
        <v>646</v>
      </c>
      <c r="C753" s="12"/>
      <c r="D753" s="98">
        <v>500</v>
      </c>
      <c r="E753" s="102">
        <v>255.64599999999999</v>
      </c>
      <c r="F753" s="113">
        <v>550.79999999999995</v>
      </c>
      <c r="G753" s="103">
        <v>281.61963359999999</v>
      </c>
      <c r="H753" s="34"/>
      <c r="I753" s="91"/>
      <c r="J753" s="92"/>
      <c r="K753" s="92"/>
      <c r="L753" s="92"/>
      <c r="M753" s="84"/>
      <c r="N753" s="19"/>
      <c r="O753" s="34"/>
      <c r="P753" s="91"/>
      <c r="Q753" s="92"/>
      <c r="R753" s="92"/>
      <c r="S753" s="92"/>
      <c r="T753" s="84"/>
    </row>
    <row r="754" spans="1:20" s="54" customFormat="1" x14ac:dyDescent="0.25">
      <c r="A754" s="52">
        <v>25</v>
      </c>
      <c r="B754" s="14" t="s">
        <v>193</v>
      </c>
      <c r="C754" s="14"/>
      <c r="D754" s="102">
        <v>500</v>
      </c>
      <c r="E754" s="102">
        <v>255.64599999999999</v>
      </c>
      <c r="F754" s="114">
        <v>200</v>
      </c>
      <c r="G754" s="103">
        <v>102.25839999999999</v>
      </c>
      <c r="H754" s="34"/>
      <c r="I754" s="91"/>
      <c r="J754" s="92"/>
      <c r="K754" s="92"/>
      <c r="L754" s="92"/>
      <c r="M754" s="84"/>
      <c r="N754" s="19"/>
      <c r="O754" s="34"/>
      <c r="P754" s="91"/>
      <c r="Q754" s="92"/>
      <c r="R754" s="92"/>
      <c r="S754" s="92"/>
      <c r="T754" s="84"/>
    </row>
    <row r="755" spans="1:20" s="54" customFormat="1" x14ac:dyDescent="0.25">
      <c r="A755" s="52">
        <v>26</v>
      </c>
      <c r="B755" s="14" t="s">
        <v>189</v>
      </c>
      <c r="C755" s="14"/>
      <c r="D755" s="102">
        <v>370</v>
      </c>
      <c r="E755" s="102">
        <v>189.17803999999998</v>
      </c>
      <c r="F755" s="99">
        <v>243</v>
      </c>
      <c r="G755" s="103">
        <v>124.243956</v>
      </c>
      <c r="H755" s="34"/>
      <c r="I755" s="91"/>
      <c r="J755" s="92"/>
      <c r="K755" s="92"/>
      <c r="L755" s="92"/>
      <c r="M755" s="84"/>
      <c r="N755" s="19"/>
      <c r="O755" s="34"/>
      <c r="P755" s="91"/>
      <c r="Q755" s="92"/>
      <c r="R755" s="92"/>
      <c r="S755" s="92"/>
      <c r="T755" s="84"/>
    </row>
    <row r="756" spans="1:20" s="39" customFormat="1" ht="31.5" x14ac:dyDescent="0.25">
      <c r="A756" s="16">
        <v>34</v>
      </c>
      <c r="B756" s="17" t="s">
        <v>301</v>
      </c>
      <c r="C756" s="12"/>
      <c r="D756" s="102">
        <v>100</v>
      </c>
      <c r="E756" s="102">
        <v>51.129199999999997</v>
      </c>
      <c r="F756" s="108">
        <v>500</v>
      </c>
      <c r="G756" s="103">
        <v>255.64599999999999</v>
      </c>
      <c r="H756" s="34"/>
      <c r="I756" s="91"/>
      <c r="J756" s="92"/>
      <c r="K756" s="92"/>
      <c r="L756" s="92"/>
      <c r="M756" s="84"/>
      <c r="N756" s="19"/>
      <c r="O756" s="34"/>
      <c r="P756" s="91"/>
      <c r="Q756" s="92"/>
      <c r="R756" s="92"/>
      <c r="S756" s="92"/>
      <c r="T756" s="84"/>
    </row>
    <row r="757" spans="1:20" s="39" customFormat="1" x14ac:dyDescent="0.25">
      <c r="A757" s="16">
        <v>44</v>
      </c>
      <c r="B757" s="17" t="s">
        <v>488</v>
      </c>
      <c r="C757" s="12"/>
      <c r="D757" s="102">
        <v>330</v>
      </c>
      <c r="E757" s="102">
        <v>168.72636</v>
      </c>
      <c r="F757" s="108">
        <v>842.4</v>
      </c>
      <c r="G757" s="103">
        <v>430.71238079999995</v>
      </c>
      <c r="H757" s="34"/>
      <c r="I757" s="91"/>
      <c r="J757" s="92"/>
      <c r="K757" s="92"/>
      <c r="L757" s="92"/>
      <c r="M757" s="84"/>
      <c r="N757" s="19"/>
      <c r="O757" s="34"/>
      <c r="P757" s="91"/>
      <c r="Q757" s="92"/>
      <c r="R757" s="92"/>
      <c r="S757" s="92"/>
      <c r="T757" s="84"/>
    </row>
    <row r="758" spans="1:20" s="39" customFormat="1" x14ac:dyDescent="0.25">
      <c r="A758" s="16"/>
      <c r="B758" s="17"/>
      <c r="C758" s="12"/>
      <c r="D758" s="18"/>
      <c r="E758" s="12"/>
      <c r="F758" s="12"/>
      <c r="H758" s="90"/>
    </row>
    <row r="759" spans="1:20" x14ac:dyDescent="0.25">
      <c r="A759" s="7"/>
      <c r="B759" s="15" t="s">
        <v>304</v>
      </c>
      <c r="C759" s="49"/>
      <c r="D759" s="49"/>
      <c r="E759" s="49"/>
      <c r="F759" s="7"/>
    </row>
    <row r="760" spans="1:20" x14ac:dyDescent="0.25">
      <c r="A760" s="7"/>
      <c r="B760" s="12"/>
      <c r="C760" s="12"/>
      <c r="D760" s="12"/>
      <c r="E760" s="12"/>
      <c r="F760" s="7"/>
    </row>
    <row r="761" spans="1:20" s="19" customFormat="1" x14ac:dyDescent="0.25">
      <c r="A761" s="52"/>
      <c r="B761" s="14" t="s">
        <v>305</v>
      </c>
      <c r="C761" s="12"/>
      <c r="D761" s="101">
        <v>250</v>
      </c>
      <c r="E761" s="103">
        <v>127.82299999999999</v>
      </c>
      <c r="F761" s="12"/>
      <c r="G761" s="34"/>
      <c r="H761" s="91"/>
      <c r="I761" s="92"/>
      <c r="J761" s="92"/>
      <c r="K761" s="92"/>
      <c r="L761" s="84"/>
    </row>
    <row r="762" spans="1:20" s="19" customFormat="1" x14ac:dyDescent="0.25">
      <c r="A762" s="52"/>
      <c r="B762" s="14" t="s">
        <v>306</v>
      </c>
      <c r="C762" s="12"/>
      <c r="D762" s="101">
        <v>100</v>
      </c>
      <c r="E762" s="103">
        <v>51.129199999999997</v>
      </c>
      <c r="F762" s="12"/>
      <c r="G762" s="34"/>
      <c r="H762" s="91"/>
      <c r="I762" s="92"/>
      <c r="J762" s="92"/>
      <c r="K762" s="92"/>
      <c r="L762" s="84"/>
    </row>
    <row r="763" spans="1:20" s="19" customFormat="1" x14ac:dyDescent="0.25">
      <c r="A763" s="52"/>
      <c r="B763" s="14" t="s">
        <v>307</v>
      </c>
      <c r="C763" s="12"/>
      <c r="D763" s="101">
        <v>100</v>
      </c>
      <c r="E763" s="103">
        <v>51.129199999999997</v>
      </c>
      <c r="F763" s="12"/>
      <c r="G763" s="34"/>
      <c r="H763" s="91"/>
      <c r="I763" s="92"/>
      <c r="J763" s="92"/>
      <c r="K763" s="92"/>
      <c r="L763" s="84"/>
    </row>
    <row r="764" spans="1:20" s="19" customFormat="1" x14ac:dyDescent="0.25">
      <c r="A764" s="52"/>
      <c r="B764" s="14" t="s">
        <v>308</v>
      </c>
      <c r="C764" s="12"/>
      <c r="D764" s="101">
        <v>20</v>
      </c>
      <c r="E764" s="103">
        <v>10.22584</v>
      </c>
      <c r="F764" s="12"/>
      <c r="G764" s="34"/>
      <c r="H764" s="91"/>
      <c r="I764" s="92"/>
      <c r="J764" s="92"/>
      <c r="K764" s="92"/>
      <c r="L764" s="84"/>
    </row>
    <row r="765" spans="1:20" s="19" customFormat="1" x14ac:dyDescent="0.25">
      <c r="A765" s="52"/>
      <c r="B765" s="14" t="s">
        <v>521</v>
      </c>
      <c r="C765" s="12"/>
      <c r="D765" s="101">
        <v>350</v>
      </c>
      <c r="E765" s="103">
        <v>178.95219999999998</v>
      </c>
      <c r="F765" s="12"/>
      <c r="G765" s="34"/>
      <c r="H765" s="91"/>
      <c r="I765" s="92"/>
      <c r="J765" s="92"/>
      <c r="K765" s="92"/>
      <c r="L765" s="84"/>
    </row>
    <row r="766" spans="1:20" s="19" customFormat="1" x14ac:dyDescent="0.25">
      <c r="A766" s="52"/>
      <c r="B766" s="14" t="s">
        <v>522</v>
      </c>
      <c r="C766" s="12"/>
      <c r="D766" s="101">
        <v>300</v>
      </c>
      <c r="E766" s="103">
        <v>153.38759999999999</v>
      </c>
      <c r="F766" s="12"/>
      <c r="G766" s="34"/>
      <c r="H766" s="91"/>
      <c r="I766" s="92"/>
      <c r="J766" s="92"/>
      <c r="K766" s="92"/>
      <c r="L766" s="84"/>
    </row>
    <row r="767" spans="1:20" s="19" customFormat="1" x14ac:dyDescent="0.25">
      <c r="A767" s="52"/>
      <c r="B767" s="14" t="s">
        <v>310</v>
      </c>
      <c r="C767" s="12"/>
      <c r="D767" s="118" t="s">
        <v>311</v>
      </c>
      <c r="E767" s="103">
        <v>0</v>
      </c>
      <c r="F767" s="12"/>
      <c r="G767" s="34"/>
      <c r="H767" s="91"/>
      <c r="I767" s="92"/>
      <c r="J767" s="92"/>
      <c r="K767" s="92"/>
      <c r="L767" s="84"/>
    </row>
    <row r="768" spans="1:20" s="19" customFormat="1" x14ac:dyDescent="0.25">
      <c r="A768" s="52"/>
      <c r="B768" s="14" t="s">
        <v>315</v>
      </c>
      <c r="C768" s="12"/>
      <c r="D768" s="101">
        <v>100</v>
      </c>
      <c r="E768" s="103">
        <v>51.129199999999997</v>
      </c>
      <c r="F768" s="12"/>
      <c r="G768" s="34"/>
      <c r="H768" s="91"/>
      <c r="I768" s="92"/>
      <c r="J768" s="92"/>
      <c r="K768" s="92"/>
      <c r="L768" s="84"/>
    </row>
    <row r="769" spans="1:14" s="19" customFormat="1" x14ac:dyDescent="0.25">
      <c r="A769" s="52"/>
      <c r="B769" s="12" t="s">
        <v>317</v>
      </c>
      <c r="C769" s="12"/>
      <c r="D769" s="101">
        <v>10</v>
      </c>
      <c r="E769" s="103">
        <v>5.1129199999999999</v>
      </c>
      <c r="F769" s="12"/>
      <c r="G769" s="34"/>
      <c r="H769" s="91"/>
      <c r="I769" s="92"/>
      <c r="J769" s="92"/>
      <c r="K769" s="92"/>
      <c r="L769" s="84"/>
    </row>
    <row r="770" spans="1:14" s="19" customFormat="1" x14ac:dyDescent="0.25">
      <c r="A770" s="52"/>
      <c r="B770" s="12" t="s">
        <v>318</v>
      </c>
      <c r="C770" s="12"/>
      <c r="D770" s="101">
        <v>10</v>
      </c>
      <c r="E770" s="103">
        <v>5.1129199999999999</v>
      </c>
      <c r="F770" s="12"/>
      <c r="G770" s="34"/>
      <c r="H770" s="91"/>
      <c r="I770" s="92"/>
      <c r="J770" s="92"/>
      <c r="K770" s="92"/>
      <c r="L770" s="84"/>
    </row>
    <row r="771" spans="1:14" s="19" customFormat="1" x14ac:dyDescent="0.25">
      <c r="A771" s="52"/>
      <c r="B771" s="12" t="s">
        <v>457</v>
      </c>
      <c r="C771" s="12"/>
      <c r="D771" s="101">
        <v>55</v>
      </c>
      <c r="E771" s="103">
        <v>28.12106</v>
      </c>
      <c r="F771" s="12"/>
      <c r="G771" s="34"/>
      <c r="H771" s="91"/>
      <c r="I771" s="92"/>
      <c r="J771" s="92"/>
      <c r="K771" s="92"/>
      <c r="L771" s="84"/>
    </row>
    <row r="772" spans="1:14" s="19" customFormat="1" x14ac:dyDescent="0.25">
      <c r="A772" s="52"/>
      <c r="B772" s="68" t="s">
        <v>572</v>
      </c>
      <c r="C772" s="12"/>
      <c r="D772" s="101">
        <v>2</v>
      </c>
      <c r="E772" s="103">
        <v>1.0225839999999999</v>
      </c>
      <c r="F772" s="12"/>
      <c r="G772" s="34"/>
      <c r="H772" s="91"/>
      <c r="I772" s="92"/>
      <c r="J772" s="92"/>
      <c r="K772" s="92"/>
      <c r="L772" s="84"/>
    </row>
    <row r="773" spans="1:14" s="19" customFormat="1" x14ac:dyDescent="0.25">
      <c r="A773" s="52"/>
      <c r="B773" s="68" t="s">
        <v>649</v>
      </c>
      <c r="C773" s="12"/>
      <c r="D773" s="101">
        <v>100</v>
      </c>
      <c r="E773" s="103">
        <v>51.129199999999997</v>
      </c>
      <c r="F773" s="12"/>
      <c r="H773" s="115"/>
      <c r="I773" s="116"/>
      <c r="J773" s="116"/>
      <c r="K773" s="116"/>
      <c r="L773" s="117"/>
    </row>
    <row r="774" spans="1:14" s="19" customFormat="1" x14ac:dyDescent="0.25">
      <c r="A774" s="52"/>
      <c r="B774" s="68" t="s">
        <v>650</v>
      </c>
      <c r="C774" s="12"/>
      <c r="D774" s="101">
        <v>145</v>
      </c>
      <c r="E774" s="103">
        <v>74.137339999999995</v>
      </c>
      <c r="F774" s="12"/>
      <c r="H774" s="115"/>
      <c r="I774" s="116"/>
      <c r="J774" s="116"/>
      <c r="K774" s="116"/>
      <c r="L774" s="117"/>
    </row>
    <row r="775" spans="1:14" s="19" customFormat="1" ht="31.5" x14ac:dyDescent="0.25">
      <c r="A775" s="52"/>
      <c r="B775" s="69" t="s">
        <v>573</v>
      </c>
      <c r="C775" s="12"/>
      <c r="D775" s="22" t="s">
        <v>655</v>
      </c>
      <c r="E775" s="22" t="s">
        <v>656</v>
      </c>
      <c r="F775" s="12"/>
      <c r="G775" s="34"/>
      <c r="H775" s="91"/>
      <c r="I775" s="92"/>
      <c r="J775" s="92"/>
      <c r="K775" s="92"/>
      <c r="L775" s="84"/>
      <c r="N775" s="116"/>
    </row>
    <row r="776" spans="1:14" s="19" customFormat="1" x14ac:dyDescent="0.25">
      <c r="A776" s="52"/>
      <c r="B776" s="12"/>
      <c r="C776" s="12"/>
      <c r="D776" s="22"/>
      <c r="E776" s="12"/>
      <c r="F776" s="12"/>
      <c r="H776" s="89"/>
    </row>
    <row r="777" spans="1:14" x14ac:dyDescent="0.25">
      <c r="A777" s="7"/>
      <c r="B777" s="15" t="s">
        <v>320</v>
      </c>
      <c r="C777" s="49"/>
      <c r="D777" s="49"/>
      <c r="E777" s="49"/>
      <c r="F777" s="7"/>
    </row>
    <row r="778" spans="1:14" x14ac:dyDescent="0.25">
      <c r="A778" s="7"/>
      <c r="B778" s="12"/>
      <c r="C778" s="12"/>
      <c r="D778" s="12"/>
      <c r="E778" s="12"/>
      <c r="F778" s="7"/>
    </row>
    <row r="779" spans="1:14" s="19" customFormat="1" x14ac:dyDescent="0.25">
      <c r="A779" s="52"/>
      <c r="B779" s="14" t="s">
        <v>321</v>
      </c>
      <c r="C779" s="12"/>
      <c r="D779" s="101">
        <v>5</v>
      </c>
      <c r="E779" s="103">
        <v>2.55646</v>
      </c>
      <c r="F779" s="12"/>
      <c r="G779" s="34"/>
      <c r="H779" s="91"/>
      <c r="I779" s="92"/>
      <c r="J779" s="92"/>
      <c r="K779" s="92"/>
      <c r="L779" s="84"/>
    </row>
    <row r="780" spans="1:14" s="19" customFormat="1" x14ac:dyDescent="0.25">
      <c r="A780" s="52"/>
      <c r="B780" s="14" t="s">
        <v>322</v>
      </c>
      <c r="C780" s="12"/>
      <c r="D780" s="101">
        <v>5</v>
      </c>
      <c r="E780" s="103">
        <v>2.55646</v>
      </c>
      <c r="F780" s="12"/>
      <c r="G780" s="34"/>
      <c r="H780" s="91"/>
      <c r="I780" s="92"/>
      <c r="J780" s="92"/>
      <c r="K780" s="92"/>
      <c r="L780" s="84"/>
    </row>
    <row r="781" spans="1:14" s="19" customFormat="1" x14ac:dyDescent="0.25">
      <c r="A781" s="52"/>
      <c r="B781" s="14" t="s">
        <v>323</v>
      </c>
      <c r="C781" s="12"/>
      <c r="D781" s="101">
        <v>5</v>
      </c>
      <c r="E781" s="103">
        <v>2.55646</v>
      </c>
      <c r="F781" s="12"/>
      <c r="G781" s="34"/>
      <c r="H781" s="91"/>
      <c r="I781" s="92"/>
      <c r="J781" s="92"/>
      <c r="K781" s="92"/>
      <c r="L781" s="84"/>
    </row>
    <row r="782" spans="1:14" s="19" customFormat="1" x14ac:dyDescent="0.25">
      <c r="A782" s="52"/>
      <c r="B782" s="14" t="s">
        <v>458</v>
      </c>
      <c r="C782" s="12"/>
      <c r="D782" s="101">
        <v>20</v>
      </c>
      <c r="E782" s="103">
        <v>10.22584</v>
      </c>
      <c r="F782" s="12"/>
      <c r="G782" s="34"/>
      <c r="H782" s="91"/>
      <c r="I782" s="92"/>
      <c r="J782" s="92"/>
      <c r="K782" s="92"/>
      <c r="L782" s="84"/>
    </row>
    <row r="783" spans="1:14" s="19" customFormat="1" x14ac:dyDescent="0.25">
      <c r="A783" s="52"/>
      <c r="B783" s="14" t="s">
        <v>324</v>
      </c>
      <c r="C783" s="12"/>
      <c r="D783" s="101">
        <v>1</v>
      </c>
      <c r="E783" s="103">
        <v>0.51129199999999997</v>
      </c>
      <c r="F783" s="12"/>
      <c r="G783" s="34"/>
      <c r="H783" s="91"/>
      <c r="I783" s="92"/>
      <c r="J783" s="92"/>
      <c r="K783" s="92"/>
      <c r="L783" s="84"/>
    </row>
    <row r="786" spans="1:8" x14ac:dyDescent="0.25">
      <c r="A786" s="151"/>
      <c r="B786" s="152"/>
      <c r="C786" s="152"/>
    </row>
    <row r="787" spans="1:8" ht="142.5" customHeight="1" x14ac:dyDescent="0.25">
      <c r="A787" s="151" t="s">
        <v>490</v>
      </c>
      <c r="B787" s="152"/>
      <c r="C787" s="152"/>
      <c r="D787" s="152"/>
      <c r="E787" s="152"/>
      <c r="F787" s="152"/>
    </row>
    <row r="790" spans="1:8" ht="45.75" customHeight="1" x14ac:dyDescent="0.25">
      <c r="A790" s="149" t="s">
        <v>491</v>
      </c>
      <c r="B790" s="150"/>
      <c r="C790" s="150"/>
      <c r="D790" s="150"/>
      <c r="E790" s="150"/>
      <c r="F790" s="150"/>
      <c r="H790" s="5"/>
    </row>
  </sheetData>
  <sortState ref="B309:D349">
    <sortCondition ref="B309:B349"/>
  </sortState>
  <mergeCells count="13">
    <mergeCell ref="A520:F520"/>
    <mergeCell ref="A1:F1"/>
    <mergeCell ref="A2:F2"/>
    <mergeCell ref="A6:A7"/>
    <mergeCell ref="B6:B7"/>
    <mergeCell ref="C6:C7"/>
    <mergeCell ref="D6:F6"/>
    <mergeCell ref="A3:F3"/>
    <mergeCell ref="A790:F790"/>
    <mergeCell ref="A787:F787"/>
    <mergeCell ref="A786:C786"/>
    <mergeCell ref="A521:F522"/>
    <mergeCell ref="A634:F635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Katerina Ryahova</cp:lastModifiedBy>
  <cp:lastPrinted>2025-09-17T06:17:46Z</cp:lastPrinted>
  <dcterms:created xsi:type="dcterms:W3CDTF">2019-05-29T08:54:45Z</dcterms:created>
  <dcterms:modified xsi:type="dcterms:W3CDTF">2025-10-08T08:32:36Z</dcterms:modified>
</cp:coreProperties>
</file>