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ivanova\Desktop\2025\Schetovodstvo\"/>
    </mc:Choice>
  </mc:AlternateContent>
  <xr:revisionPtr revIDLastSave="0" documentId="13_ncr:1_{96325AEE-910D-44D6-A760-7F35BDCFCEFF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InfoHospital" sheetId="1" r:id="rId1"/>
    <sheet name="Cenorazpis" sheetId="3" r:id="rId2"/>
    <sheet name="Sheet1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8" i="3" l="1"/>
  <c r="E857" i="3"/>
  <c r="E856" i="3"/>
  <c r="E855" i="3"/>
  <c r="E738" i="3"/>
  <c r="E739" i="3"/>
  <c r="E740" i="3"/>
  <c r="E741" i="3"/>
  <c r="E578" i="3"/>
  <c r="E579" i="3"/>
  <c r="E580" i="3"/>
  <c r="E581" i="3"/>
  <c r="E878" i="3"/>
  <c r="E870" i="3"/>
  <c r="E871" i="3"/>
  <c r="E872" i="3"/>
  <c r="E873" i="3"/>
  <c r="E874" i="3"/>
  <c r="E875" i="3"/>
  <c r="E876" i="3"/>
  <c r="E869" i="3"/>
  <c r="E861" i="3"/>
  <c r="E862" i="3"/>
  <c r="E863" i="3"/>
  <c r="E864" i="3"/>
  <c r="E865" i="3"/>
  <c r="E866" i="3"/>
  <c r="E867" i="3"/>
  <c r="E860" i="3"/>
  <c r="E848" i="3"/>
  <c r="E849" i="3"/>
  <c r="E850" i="3"/>
  <c r="E851" i="3"/>
  <c r="E852" i="3"/>
  <c r="E853" i="3"/>
  <c r="E854" i="3"/>
  <c r="E847" i="3"/>
  <c r="E842" i="3"/>
  <c r="E843" i="3"/>
  <c r="E844" i="3"/>
  <c r="E845" i="3"/>
  <c r="E841" i="3"/>
  <c r="E831" i="3"/>
  <c r="E832" i="3"/>
  <c r="E833" i="3"/>
  <c r="E834" i="3"/>
  <c r="E835" i="3"/>
  <c r="E836" i="3"/>
  <c r="E837" i="3"/>
  <c r="E838" i="3"/>
  <c r="E839" i="3"/>
  <c r="E830" i="3"/>
  <c r="E827" i="3"/>
  <c r="E828" i="3"/>
  <c r="E826" i="3"/>
  <c r="E821" i="3"/>
  <c r="E822" i="3"/>
  <c r="E823" i="3"/>
  <c r="E824" i="3"/>
  <c r="E820" i="3"/>
  <c r="E812" i="3"/>
  <c r="E813" i="3"/>
  <c r="E814" i="3"/>
  <c r="E815" i="3"/>
  <c r="E816" i="3"/>
  <c r="E817" i="3"/>
  <c r="E818" i="3"/>
  <c r="E811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795" i="3"/>
  <c r="E791" i="3"/>
  <c r="E792" i="3"/>
  <c r="E790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74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49" i="3"/>
  <c r="E744" i="3"/>
  <c r="E745" i="3"/>
  <c r="E746" i="3"/>
  <c r="E747" i="3"/>
  <c r="E743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677" i="3"/>
  <c r="E671" i="3"/>
  <c r="E669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38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583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4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29" i="3"/>
  <c r="E524" i="3"/>
  <c r="E525" i="3"/>
  <c r="E526" i="3"/>
  <c r="E527" i="3"/>
  <c r="E523" i="3"/>
  <c r="E519" i="3"/>
  <c r="E520" i="3"/>
  <c r="E521" i="3"/>
  <c r="E518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435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392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63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29" i="3"/>
  <c r="E319" i="3"/>
  <c r="E320" i="3"/>
  <c r="E321" i="3"/>
  <c r="E322" i="3"/>
  <c r="E323" i="3"/>
  <c r="E324" i="3"/>
  <c r="E325" i="3"/>
  <c r="E326" i="3"/>
  <c r="E327" i="3"/>
  <c r="E318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293" i="3"/>
  <c r="E284" i="3"/>
  <c r="E285" i="3"/>
  <c r="E286" i="3"/>
  <c r="E287" i="3"/>
  <c r="E288" i="3"/>
  <c r="E289" i="3"/>
  <c r="E290" i="3"/>
  <c r="E291" i="3"/>
  <c r="E283" i="3"/>
  <c r="E281" i="3"/>
  <c r="E279" i="3"/>
  <c r="E274" i="3"/>
  <c r="E275" i="3"/>
  <c r="E276" i="3"/>
  <c r="E277" i="3"/>
  <c r="E273" i="3"/>
  <c r="E271" i="3"/>
  <c r="E269" i="3"/>
  <c r="E266" i="3"/>
  <c r="E267" i="3"/>
  <c r="E265" i="3"/>
  <c r="E263" i="3"/>
  <c r="E261" i="3"/>
  <c r="E260" i="3"/>
  <c r="E254" i="3"/>
  <c r="E255" i="3"/>
  <c r="E256" i="3"/>
  <c r="E257" i="3"/>
  <c r="E258" i="3"/>
  <c r="E253" i="3"/>
  <c r="E250" i="3"/>
  <c r="E251" i="3"/>
  <c r="E249" i="3"/>
  <c r="E246" i="3"/>
  <c r="E247" i="3"/>
  <c r="E245" i="3"/>
  <c r="E237" i="3"/>
  <c r="E238" i="3"/>
  <c r="E239" i="3"/>
  <c r="E240" i="3"/>
  <c r="E241" i="3"/>
  <c r="E242" i="3"/>
  <c r="E243" i="3"/>
  <c r="E236" i="3"/>
  <c r="E230" i="3"/>
  <c r="E231" i="3"/>
  <c r="E232" i="3"/>
  <c r="E233" i="3"/>
  <c r="E234" i="3"/>
  <c r="E229" i="3"/>
  <c r="E227" i="3"/>
  <c r="E226" i="3"/>
  <c r="E224" i="3"/>
  <c r="E223" i="3"/>
  <c r="E211" i="3"/>
  <c r="E212" i="3"/>
  <c r="E213" i="3"/>
  <c r="E214" i="3"/>
  <c r="E215" i="3"/>
  <c r="E216" i="3"/>
  <c r="E217" i="3"/>
  <c r="E218" i="3"/>
  <c r="E219" i="3"/>
  <c r="E220" i="3"/>
  <c r="E221" i="3"/>
  <c r="E210" i="3"/>
  <c r="E208" i="3"/>
  <c r="E207" i="3"/>
  <c r="E205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191" i="3"/>
  <c r="E189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74" i="3"/>
  <c r="E168" i="3"/>
  <c r="E169" i="3"/>
  <c r="E170" i="3"/>
  <c r="E171" i="3"/>
  <c r="E172" i="3"/>
  <c r="E167" i="3"/>
  <c r="E164" i="3"/>
  <c r="E165" i="3"/>
  <c r="E163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25" i="3"/>
  <c r="E122" i="3"/>
  <c r="E123" i="3"/>
  <c r="E121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8" i="3"/>
  <c r="E8" i="3"/>
  <c r="E9" i="3"/>
  <c r="E10" i="3"/>
  <c r="E11" i="3"/>
  <c r="E12" i="3"/>
  <c r="E13" i="3"/>
  <c r="E14" i="3"/>
  <c r="E15" i="3"/>
  <c r="E16" i="3"/>
  <c r="E7" i="3"/>
  <c r="E674" i="3"/>
  <c r="E675" i="3"/>
  <c r="E673" i="3"/>
</calcChain>
</file>

<file path=xl/sharedStrings.xml><?xml version="1.0" encoding="utf-8"?>
<sst xmlns="http://schemas.openxmlformats.org/spreadsheetml/2006/main" count="1733" uniqueCount="1702">
  <si>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</si>
  <si>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</si>
  <si>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</si>
  <si>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</si>
  <si>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</si>
  <si>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</si>
  <si>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</si>
  <si>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</si>
  <si>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</si>
  <si>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</si>
  <si>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</si>
  <si>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</si>
  <si>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</si>
  <si>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</si>
  <si>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</si>
  <si>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</si>
  <si>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</si>
  <si>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СОФИЯ</t>
  </si>
  <si>
    <t>СТУДЕТСКА</t>
  </si>
  <si>
    <t>ПЛОВДИВСКО ПОЛЕ</t>
  </si>
  <si>
    <t>№ 6</t>
  </si>
  <si>
    <t>Ценоразписът е разположен на първия етаж в основната сграда на лечебното заведение, на видно и общодостъпно място.</t>
  </si>
  <si>
    <t>www.sbaloncology.bg</t>
  </si>
  <si>
    <t xml:space="preserve">Финсовите документи, който се издават на пациента за заплатени от него услуги са фактура и приходен ордер със следните атрибути: • Три имена на пациента, ЕГН, адрес;
• Код по БИС и наименование на заплатената услуга, стойност, дата и номер на документа.Заплащането се извършва в брой на касата наУСБАЛ по Онкология или по банков път.
</t>
  </si>
  <si>
    <t>Софийска</t>
  </si>
  <si>
    <t>Поставяне на лекарства във влагалището</t>
  </si>
  <si>
    <t>Поставяне на влагалищна тампонада</t>
  </si>
  <si>
    <t>Сваляне на влагалищна тампонада</t>
  </si>
  <si>
    <t>Поставяне на вътрематочни противозачатъчни средства или вагинален песар</t>
  </si>
  <si>
    <t>Отстраняване на вътрематочни противозачатъчни средства или вагинален песар</t>
  </si>
  <si>
    <t>Вземане на материал за микробиологично изследване</t>
  </si>
  <si>
    <t>Вземане на материал за цитологично изследване</t>
  </si>
  <si>
    <t>Абразио на цервикален канал</t>
  </si>
  <si>
    <t xml:space="preserve">Полипектомия </t>
  </si>
  <si>
    <t>Полипектомия и абразио на цервикален канал</t>
  </si>
  <si>
    <t>Вземане на материал за хистологично изследване (биопсия) от маточна шийка, влагалище и вулва</t>
  </si>
  <si>
    <t>Колпоскопия</t>
  </si>
  <si>
    <t>Колпоскопия с прицелна биопсия</t>
  </si>
  <si>
    <t>Деструктивно лечение на доброкачествено изменение на маточната шийка, без химична каутеризация</t>
  </si>
  <si>
    <t>Деструктивно лечение на доброкачествени заболявания на вулвата и влагалището без химична каутеризация</t>
  </si>
  <si>
    <t>Аспирационна ендометриална биопсия</t>
  </si>
  <si>
    <t>Хистероскопия</t>
  </si>
  <si>
    <t>Деструктивно лечение на доброкачествени изменения на маточната шийка, вулва и влагалище (химическа каутеризация)</t>
  </si>
  <si>
    <t>Сепарирано пробно абразио</t>
  </si>
  <si>
    <t>Нерадикално отстраняване на матката</t>
  </si>
  <si>
    <t>Радикално отстраняване на женски полови органи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</si>
  <si>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</si>
  <si>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изследване на женските полови органи</t>
  </si>
  <si>
    <t>Инцизия на лимфоцеле</t>
  </si>
  <si>
    <t>Корекции на тазова (перинеалната) статика и/или на незадържане на урината при жената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</si>
  <si>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</si>
  <si>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Корекция на проходимостта и възстановяване на анатомия при жената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</si>
  <si>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</si>
  <si>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Хистероскопия с хистеро-резекзия</t>
  </si>
  <si>
    <t>Ексцизия на вулва или влагалище</t>
  </si>
  <si>
    <t>Бримкова конизация (LEEP/LETZ )</t>
  </si>
  <si>
    <t>Конизация на маточната шийка</t>
  </si>
  <si>
    <t>Обучение на болни с неврологични заболявания</t>
  </si>
  <si>
    <t>Паравертебрална блокада</t>
  </si>
  <si>
    <t>Гастродуоденално сондиране</t>
  </si>
  <si>
    <t>Отстраняване на чуждо тяло от ректум - без ексцизия</t>
  </si>
  <si>
    <t>Промивка на гастростома и ентеростома</t>
  </si>
  <si>
    <t>Мануално изследване на ректум</t>
  </si>
  <si>
    <t>Ректална тампонада</t>
  </si>
  <si>
    <t>Ректороманоскопия</t>
  </si>
  <si>
    <t>Езофагогастродуоденоскопия</t>
  </si>
  <si>
    <t>Фибросигмоидоскопия</t>
  </si>
  <si>
    <t>Колоилеоскопия</t>
  </si>
  <si>
    <t>Ендоскопска полипектомия -допълнително</t>
  </si>
  <si>
    <t>Ендоскопска полипектомия на части, при големи полипи</t>
  </si>
  <si>
    <t>Ендоскопска полипектомия с налагане на ендолуп</t>
  </si>
  <si>
    <t>Налягане на ендоклипс за хемостаза</t>
  </si>
  <si>
    <t>Доплер ехографско изследване на порталната система</t>
  </si>
  <si>
    <t>Вземане на материал за биопсия при ендоскопия - за един брой</t>
  </si>
  <si>
    <t>Трансендоскопско инстилиране на лечебна субстанция за 1 бр.</t>
  </si>
  <si>
    <t>Заболявания на горния гастроинтестинален тракт</t>
  </si>
  <si>
    <t>Интервенционални процедури при заболявания на гастроинтестиналния тракт с неголям обем и сложност</t>
  </si>
  <si>
    <t>Високоспециализирани интервенционални процедури при заболявания на гастроинтестинален тракт</t>
  </si>
  <si>
    <t>Заболявания на тънкото и дебелото черво</t>
  </si>
  <si>
    <t>Ендоскопско и медикаментозно лечение при остро кървене от гастроинтестиналния тракт</t>
  </si>
  <si>
    <t>Високоспециализирани интервенционални процедури при заболявания на хепатобилиарната система (ХВС), панкреас и перитонеум</t>
  </si>
  <si>
    <t>Заболявания на хепатобилиардната система, панкреаса и перитонеума</t>
  </si>
  <si>
    <t>Декомпенсирани чернодробни заболявания (цироза)</t>
  </si>
  <si>
    <t>Хронични вирусни хепатити</t>
  </si>
  <si>
    <t>Хронични чернодробни заболявания</t>
  </si>
  <si>
    <t>Ексцизия на единични кожни и подкожни образувания</t>
  </si>
  <si>
    <t>Абразио или кюретаж на нокът, нокътно легло, нокътна гънка без ексцизия</t>
  </si>
  <si>
    <t>Ензимна или инструментална некректомия при кожни рани, инфекции, изгаряния - без ексцизии</t>
  </si>
  <si>
    <t>Електрохимиотерапия</t>
  </si>
  <si>
    <t>Каутеризация на единични кожни лезии (до 3 броя)</t>
  </si>
  <si>
    <t>Каутеризация на множествени кожни лезии</t>
  </si>
  <si>
    <t>Кюретиране на кожни лезии (еднократно)</t>
  </si>
  <si>
    <t>Химическа деструкция на единични кожни образувания (до 3 броя)</t>
  </si>
  <si>
    <t>Химическа деструкция на множествени кожни образувания</t>
  </si>
  <si>
    <t>Лазерно лечение на кожни образувания</t>
  </si>
  <si>
    <t>Дерматоскопия на единични кожни образувания (до 3 броя)</t>
  </si>
  <si>
    <t>Дерматоскопия на множествени кожни образувания</t>
  </si>
  <si>
    <t>Вземане на биопсичен материал от кожа и подкожие</t>
  </si>
  <si>
    <t>Лечение на тежко протичащи булозни дерматози</t>
  </si>
  <si>
    <t>Тежко протичащи бактериални инфекции на кожата</t>
  </si>
  <si>
    <t>Тежко протичащи форми на псориазис — обикновен, артропатичен, пустулозен и еритродермичен</t>
  </si>
  <si>
    <t>Еритродермии</t>
  </si>
  <si>
    <t>Лечение на кожни прояви при съединително-тьканни заболявания и васкулити</t>
  </si>
  <si>
    <t>Оперативни интервенции в областта на кожата с малък обем</t>
  </si>
  <si>
    <t>Парентерална химиотерапия (инфузия на цитостатици за един час)</t>
  </si>
  <si>
    <t>Работа с канюла за венозно или артериално приложение</t>
  </si>
  <si>
    <t>Краткосрочна инфузия на цитостатици</t>
  </si>
  <si>
    <t>Инфузия на цитостатици с престой до 12 часа</t>
  </si>
  <si>
    <t>Инфузия на цитостатици с престой до 24 часа</t>
  </si>
  <si>
    <t>Инфузия на цитостатици с престой до 48 часа</t>
  </si>
  <si>
    <t>Добавка за изследване с бронходилататор</t>
  </si>
  <si>
    <t>Кръвно-газов анализ с интерпретация на резултата</t>
  </si>
  <si>
    <t>Фибробронхоскопия (ФБС)</t>
  </si>
  <si>
    <t>Фибробронхоскопия с обща анестезия (интубационна)</t>
  </si>
  <si>
    <t>Една биопсия при ФБС (четка, катетър, БАЛ, щипкова)</t>
  </si>
  <si>
    <t>ФБС с ендобронхиален лаваж и инсталация на лекарствено вещество</t>
  </si>
  <si>
    <t>Терапевтични бронхоскопски процедури при заболявания на бронхо-белодробната система</t>
  </si>
  <si>
    <t>Локално лечение при епистаксис</t>
  </si>
  <si>
    <t>Отстраняване на назална тампонада</t>
  </si>
  <si>
    <t>Отстраняване на чуждо тяло от носа</t>
  </si>
  <si>
    <t>Промивка на външен слухов канал</t>
  </si>
  <si>
    <t>Шев при разкъсвания на външно ухо</t>
  </si>
  <si>
    <t>Инцизии при възпалителни процеси и абсцеси</t>
  </si>
  <si>
    <t>Парацентеза на тъпанчевата мембрана</t>
  </si>
  <si>
    <t>Смяна на трахеостомна канюла</t>
  </si>
  <si>
    <t>Вземане на биопсичен материал от външно ухо, нос, фаринкс и др</t>
  </si>
  <si>
    <t>Вземане на биопсичен материал от ларинкс</t>
  </si>
  <si>
    <t>Предна тампонада на носа</t>
  </si>
  <si>
    <t>Задна тампонада на носа</t>
  </si>
  <si>
    <t>Отстраняване на чуждо тяло от външен слухов проход</t>
  </si>
  <si>
    <t>Изследване на вестибуларна симптоматика, чрез тестване</t>
  </si>
  <si>
    <t>Консервативно лечение на световъртеж и разстройства в равновесието</t>
  </si>
  <si>
    <t>Хирургично лечение при хронични заболявания на сливиците</t>
  </si>
  <si>
    <t>Оперативно лечение на неоплазми на ларинкса, фаринкса, шия и шийни метастази</t>
  </si>
  <si>
    <t>Оперативно лечение на нарушено носно дишане</t>
  </si>
  <si>
    <t>Оперативно лечение на нарушено носно дишане с обща анестезия</t>
  </si>
  <si>
    <t>Оперативно лечение на неоплазми на нос и околоносни кухини</t>
  </si>
  <si>
    <t>Трахеостомия</t>
  </si>
  <si>
    <t>Екстирпация на латерална шийна киста, фистула</t>
  </si>
  <si>
    <t>Екстирпация на срединна шийна киста, фистула, вкл.резекция на хиодната кост</t>
  </si>
  <si>
    <t>Едностранна субтотална резекция на струма</t>
  </si>
  <si>
    <t>Двустранна субтотална резекция на струма</t>
  </si>
  <si>
    <t>Тотална тиреоидектомия без лимфна дисекция</t>
  </si>
  <si>
    <t>Тотална тиреоидектомия с лимфна дисекция</t>
  </si>
  <si>
    <t>Биопсия на лимфен възел чрез хирургична интервенция</t>
  </si>
  <si>
    <t>Екстирпация на пакет шийни лимфни възли, екстирпация на подчелюстна слюнчена жлеза</t>
  </si>
  <si>
    <t>Поларна резекция на паротидната жлеза</t>
  </si>
  <si>
    <t>Едностранна тотална шийна лимфна дисекция</t>
  </si>
  <si>
    <t>Речева рехабилитация след ларингектомия</t>
  </si>
  <si>
    <t>Биопсия на шиен лимфен възел</t>
  </si>
  <si>
    <t>Оперативно лечение на паротидни тумори</t>
  </si>
  <si>
    <t>Ексцизия на кожни лезии</t>
  </si>
  <si>
    <t>Смяна на нефростома</t>
  </si>
  <si>
    <t>Инсталация на медикаменти в пикочен мехур</t>
  </si>
  <si>
    <t>Вземане на простатен секрет и диагностично туширане</t>
  </si>
  <si>
    <t>Смяна на цистостомна тръба</t>
  </si>
  <si>
    <t>Промивка на цистостома</t>
  </si>
  <si>
    <t>Промивка на нефростома и пиелостома</t>
  </si>
  <si>
    <t>Смяна на уретеростома</t>
  </si>
  <si>
    <t>Дилатация на препуциума</t>
  </si>
  <si>
    <t>Шев при повърхностни разкъсвания в областта на гениталиите</t>
  </si>
  <si>
    <t>Отстраняване на чуждо тяло от областта на мъжки гениталии без инцизия</t>
  </si>
  <si>
    <t>Екоцизионна обработка на рана до ниво кожа и подкожие</t>
  </si>
  <si>
    <t>Отстраняване на чуждо тяло от уретра без инцизия</t>
  </si>
  <si>
    <t>Репониране на парафимоза</t>
  </si>
  <si>
    <t>Френулумтомия и дорзумцизия</t>
  </si>
  <si>
    <t>Циркумцизия</t>
  </si>
  <si>
    <t>Дилатация на уретра</t>
  </si>
  <si>
    <t>Въвеждане, промиване и смяна на уретрален катетър</t>
  </si>
  <si>
    <t>Уретроцистоскопия (диагностична)</t>
  </si>
  <si>
    <t>Уретроцистоскопия с биопсия</t>
  </si>
  <si>
    <t>Пункция и аспирация на хидроцеле</t>
  </si>
  <si>
    <t>Вземане на биопсичен материал от пенис</t>
  </si>
  <si>
    <t>Вземане на биопсичен материал от простата</t>
  </si>
  <si>
    <t>Вземане на биопсичен материал от бъбреци</t>
  </si>
  <si>
    <t>Уретротомия при стриктура</t>
  </si>
  <si>
    <t>Урофлуометрия</t>
  </si>
  <si>
    <t>Дрениране на пикочен мехур с цистофикс</t>
  </si>
  <si>
    <t>Отлепване на препуциум при фимоза</t>
  </si>
  <si>
    <t>Трансуретрално оперативно лечение при онкологични заболявания на пикочния мехур: стадий Т1-3, N0-2; M 0-1</t>
  </si>
  <si>
    <t>Радикална цистопростатектомия с ортотопичен пикочен мехур</t>
  </si>
  <si>
    <t>Трансуретрална простатектомия</t>
  </si>
  <si>
    <t>Отворени оперативни процедури при доброкачествена хиперплазия усложнения, с изключение на ендоскопски методи</t>
  </si>
  <si>
    <t>Консервативно лечение на продължителна бъбречна колика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</si>
  <si>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</si>
  <si>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</si>
  <si>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>Оперативни процедури на бъбрека и уретера с много голям обем и сложност</t>
  </si>
  <si>
    <t>Оперативни процедури на долните пикочни пътища с голям обем и сложност</t>
  </si>
  <si>
    <t>Оперативни процедури при инконтиненция на урината</t>
  </si>
  <si>
    <t>Реконструктивни операции в урологията</t>
  </si>
  <si>
    <t>Ендоскопски процедури при обструкции на долните пикочни пътища</t>
  </si>
  <si>
    <t>Оперативни процедури при травми на долните пикочни пътища</t>
  </si>
  <si>
    <t>Оперативни процедури на бъбрека и уретера със среден обем и сложност</t>
  </si>
  <si>
    <t>Оперативни процедури на долните пикочни пътища със среден обем и сложност</t>
  </si>
  <si>
    <t>Радикална цистектомия. Радикална цистопростатектомия</t>
  </si>
  <si>
    <t>Радикална простатектомия</t>
  </si>
  <si>
    <t>Консервативно лечение на възпалителни заболявания на мъжките полови органи</t>
  </si>
  <si>
    <t>Имобилизация или деимобилизация</t>
  </si>
  <si>
    <t>Поставяне на шийна яка</t>
  </si>
  <si>
    <t>Поставяне, промивка и смяна на раневи дренаж</t>
  </si>
  <si>
    <t>Диагностика и обработка на фистули</t>
  </si>
  <si>
    <t>Диагностична пункция при повърхностни кисти и абсцеси</t>
  </si>
  <si>
    <t>Мануална репозиция при ректален пролапс</t>
  </si>
  <si>
    <t>Дилатация на ануса</t>
  </si>
  <si>
    <t>Репозиция на хемороиди и други индицирани състояния</t>
  </si>
  <si>
    <t>Ексцизия при повърхностно разположени процеси в областта на главата и гърба</t>
  </si>
  <si>
    <t>Очистителна и лечебна клизма</t>
  </si>
  <si>
    <t>Отстраняване на чуждо тяло от подкожна тъкан</t>
  </si>
  <si>
    <t>Вторичен шев на гранулираща рана</t>
  </si>
  <si>
    <t>Оперативни процедури на хранопровод, стомах и дуоденум с голям и много голям обем и сложност при лица над 18 години</t>
  </si>
  <si>
    <t>Оперативни процедури на хранопровод, стомах и дуоденум със среден обем и сложност при лица над 18 години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</si>
  <si>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</t>
  </si>
  <si>
    <t>Оперативни процедури на тънки и дебели черва със среден обем и сложност при лица над 18 години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</si>
  <si>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</si>
  <si>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</si>
  <si>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</si>
  <si>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</si>
  <si>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</si>
  <si>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</si>
  <si>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>Лапароскопска холецистектомия</t>
  </si>
  <si>
    <t>Оперативни процедури върху екстрахепаталните жлъчни пътища</t>
  </si>
  <si>
    <t>Оперативни процедури върху черен дроб</t>
  </si>
  <si>
    <t>Оперативни процедури върху черен дроб при ехинококова болест</t>
  </si>
  <si>
    <t>Оперативни процедури върху панкреас и дистален холедох, с голям и много голям обем и сложност</t>
  </si>
  <si>
    <t>Оперативни процедури върху панкреас и дистален холедох, със среден обем и сложност</t>
  </si>
  <si>
    <t>Оперативни процедури върху далака при лица над 18 години</t>
  </si>
  <si>
    <t>Оперативни интервенции при диабетно стъпало, без съдово реконструктивни операции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</si>
  <si>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</si>
  <si>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</si>
  <si>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</si>
  <si>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>Животозастрашаващи инфекции на меките тъкани — хирургично лечение</t>
  </si>
  <si>
    <t>Оперативни процедури върху щитовидна и паращитовидни жлези, с голям и много голям обем и сложност</t>
  </si>
  <si>
    <t>Оперативни процедури върху щитовидна и паращитовидни жлези, със среден обем и сложност</t>
  </si>
  <si>
    <t>Хирургично лечение при надбъбречни заболявания</t>
  </si>
  <si>
    <t>Хирургично лечение на ануса и перианалното пространство</t>
  </si>
  <si>
    <t>Оперативно лечение на хемороиди</t>
  </si>
  <si>
    <t>Поставяне на постоянен катетър за венозна системна химиотерапия</t>
  </si>
  <si>
    <t>Премахване на поставен порт-а-кат</t>
  </si>
  <si>
    <t>Поставяне на порт-а-кат за интраартериална химиотерапия на черен дроб</t>
  </si>
  <si>
    <t>Инцизия на меки тъкани и на млечна жлеза</t>
  </si>
  <si>
    <t>Вземане на биопсичен материал от гърда-тънкоиглена аспирационна биопсия</t>
  </si>
  <si>
    <t>Вземане на биопсичен материал от лимфен възел -тьнкоиглена аспирационна биопсия</t>
  </si>
  <si>
    <t>VATS</t>
  </si>
  <si>
    <t>Поставяне на плеврален дренаж</t>
  </si>
  <si>
    <t>Лазерна реканализация на ендобронхиални и ендотрахеални тумори</t>
  </si>
  <si>
    <t>Медиастиноскопия с биопсия на лимфен възел</t>
  </si>
  <si>
    <t>Експлоративна торакотомия</t>
  </si>
  <si>
    <t>Резекция на гръдна стена</t>
  </si>
  <si>
    <t>Атипична белодробна резекция</t>
  </si>
  <si>
    <t>Сегментарна белодробна резекция</t>
  </si>
  <si>
    <t>Лобектомия и сегментарна белодробна резекция</t>
  </si>
  <si>
    <t>Лобектомия</t>
  </si>
  <si>
    <t>Разширена лобектомия</t>
  </si>
  <si>
    <t>Билобектомия</t>
  </si>
  <si>
    <t>Лобектомия и резекция на гръдна стена</t>
  </si>
  <si>
    <t>Пулмонектомия</t>
  </si>
  <si>
    <t>Разширена пулмонектомия</t>
  </si>
  <si>
    <t>Екстирпация на медиастинален тумор</t>
  </si>
  <si>
    <t>Разширена екстирпация на медиастинален тумор</t>
  </si>
  <si>
    <t>Кистектомия</t>
  </si>
  <si>
    <t>Плевректомия с декортикация</t>
  </si>
  <si>
    <t>Плевректомия с декортикация и белодробна резекция</t>
  </si>
  <si>
    <t>Премахване на доброкачествен тумор на млечната жлеза</t>
  </si>
  <si>
    <t>Серторална резекция на млечната жлеза</t>
  </si>
  <si>
    <t>Семпла мастектомия</t>
  </si>
  <si>
    <t>Ампутация на млечна жлеза по Пейти с лимфна дисекция</t>
  </si>
  <si>
    <t>Ампутация на млечна жлеза по Халстед с лимфна дисекция</t>
  </si>
  <si>
    <t>Квадрантектомия с аксиларна дисекция</t>
  </si>
  <si>
    <t>Аксиларна дисекция</t>
  </si>
  <si>
    <t>Електроексцизия на рецидив без пластика</t>
  </si>
  <si>
    <t>Електроексцизия на рецидив с пластика</t>
  </si>
  <si>
    <t>Реконструктивни операции на женската гърда по медицински показания след доброкачествени и злокачествени тумори и вродени заболявания</t>
  </si>
  <si>
    <t>Биопсия на аксиларен лимфен възел</t>
  </si>
  <si>
    <t>Биопсия на суперклавикуларен лимфен възел</t>
  </si>
  <si>
    <t>Биопсия с режеща игла за хистология и имунохистохимично изследване</t>
  </si>
  <si>
    <t>Оперативно лечение на болести на бяд дроб, медиастинум, плевра и гръдна стена, без онкологични заболявания</t>
  </si>
  <si>
    <t>ЕКГ стандартни 12 отвеждания</t>
  </si>
  <si>
    <t>ЕКГ - работна проба (велоергометрия)</t>
  </si>
  <si>
    <t>Продължителен ЕКГ запис-Холтер</t>
  </si>
  <si>
    <t>Холтер RR</t>
  </si>
  <si>
    <t>Ехокардиография</t>
  </si>
  <si>
    <t>Епикутанен тест - за всяка проба</t>
  </si>
  <si>
    <t>Преданестезиологична консултация (преглед и интерпретация на резултати от изследвания)</t>
  </si>
  <si>
    <t>Консултация на пациент с онкологична болка (преглед и интерпретация на резултати от изследвания)</t>
  </si>
  <si>
    <t>Венозна анестезия</t>
  </si>
  <si>
    <t>Регионална анестезия</t>
  </si>
  <si>
    <t>Обща неинтубационна анестезия</t>
  </si>
  <si>
    <t>Обща интубационна анестезия</t>
  </si>
  <si>
    <t>Асистирана или контролирана изкуствена белодробна вентилация - на час</t>
  </si>
  <si>
    <t>Провеждане на заместителна бъбречна терапия - на час</t>
  </si>
  <si>
    <t>Интензивно медицинско наблюдение и лечение на пациент в специализирано отделение, в т.ч. визитации, консултации, апаратни изследвания, функционални проби, мониториране с регистрация на данните - на час</t>
  </si>
  <si>
    <t>Избор на лекар - анестезиолог</t>
  </si>
  <si>
    <t>Планиране на повърхностна рентгенова терапия до 100 KV</t>
  </si>
  <si>
    <t>Лечебен сеанс на повърхностна рентгенова терапия до 100 KV</t>
  </si>
  <si>
    <t>Планиране на ортоволтна рентгенова терапия от 100 KV до 250 KV на единичен лъчев сноп с рентгенов симулатор</t>
  </si>
  <si>
    <t>Планиране на ортоволтна рентгенова терапия от 100 KV до 250 KV на два или повече лъчеви снопа с рентгенов симулатор</t>
  </si>
  <si>
    <t>Лечебен сеанс с единичен лъчев сноп на ортоволтна рентгенова терапия от 100 KV до 250 KV</t>
  </si>
  <si>
    <t>Лечебен сеанс с повече от един лъчев сноп на ортоволтна рентгенова терапия от 100 KV до 250 KV, допълнително за всеки лъчев сноп</t>
  </si>
  <si>
    <t>Клинико-биологично планиране</t>
  </si>
  <si>
    <t>Анатомо-топографско планиране със симулатор</t>
  </si>
  <si>
    <t>Анатомо-топографско планиране с КТ за две и повече области</t>
  </si>
  <si>
    <t>Определяне на мишенните обеми и критичните органи с КТ</t>
  </si>
  <si>
    <t>Определяне на мишенните обеми и критичните органи с КТ и МРТ или ПЕТ/КТ или СПЕКТ/КТ</t>
  </si>
  <si>
    <t>Дозиметрично планиране - много сложно (три или повече плана)</t>
  </si>
  <si>
    <t>Дозиметрично планиране - сложно (два плана)</t>
  </si>
  <si>
    <t>Дозиметрично планиране - обикновенно (в един план)</t>
  </si>
  <si>
    <t>Имобилизационни устройства или мулаж</t>
  </si>
  <si>
    <t>Изготвяне на защитен екран</t>
  </si>
  <si>
    <t>Лечебен сеанс с един изоцентьр - телегаматерапевтична уредба</t>
  </si>
  <si>
    <t>Лечебен сеанс с два изоцентъра - телегаматерапевтична уредба</t>
  </si>
  <si>
    <t>Лечебен сеанс с три и повече изоцентъра - телегаматерапевтична уредба</t>
  </si>
  <si>
    <t>Анатомо-топографско планиране с КТ за IMRT</t>
  </si>
  <si>
    <t>Определяне на мишенните обеми и критичните органи за IMRT</t>
  </si>
  <si>
    <t>Дозиметрично планиране за IMRT</t>
  </si>
  <si>
    <t>Лечебен сеанс с един изоцентър -линеен ускорител</t>
  </si>
  <si>
    <t>Лечебен сеанса два изоцентъра - линеен ускорител</t>
  </si>
  <si>
    <t>Лечебен сеанс с три и повече изоцентъра - линеен ускорител</t>
  </si>
  <si>
    <t>Лечебен сеанс със сегментирани полета - за IMRT</t>
  </si>
  <si>
    <t>Поставяне на апликатор на сеанс - интракавитарна брахитерапия</t>
  </si>
  <si>
    <t>Анатомо-топографско планиране на брахитерапия с имобилизационно устройство</t>
  </si>
  <si>
    <t>Дозиметрично планиране</t>
  </si>
  <si>
    <t>Поставяне на апликатор на сеанс - интравагинална брахитерапия</t>
  </si>
  <si>
    <t>Лечебен сеанс - над 2 броя</t>
  </si>
  <si>
    <t>Интерстициална апликация</t>
  </si>
  <si>
    <t>Анатомо-топографско планиране на брахитерапия с имобилизационно устройство -една фракция</t>
  </si>
  <si>
    <t>Дозиметрично планиране - една фракция</t>
  </si>
  <si>
    <t>Планиране и провеждане на метаболитна брахитерапия с J-131 (влиза стойността на препарата)</t>
  </si>
  <si>
    <t>Разпределяне, дозиране и даване на лечебна доза J-131</t>
  </si>
  <si>
    <t>Прoвеждане на метаболитна терапия с J-131 - престой на ден</t>
  </si>
  <si>
    <t>Планиране и провеждане на метаболитна брахитерапия с Sr 89 (влиза стойността на препарата)</t>
  </si>
  <si>
    <t>За Диагностични цели - даване на 131 J до 10 mCi</t>
  </si>
  <si>
    <t>Планиране и провеждане на контактна бета-терапия с апликатор Стронций-90 на сеанс</t>
  </si>
  <si>
    <t>Кратка инфузия ХТ едновременно с провеждане на лъчелечение</t>
  </si>
  <si>
    <t>Инфузия - антибиотична, дехидратация, хранителна и други</t>
  </si>
  <si>
    <t>Първична консултация, преглед и интерпретация на резултати от изследвания от хабилитиран специалист - професор/ст.н.с. I степен</t>
  </si>
  <si>
    <t>Първична консултация, преглед и интерпретация на резултати от изследвания от нехабилитиран специалист</t>
  </si>
  <si>
    <t>Вторична консултация, преглед и интерпретация на резултати от изследвания от хабилитиран специалист - професор/ст.н.с. I степен</t>
  </si>
  <si>
    <t>Вторична консултация, преглед и интерпретация на резултати от изследвания от нехабилитиран специалист</t>
  </si>
  <si>
    <t>Издаване на дубликат на медицински документ</t>
  </si>
  <si>
    <t>Регистрация на болен и издаване на ЛАК</t>
  </si>
  <si>
    <t>Осигуряване на продължителен венозен достъп /венозна канюла/</t>
  </si>
  <si>
    <t>Венозна инфузия или инсталиране на медикаменти през катетър /дренаж</t>
  </si>
  <si>
    <t>Превръзки - средна</t>
  </si>
  <si>
    <t>Превръзки - голяма, компресивна, с дренаж</t>
  </si>
  <si>
    <t>Отстраняване на хирургичен шевен материал</t>
  </si>
  <si>
    <t>Апликация на БЦЖ ваксина - подкожна апликация</t>
  </si>
  <si>
    <t>Мускулна или подкожна апликация</t>
  </si>
  <si>
    <t>Индивидуален сестрински пост - дневно дежурство</t>
  </si>
  <si>
    <t>Индивидуален сестрински пост - нощно дежурство</t>
  </si>
  <si>
    <t>Тарифа за придружител (храноден + престой) - на ден</t>
  </si>
  <si>
    <t>Поставяне на ЦВК по Seldinger</t>
  </si>
  <si>
    <t>Парацентеза</t>
  </si>
  <si>
    <t>Плеврална пункция</t>
  </si>
  <si>
    <t>ВИП меню, съобразено със специфичните потребности и желания на пациента</t>
  </si>
  <si>
    <t>Леглоден - медицинско наблюдение и лечение на пациент в стандартна стая в отделение, в т.ч. визитации и консултации</t>
  </si>
  <si>
    <t>Пакет еднократна допълнителна услуга- индивидуално почасово медицинско наблюдение; допълнителна лекарска консултация от специалист по желание и избор от пациента  в стая с подобрени битови условия</t>
  </si>
  <si>
    <t>Вземане на кръв: периферна, венозна</t>
  </si>
  <si>
    <t>Обработка на биологичен материал - не се включва урина</t>
  </si>
  <si>
    <t>Кръвна картина - автоматично с диференциално броене</t>
  </si>
  <si>
    <t>Диференциално броене на левкоцити в кръв - визуално микроскопско</t>
  </si>
  <si>
    <t>Морфология на еритроцити в кръв - визуално микроскопско изследване</t>
  </si>
  <si>
    <t>Скорост на утаяване на еритроцитите</t>
  </si>
  <si>
    <t>Протромбиново време</t>
  </si>
  <si>
    <t>Фибриноген</t>
  </si>
  <si>
    <t>Урина: химично изследване със сухи тестове, комплексно 10 изследвания</t>
  </si>
  <si>
    <t>Седимент - ориентировъчно изследване</t>
  </si>
  <si>
    <t>Седимент - количествено изследване</t>
  </si>
  <si>
    <t>Глюкоза</t>
  </si>
  <si>
    <t>Креатинин</t>
  </si>
  <si>
    <t>Урея</t>
  </si>
  <si>
    <t>Билирубин - общ</t>
  </si>
  <si>
    <t>Билирубин - директен</t>
  </si>
  <si>
    <t>Общ белтък</t>
  </si>
  <si>
    <t>Албумин</t>
  </si>
  <si>
    <t>Холестерол</t>
  </si>
  <si>
    <t>HDL-холестерол</t>
  </si>
  <si>
    <t>LDL-холестерол</t>
  </si>
  <si>
    <t>Триглицериди</t>
  </si>
  <si>
    <t>Гликиран хемоглобин</t>
  </si>
  <si>
    <t>Пикочна киселина</t>
  </si>
  <si>
    <t>ЛДX</t>
  </si>
  <si>
    <t>ГГТ</t>
  </si>
  <si>
    <t>АСАТ</t>
  </si>
  <si>
    <t>Креатинкиназа (КК)</t>
  </si>
  <si>
    <t>Алфа-фетопротеин</t>
  </si>
  <si>
    <t>Алкална фосфатаза (АФ)</t>
  </si>
  <si>
    <t>Алфа-амилаза</t>
  </si>
  <si>
    <t>Липаза</t>
  </si>
  <si>
    <t>Калций</t>
  </si>
  <si>
    <t>Фосфати</t>
  </si>
  <si>
    <t>Желязо</t>
  </si>
  <si>
    <t>ЖСК</t>
  </si>
  <si>
    <t>Натрий</t>
  </si>
  <si>
    <t>Калий</t>
  </si>
  <si>
    <t>Лактат</t>
  </si>
  <si>
    <t>FSH</t>
  </si>
  <si>
    <t>FT3</t>
  </si>
  <si>
    <t>FT4</t>
  </si>
  <si>
    <t>ТSH</t>
  </si>
  <si>
    <t>CRP</t>
  </si>
  <si>
    <t>Кръвно-газов анализ</t>
  </si>
  <si>
    <t>Progesteron</t>
  </si>
  <si>
    <t>LH</t>
  </si>
  <si>
    <t>Prolactin</t>
  </si>
  <si>
    <t>Estradiol</t>
  </si>
  <si>
    <t>Testosteron</t>
  </si>
  <si>
    <t>СА-15-3</t>
  </si>
  <si>
    <t>СА-19-9</t>
  </si>
  <si>
    <t>СА-125</t>
  </si>
  <si>
    <t>Бета-хорионгонадотропин</t>
  </si>
  <si>
    <t>SCC (сквамозно-клетъчен антиген)</t>
  </si>
  <si>
    <t>СЕА (карцино-ембрионален антиген)</t>
  </si>
  <si>
    <t>FPSA (свободна фракция на PSA)</t>
  </si>
  <si>
    <t>Други туморни маркери - за всеки по</t>
  </si>
  <si>
    <t>Определяне на общи имуноглобулини Ig М</t>
  </si>
  <si>
    <t>Определяне на общи имуноглобулини Ig G</t>
  </si>
  <si>
    <t>Определяне на общи имуноглобулини Ig А</t>
  </si>
  <si>
    <t>HE-4</t>
  </si>
  <si>
    <t>CYFRA 21-1</t>
  </si>
  <si>
    <t>Pro-GRP</t>
  </si>
  <si>
    <t>Anti-HBs</t>
  </si>
  <si>
    <t>Anti-HBc</t>
  </si>
  <si>
    <t>HB s Ag</t>
  </si>
  <si>
    <t>HAV Ab-IgM</t>
  </si>
  <si>
    <t>HAV Ab-IgG</t>
  </si>
  <si>
    <t>Anti-HCV</t>
  </si>
  <si>
    <t>Хомоцистеин</t>
  </si>
  <si>
    <t>Anti CCP</t>
  </si>
  <si>
    <t>HIV Ag/Ab</t>
  </si>
  <si>
    <t>HIV COMBO</t>
  </si>
  <si>
    <t>Феритин</t>
  </si>
  <si>
    <t>MPO</t>
  </si>
  <si>
    <t>PEPSINOGEN</t>
  </si>
  <si>
    <t>METHOTREXATE</t>
  </si>
  <si>
    <t>MICROALBUMIN</t>
  </si>
  <si>
    <t>Рентгенография на черепа - за една проекция</t>
  </si>
  <si>
    <t>Рентгенография на лицеви кости</t>
  </si>
  <si>
    <t>Рентгенография на околоносни кухини</t>
  </si>
  <si>
    <t>Специални центражи на черепа, за всяка проекция по</t>
  </si>
  <si>
    <t>Рентгенография на гръден кош</t>
  </si>
  <si>
    <t>Рентгенография на гръден кош, профил</t>
  </si>
  <si>
    <t>Рентгеноскопия на бял дроб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</si>
  <si>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</si>
  <si>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</si>
  <si>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</si>
  <si>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</si>
  <si>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</si>
  <si>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двете коленни стави - в лицева проекция</t>
  </si>
  <si>
    <t>Рентгенография на подбедрица</t>
  </si>
  <si>
    <t>Рентгенография на двете глезенни стави - в лицева проекция</t>
  </si>
  <si>
    <t>Рентгенография на глезенна става - в странична проекция</t>
  </si>
  <si>
    <t>Рентгенография на стъпало и пръсти - за една проекция</t>
  </si>
  <si>
    <t>Рентгенография на клавикули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</si>
  <si>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</si>
  <si>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</si>
  <si>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</si>
  <si>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</si>
  <si>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става, за една проекция</t>
  </si>
  <si>
    <t>Рентгенография на антебрахиум</t>
  </si>
  <si>
    <t>Допълнителни проекции, за всяка по</t>
  </si>
  <si>
    <t>Рентгенография на гръбначния стълб (торакален, лумбален или сакрален) - фас и профил</t>
  </si>
  <si>
    <t>Рентгенография на гръбначния стълб (шиен) - фас и профил</t>
  </si>
  <si>
    <t>Обзорна рентгенография на сърце и медиастинум</t>
  </si>
  <si>
    <t>Обзорна рентгенография на абдомен</t>
  </si>
  <si>
    <t>Перкутанна холангиография или налагане на терапевтичен дренаж, без консумативи</t>
  </si>
  <si>
    <t>Рентгеноскопия и профилна/коса графия на сърцето, вкл. с контрастиран хранопровод</t>
  </si>
  <si>
    <t>Рентгеново изследване на ларинкс, фаринкс и хипофаринкс - под скопичен контрол с контраст на пациента</t>
  </si>
  <si>
    <t>Рентгеноскопия на хранопровода с прицелни рентгенографии - без контрастната материя</t>
  </si>
  <si>
    <t>Венозна урография, без контрастната материя</t>
  </si>
  <si>
    <t>Хистеросалпингография (без контраст и упойка)</t>
  </si>
  <si>
    <t>Компютърна томография на глава - без контрастна материя</t>
  </si>
  <si>
    <t>Компютърна томография на шия - без контрастна материя</t>
  </si>
  <si>
    <t>Компютърна томография на малък таз - без контрастна материя</t>
  </si>
  <si>
    <t>Компютърна томография на абдомен и малък таз, без контрастна материя</t>
  </si>
  <si>
    <t>Компютърна томография на гръден кош, абдомен и малък таз, без контрастна материя</t>
  </si>
  <si>
    <t>Компютърна томография на глава - с контрастна материя 50 ml</t>
  </si>
  <si>
    <t>Компютърна томография на шия - с контрастна материя 50 ml</t>
  </si>
  <si>
    <t>Компютърна томография на гръден кош - с контрастна материя 50 ml</t>
  </si>
  <si>
    <t>Компютърна томография на абдомен и малък таз - с контрастна материя 50 ml</t>
  </si>
  <si>
    <t>Компютърна томография на абдомен и малък таз, с контрастна материя 100 ml</t>
  </si>
  <si>
    <t>Компютърна томография на гръден кош, абдомен и малък таз, с контрастна материя 100 ml</t>
  </si>
  <si>
    <t>Компютърна томография на кости или стави, за едно изследване по</t>
  </si>
  <si>
    <t>Избор на рентгенолог, при КТ изследване /добавя се към стойността на изследването</t>
  </si>
  <si>
    <t>Компютърна томография на лицев череп - без контраст</t>
  </si>
  <si>
    <t>Компютърна томография на лицев череп - с контраст 50 мл</t>
  </si>
  <si>
    <t>Компютърна томография гръбначен стълб – 1 ниво</t>
  </si>
  <si>
    <t>МРТ на главен мозък - нативно</t>
  </si>
  <si>
    <t>МРТ на главен мозък - контрастна материя</t>
  </si>
  <si>
    <t>МРТ на селарна област - нативно</t>
  </si>
  <si>
    <t>МРТ на селарна област - с контрастна материя</t>
  </si>
  <si>
    <t>МРТ на главен мозък и шиен гръбнак (изследване за МС) - нативно</t>
  </si>
  <si>
    <t>МРТ на главен мозък и шиен гръбнак (изследване за МС) - с контрастна материя</t>
  </si>
  <si>
    <t>МРТ на гръбначен стълб - за 1 сегмент или отдел - нативно</t>
  </si>
  <si>
    <t>МРТ на гръбначен стълб - за 1 сегмент или отдел - с контрастна материя</t>
  </si>
  <si>
    <t>МРТ на гръбначен стълб - за 2 сегмента или отдела - нативно</t>
  </si>
  <si>
    <t>МРТ на гръбначен стълб - за 2 сегмента или отдела - с контрастна материя</t>
  </si>
  <si>
    <t>МРТ на гръбначен стълб - за 3 сегмента или отдела - нативно</t>
  </si>
  <si>
    <t>МРТ на гръбначен стълб - за 3 сегмента или отдела - с контрастна материя</t>
  </si>
  <si>
    <t>МРТ на органи и структури в шията - нативно</t>
  </si>
  <si>
    <t>МРТ на органи и структури в шията - с контрастна материя</t>
  </si>
  <si>
    <t>МРТ на млечни жлези - нативно</t>
  </si>
  <si>
    <t>МРТ на млечни жлези - с контрастна материя</t>
  </si>
  <si>
    <t>МРТ на малък таз - нативно</t>
  </si>
  <si>
    <t>МРТ на малък таз - с контрастна материя</t>
  </si>
  <si>
    <t>МРТ на абдомен и малък таз - нативно</t>
  </si>
  <si>
    <t>МРТ на абдомен и малък таз - с контрастна материя</t>
  </si>
  <si>
    <t>МРТ на тазобедрени стави - нативно</t>
  </si>
  <si>
    <t>МРТ на тазобедрени стави - с контрастна материя</t>
  </si>
  <si>
    <t>Дигитална мамография на двете млечни жлези - в четири проекции</t>
  </si>
  <si>
    <t>Дигитална мамография на двете млечни жлези - в четири проекции и томосинтеза</t>
  </si>
  <si>
    <t>Дигитална мамография на една гърда - две проекции</t>
  </si>
  <si>
    <t>Ултразвуков преглед</t>
  </si>
  <si>
    <t>Разчитане на компютърна томография</t>
  </si>
  <si>
    <t>Терапевтична пункция на млечна жлеза под ехографски контрол</t>
  </si>
  <si>
    <t>Ехографска диагностика на коремни органи, ретроперитонеум и малък таз</t>
  </si>
  <si>
    <t>Ехографска диагностика на горната част на абдомена</t>
  </si>
  <si>
    <t>Ехографска диагностика на органите в малкия таз</t>
  </si>
  <si>
    <t>Пълен ехографски статус на органите, достъпни за ехографско изследване</t>
  </si>
  <si>
    <t>Ехографска диагностика на щитовидна жлеза</t>
  </si>
  <si>
    <t>Ехографска диагностика на млечни жлези</t>
  </si>
  <si>
    <t>Ехографска диагностика на една млечна жлеза</t>
  </si>
  <si>
    <t>Ехографска диагностика на тестиси</t>
  </si>
  <si>
    <t>Ехографска диагностика на лимфни възли за една област</t>
  </si>
  <si>
    <t>Доплер-ехография на периферни съдове</t>
  </si>
  <si>
    <t>Абдоминална Доплер-ехография - без контрастната материя</t>
  </si>
  <si>
    <t>Абдоминална контрастно-усилена ехография с контрастна материя за орган</t>
  </si>
  <si>
    <t>Ендовагинална ехография</t>
  </si>
  <si>
    <t>Ехография на лезии в гръдната клетка - бял дроб и плевра</t>
  </si>
  <si>
    <t>Пункция на лезии в гръдна клетка - бял дроб и плевра под УЗ контрол</t>
  </si>
  <si>
    <t>Извършване на интервенционална манипулация под мамографски контрол</t>
  </si>
  <si>
    <t>Ендокавитарна трансвагинална или трансректална контрастно-усилена ехография с контрастна материя</t>
  </si>
  <si>
    <t>Биопсия на черен дроб под ехографски контрол</t>
  </si>
  <si>
    <t>Пункция на абдоминални колекции (кисти, хематоми, абсцеси и др.) с лечебна цел под ехографски контрол</t>
  </si>
  <si>
    <t>Налагане на постоянен дренаж на кистозни и възпалителни колекции под ехографски контрол</t>
  </si>
  <si>
    <t>Ехография на гърда с еластография</t>
  </si>
  <si>
    <t>Диагностична ТАБ под УЗ контрол на гърда, щитовидна жлеза, периферни лимфни възли (след диагностичен УЗ преглед)</t>
  </si>
  <si>
    <t>Биопсия с режеща игла на гърда и др. под УЗ контрол, без стойност на иглата</t>
  </si>
  <si>
    <t>Филм за образно изследване 35/43 - 1 бр.</t>
  </si>
  <si>
    <t>Филм за образно изследване 24/30 - 1 бр.</t>
  </si>
  <si>
    <t>Филм за образно изследване 18/24 - 1 бр.</t>
  </si>
  <si>
    <t>Копие на изследване на CD</t>
  </si>
  <si>
    <t>Мамография – 50% намаление към профилактичен пакет</t>
  </si>
  <si>
    <t>Ултразвуков преглед на гърди - 50% намаление към профилактичен пакет</t>
  </si>
  <si>
    <t>Диагностична ТАБ под УЗ контрол на гърда - 50% намаление към профилактичен пакет</t>
  </si>
  <si>
    <t>Биопсия с режеща игла на гърда и др. под УЗ контрол, без стойност на иглата - 50% намаление към профилактичен пакет</t>
  </si>
  <si>
    <t>Еластография - метод за доуточняване на лезии в гърдата /доплаща се след УЗ на гърда/ - 50% намаление към профилактичен пакет</t>
  </si>
  <si>
    <t>Целотелесна костна сцинтиграфия</t>
  </si>
  <si>
    <t>Трифазна костна сцинтиграфия</t>
  </si>
  <si>
    <t>Лимфосцинтиграфия, включително сентинелни лимфни възли</t>
  </si>
  <si>
    <t>Перфузионна сцинтиграфия на миокарда в покой</t>
  </si>
  <si>
    <t>Сцинтиграфия на бъбреци</t>
  </si>
  <si>
    <t>Белодробна перфузионна сцинтиграфия SРЕСТ/СТ</t>
  </si>
  <si>
    <t>Белодробна вентилационна сцинтиграфия SРЕСТ/СТ</t>
  </si>
  <si>
    <t>Сцинтиграфия на черен дроб и жлъчни пътища SРЕСТ/СТ</t>
  </si>
  <si>
    <t>Радионуклидно функционално изследване на хранопровод и стомах</t>
  </si>
  <si>
    <t>Радионуклидно изследване на мъжка полова система SРЕСТ/СТ</t>
  </si>
  <si>
    <t>Сцинтиграфия на мозък SРЕСТ/СТ</t>
  </si>
  <si>
    <t>Фeкална маса и ректален секрет</t>
  </si>
  <si>
    <t>Урина за урокултура (еднократно)</t>
  </si>
  <si>
    <t>Материал от генитална система за бактериална флора, кандиди и трихомони</t>
  </si>
  <si>
    <t>Материал от генитална система за един микробен агент</t>
  </si>
  <si>
    <t>Ранев материал и гной</t>
  </si>
  <si>
    <t>Гърлени и назофарингеални секрети</t>
  </si>
  <si>
    <t>Храчка и трахеобронхиален аспират</t>
  </si>
  <si>
    <t>Други секрети (ушен, конюнктивален и др.)</t>
  </si>
  <si>
    <t>Серологични диагностични тестове (АSТ,RF и RРR)</t>
  </si>
  <si>
    <t>Материал от генитална система за Микоплазма и Уреаплазма /идентификация и антибиограма /</t>
  </si>
  <si>
    <t>Претрансфузионен тест за съвместимост, чрез разширени проби</t>
  </si>
  <si>
    <t>Кръвопреливане при анемичен синдром</t>
  </si>
  <si>
    <t>Цитологично изследване (изработка и разчитане)</t>
  </si>
  <si>
    <t>Гефрирно изследване (изработка и разчитане)</t>
  </si>
  <si>
    <t>Консултация на готови хистологични и цитологични материали</t>
  </si>
  <si>
    <t>УНИВЕРСИТЕТСКА СПЕЦИАЛИЗИРАНА БОЛНИЦА ЗА АКТИВНО ЛЕЧЕНИЕ ПО ОНКОЛОГИЯ "ПРОФ. ИВАН ЧЕРНОЗЕМСКИ ЕАД"</t>
  </si>
  <si>
    <t>ДОЦ. Д-Р ДИМИТЪР ДИМИТРОВ, Д.М</t>
  </si>
  <si>
    <t>DM0W536</t>
  </si>
  <si>
    <t>DM0V033</t>
  </si>
  <si>
    <t xml:space="preserve">25.00 </t>
  </si>
  <si>
    <t>DM0V032</t>
  </si>
  <si>
    <t>Урина за урокултура (трикратно)</t>
  </si>
  <si>
    <t>DM810WK</t>
  </si>
  <si>
    <t>DN0D002</t>
  </si>
  <si>
    <t>DM0М02А</t>
  </si>
  <si>
    <t>Хемокултура - апаратна диагностика (2 аеробни и 2 анаеробни бутилки)</t>
  </si>
  <si>
    <t>DM0Z0KT</t>
  </si>
  <si>
    <t xml:space="preserve">20.00 </t>
  </si>
  <si>
    <t xml:space="preserve">DM0Z03A  </t>
  </si>
  <si>
    <t>DM0Z03B</t>
  </si>
  <si>
    <t>Материал от генитална система за бактериална флора, кандиди,трихомони,микоплазми и хламидия.</t>
  </si>
  <si>
    <t xml:space="preserve">DM0Z03C </t>
  </si>
  <si>
    <t xml:space="preserve">DM0Z03D </t>
  </si>
  <si>
    <t>DM0Z09U</t>
  </si>
  <si>
    <t>МИКРОБИОЛОГИЯ</t>
  </si>
  <si>
    <t>ZFC0001</t>
  </si>
  <si>
    <t>Потребителска такса - КП</t>
  </si>
  <si>
    <t>ZF06073</t>
  </si>
  <si>
    <t>ZFB0001</t>
  </si>
  <si>
    <t>Самостоятелна стая с подобрени битови условия</t>
  </si>
  <si>
    <t>ZU445ZN</t>
  </si>
  <si>
    <t>ZU8467U</t>
  </si>
  <si>
    <t>ZFB0018</t>
  </si>
  <si>
    <t>ZFB0019</t>
  </si>
  <si>
    <t>ZFU0003</t>
  </si>
  <si>
    <t>DH41050</t>
  </si>
  <si>
    <t xml:space="preserve">10.00 </t>
  </si>
  <si>
    <t>DH41052</t>
  </si>
  <si>
    <t>Кръвна картина - само един от посочените показатели: хемоглобин, еритроцити, левкоцити, хематокрит, тромбоцити, МСУ, МСН, МСНС</t>
  </si>
  <si>
    <t>DH41053</t>
  </si>
  <si>
    <t>Кръвна картина - поне осем показатели: хемоглобин, еритроцити, левкоцити, хематокрит, тромбоцити, МСV, МСН, МСНС и др. - автоматично</t>
  </si>
  <si>
    <t>ХЕМАТОЛОГИЧНИ ИЗСЛЕДВАНИЯ</t>
  </si>
  <si>
    <t>СУБСТРАТИ, МЕТАБОЛИТИ, ЕНЗИМИ - ОБЩИ</t>
  </si>
  <si>
    <t>DC31030</t>
  </si>
  <si>
    <t>Амилаза - урина</t>
  </si>
  <si>
    <t>DC2P000</t>
  </si>
  <si>
    <t>DCJP000</t>
  </si>
  <si>
    <t>DCNP004</t>
  </si>
  <si>
    <t>DCDT000</t>
  </si>
  <si>
    <t>DC97002</t>
  </si>
  <si>
    <t>DC310H0</t>
  </si>
  <si>
    <t>Амилаза - пунктат</t>
  </si>
  <si>
    <t>DC97000</t>
  </si>
  <si>
    <t>DCQ9000</t>
  </si>
  <si>
    <t>DC22000</t>
  </si>
  <si>
    <t>DC58000</t>
  </si>
  <si>
    <t>DC1A000</t>
  </si>
  <si>
    <t>АЛАТ</t>
  </si>
  <si>
    <t>DCW4000</t>
  </si>
  <si>
    <t>DCD5000</t>
  </si>
  <si>
    <t>DCW4001</t>
  </si>
  <si>
    <t>DCJ6020</t>
  </si>
  <si>
    <t>DCJN000</t>
  </si>
  <si>
    <t>DCWG000</t>
  </si>
  <si>
    <t>DCV5000</t>
  </si>
  <si>
    <t>DC2P050</t>
  </si>
  <si>
    <t>АФ</t>
  </si>
  <si>
    <t>DCJ1000</t>
  </si>
  <si>
    <t>DC81000</t>
  </si>
  <si>
    <t>DCTG000</t>
  </si>
  <si>
    <t>DCWD000</t>
  </si>
  <si>
    <t>DCV3000</t>
  </si>
  <si>
    <t>DCFP050</t>
  </si>
  <si>
    <t>DC8C000</t>
  </si>
  <si>
    <t>КК-МВ</t>
  </si>
  <si>
    <t>DC31000</t>
  </si>
  <si>
    <t>DCC9000</t>
  </si>
  <si>
    <t>DC6P000</t>
  </si>
  <si>
    <t>DCGX000</t>
  </si>
  <si>
    <t>DCH3000</t>
  </si>
  <si>
    <t>DCH6000</t>
  </si>
  <si>
    <t>DCJE000</t>
  </si>
  <si>
    <t>DM9D000</t>
  </si>
  <si>
    <t>Антистрептолизинов титър (AST)</t>
  </si>
  <si>
    <t>DCR00W0</t>
  </si>
  <si>
    <t>Ревматоиден фактор</t>
  </si>
  <si>
    <t>DCW7000</t>
  </si>
  <si>
    <t>ИНДИВИДУАЛНИ БЕЛТЪЦИ И ФАКТОРИ НА КРЪВОСЪСИРВАНЕТО</t>
  </si>
  <si>
    <t>DC7L000</t>
  </si>
  <si>
    <t>Церулоплазмин</t>
  </si>
  <si>
    <t>DCLJ000</t>
  </si>
  <si>
    <t>Миоглобин</t>
  </si>
  <si>
    <t>DCXJ000</t>
  </si>
  <si>
    <t>Тропонин - имунохроматологично</t>
  </si>
  <si>
    <t>ХОРМОНИ И ВИТАМИНИ</t>
  </si>
  <si>
    <t>DM9T000</t>
  </si>
  <si>
    <t>Пакет ТАТ+МАТ</t>
  </si>
  <si>
    <t>DCW6000</t>
  </si>
  <si>
    <t>C-peptide</t>
  </si>
  <si>
    <t xml:space="preserve">30.00 </t>
  </si>
  <si>
    <t>DM9R000</t>
  </si>
  <si>
    <t>Atg/TAT/</t>
  </si>
  <si>
    <t>DM9Q00N</t>
  </si>
  <si>
    <t>ATPO/MAT/</t>
  </si>
  <si>
    <t>DD26000</t>
  </si>
  <si>
    <t>PTH (паратхормон)</t>
  </si>
  <si>
    <t>DD7G000</t>
  </si>
  <si>
    <t>Инсулин в серум на гладно</t>
  </si>
  <si>
    <t>ТУМОРНИ МАРКЕРИ</t>
  </si>
  <si>
    <t>DC89001</t>
  </si>
  <si>
    <t>DC00001</t>
  </si>
  <si>
    <t>DCPU000</t>
  </si>
  <si>
    <t>PSA (простатно специфичен антиген)</t>
  </si>
  <si>
    <t>DCDC000</t>
  </si>
  <si>
    <t xml:space="preserve">45.00 </t>
  </si>
  <si>
    <t>DC6S040</t>
  </si>
  <si>
    <t>DC5T030</t>
  </si>
  <si>
    <t>bеtа-2 микроглобулин</t>
  </si>
  <si>
    <t>DC6Z009</t>
  </si>
  <si>
    <t>DCBI000</t>
  </si>
  <si>
    <t>DCPU001</t>
  </si>
  <si>
    <t>DC6S000</t>
  </si>
  <si>
    <t>DC6V000</t>
  </si>
  <si>
    <t>DC6R000</t>
  </si>
  <si>
    <t>DC77000</t>
  </si>
  <si>
    <t>DC3Q000</t>
  </si>
  <si>
    <t>УРИНА</t>
  </si>
  <si>
    <t>DDFC000</t>
  </si>
  <si>
    <t>ВИРУСОЛОГИЯ И СЕРОЛОГИЯ</t>
  </si>
  <si>
    <t>zu4414</t>
  </si>
  <si>
    <t>Бърз тест за вирусни агенти на SARS-CoV-2</t>
  </si>
  <si>
    <t>ZU8734H</t>
  </si>
  <si>
    <t>ZMT000F</t>
  </si>
  <si>
    <t>ZMT000E</t>
  </si>
  <si>
    <t>DC20061</t>
  </si>
  <si>
    <t>DM4K00A</t>
  </si>
  <si>
    <t>DM5D00F</t>
  </si>
  <si>
    <t>DM4Q00D</t>
  </si>
  <si>
    <t>DM4G00D</t>
  </si>
  <si>
    <t>DO5D00D</t>
  </si>
  <si>
    <t>DM4P00D</t>
  </si>
  <si>
    <t>DM4R00D</t>
  </si>
  <si>
    <t>DM4H00D</t>
  </si>
  <si>
    <t>СЕРОЛОГИЯ</t>
  </si>
  <si>
    <t>DCW6001</t>
  </si>
  <si>
    <t>ЕЛЕКТРОЛИТИ</t>
  </si>
  <si>
    <t>DCPH000</t>
  </si>
  <si>
    <t>DCRH000</t>
  </si>
  <si>
    <t>Образна диагностика - Рентгенография</t>
  </si>
  <si>
    <t>ZU87613</t>
  </si>
  <si>
    <t>ZU87496</t>
  </si>
  <si>
    <t>ZU88274</t>
  </si>
  <si>
    <t>ZU87434</t>
  </si>
  <si>
    <t>ZU87492</t>
  </si>
  <si>
    <t>ZU87512</t>
  </si>
  <si>
    <t>ZU87625</t>
  </si>
  <si>
    <t>Рентгеново изследване на хранопровод, стомах, дуоденум, сдвоен контраст- без контрастната материя</t>
  </si>
  <si>
    <t>ZU87734</t>
  </si>
  <si>
    <t>ZU88034</t>
  </si>
  <si>
    <t>Скопично изследване, вкл.фистулография под скопичен контрол</t>
  </si>
  <si>
    <t>ZU87430</t>
  </si>
  <si>
    <t>ZU87431</t>
  </si>
  <si>
    <t>ZU87490</t>
  </si>
  <si>
    <t>ZU87150</t>
  </si>
  <si>
    <t>ZU87160</t>
  </si>
  <si>
    <t>ZU87170</t>
  </si>
  <si>
    <t>ZU87240</t>
  </si>
  <si>
    <t>ZU88171</t>
  </si>
  <si>
    <t>ZU88190</t>
  </si>
  <si>
    <t>ZU88210</t>
  </si>
  <si>
    <t>ZU88211</t>
  </si>
  <si>
    <t>ZU88212</t>
  </si>
  <si>
    <t>ZU88220</t>
  </si>
  <si>
    <t>ZU88221</t>
  </si>
  <si>
    <t>ZU88230</t>
  </si>
  <si>
    <t>Рентгенография на гривнена става -една проекция</t>
  </si>
  <si>
    <t>ZU88231</t>
  </si>
  <si>
    <t>ZU88260</t>
  </si>
  <si>
    <t>Рентгенография на таз</t>
  </si>
  <si>
    <t>ZU88261</t>
  </si>
  <si>
    <t>ZU88271</t>
  </si>
  <si>
    <t>Рентгенография на колянна става - в странична проекция</t>
  </si>
  <si>
    <t>ZU88272</t>
  </si>
  <si>
    <t>ZU88280</t>
  </si>
  <si>
    <t>ZU88330</t>
  </si>
  <si>
    <t>ZU874471</t>
  </si>
  <si>
    <t>ZU88394</t>
  </si>
  <si>
    <t>ZU87647</t>
  </si>
  <si>
    <t>Иригография, вкл.с двоен контраст - без контрастната материя</t>
  </si>
  <si>
    <t>ZU87833</t>
  </si>
  <si>
    <t>ZU8743U</t>
  </si>
  <si>
    <t>ZU8821I</t>
  </si>
  <si>
    <t>ZU8821J</t>
  </si>
  <si>
    <t>ZU8821K</t>
  </si>
  <si>
    <t>ZU8821L</t>
  </si>
  <si>
    <t>Допълнителни проекции на гръбначния стълб - за всяка  проекция</t>
  </si>
  <si>
    <t>ZU88182</t>
  </si>
  <si>
    <t>ZU88186</t>
  </si>
  <si>
    <t>Хирургия</t>
  </si>
  <si>
    <t>ZU96390</t>
  </si>
  <si>
    <t>ZU93536</t>
  </si>
  <si>
    <t>ZU86041</t>
  </si>
  <si>
    <t xml:space="preserve">Инцизия на подкожен панарициум или паронихия   </t>
  </si>
  <si>
    <t>ZU86592</t>
  </si>
  <si>
    <t>Шев  на меки тъкани</t>
  </si>
  <si>
    <t>ZU86283</t>
  </si>
  <si>
    <t>ZU86284</t>
  </si>
  <si>
    <t>P725037</t>
  </si>
  <si>
    <t>ZU93548</t>
  </si>
  <si>
    <t>ZU8609C</t>
  </si>
  <si>
    <t>ZU96261</t>
  </si>
  <si>
    <t>ZU96231</t>
  </si>
  <si>
    <t>ZU49412</t>
  </si>
  <si>
    <t>ZU98203</t>
  </si>
  <si>
    <t>ZU54621</t>
  </si>
  <si>
    <t>ZU8609I</t>
  </si>
  <si>
    <t>ZU85118</t>
  </si>
  <si>
    <t>ZU40115</t>
  </si>
  <si>
    <t>P725001</t>
  </si>
  <si>
    <t>P725003</t>
  </si>
  <si>
    <t>P725075</t>
  </si>
  <si>
    <t>P725007</t>
  </si>
  <si>
    <t>P725009</t>
  </si>
  <si>
    <t>P725010</t>
  </si>
  <si>
    <t>P725011</t>
  </si>
  <si>
    <t>P725012</t>
  </si>
  <si>
    <t>P725013</t>
  </si>
  <si>
    <t>P725014</t>
  </si>
  <si>
    <t>P725015</t>
  </si>
  <si>
    <t>P725016</t>
  </si>
  <si>
    <t>P725017</t>
  </si>
  <si>
    <t>P725018</t>
  </si>
  <si>
    <t>P725019</t>
  </si>
  <si>
    <t>P725020</t>
  </si>
  <si>
    <t>P725021</t>
  </si>
  <si>
    <t>P725023</t>
  </si>
  <si>
    <t>P725026</t>
  </si>
  <si>
    <t>P725027</t>
  </si>
  <si>
    <t>P725028</t>
  </si>
  <si>
    <t>P725029</t>
  </si>
  <si>
    <t>P725031</t>
  </si>
  <si>
    <t>P725032</t>
  </si>
  <si>
    <t>P725033</t>
  </si>
  <si>
    <t>P725034</t>
  </si>
  <si>
    <t>P725076</t>
  </si>
  <si>
    <t>P725077</t>
  </si>
  <si>
    <t>ZU86223</t>
  </si>
  <si>
    <t>zu02922</t>
  </si>
  <si>
    <t>ZU33250</t>
  </si>
  <si>
    <t>ZU96584</t>
  </si>
  <si>
    <t>ZU39524</t>
  </si>
  <si>
    <t>ZU45255</t>
  </si>
  <si>
    <t>ZU31991</t>
  </si>
  <si>
    <t>ZU38626</t>
  </si>
  <si>
    <t>ZU38627</t>
  </si>
  <si>
    <t>ZU38628</t>
  </si>
  <si>
    <t>ZU38629</t>
  </si>
  <si>
    <t>ZU3862A</t>
  </si>
  <si>
    <t>ZU3862B</t>
  </si>
  <si>
    <t>ZU3862C</t>
  </si>
  <si>
    <t>ZU3862D</t>
  </si>
  <si>
    <t>ZU719Z7</t>
  </si>
  <si>
    <t>ZU719Z8</t>
  </si>
  <si>
    <t>ZU04067</t>
  </si>
  <si>
    <t>ZU04068</t>
  </si>
  <si>
    <t>ZU067Z5</t>
  </si>
  <si>
    <t>ZU83391</t>
  </si>
  <si>
    <t>ZU850Z3</t>
  </si>
  <si>
    <t>ZU850Z4</t>
  </si>
  <si>
    <t>ZU850Z5</t>
  </si>
  <si>
    <t>ZU40403</t>
  </si>
  <si>
    <t>ZU40404</t>
  </si>
  <si>
    <t>ZU862Z2</t>
  </si>
  <si>
    <t>ZU862Z3</t>
  </si>
  <si>
    <t>ZU4011A</t>
  </si>
  <si>
    <t>ZU4011B</t>
  </si>
  <si>
    <t>ZU70244</t>
  </si>
  <si>
    <t>ZU9512D</t>
  </si>
  <si>
    <t>ZU34041</t>
  </si>
  <si>
    <t>ZU0007B</t>
  </si>
  <si>
    <t>ZU0652I</t>
  </si>
  <si>
    <t>ZU0652J</t>
  </si>
  <si>
    <t>ZZ12Z3A</t>
  </si>
  <si>
    <t>ZFS0208</t>
  </si>
  <si>
    <t>ZFS0044</t>
  </si>
  <si>
    <t>ZFS0079</t>
  </si>
  <si>
    <t>ZFS0164</t>
  </si>
  <si>
    <t>ZFS0149</t>
  </si>
  <si>
    <t>ZFD098</t>
  </si>
  <si>
    <t>IL00031</t>
  </si>
  <si>
    <t>IL00050</t>
  </si>
  <si>
    <t>IL00052</t>
  </si>
  <si>
    <t>IL00054</t>
  </si>
  <si>
    <t>IL00267</t>
  </si>
  <si>
    <t>ZFD031</t>
  </si>
  <si>
    <t>IL00060</t>
  </si>
  <si>
    <t>IL00062</t>
  </si>
  <si>
    <t>IL00064</t>
  </si>
  <si>
    <t>IL00117</t>
  </si>
  <si>
    <t>IL00269</t>
  </si>
  <si>
    <t>IL00121</t>
  </si>
  <si>
    <t>ZFD070</t>
  </si>
  <si>
    <t>IL00124</t>
  </si>
  <si>
    <t>ZFD073</t>
  </si>
  <si>
    <t>IL00126</t>
  </si>
  <si>
    <t>ZFD077</t>
  </si>
  <si>
    <t>ZF22010</t>
  </si>
  <si>
    <t>ZFD081</t>
  </si>
  <si>
    <t>ZF22013</t>
  </si>
  <si>
    <t>ZF22014</t>
  </si>
  <si>
    <t>ZF22018</t>
  </si>
  <si>
    <t>ZFD088</t>
  </si>
  <si>
    <t>IL00270</t>
  </si>
  <si>
    <t>ZF01006</t>
  </si>
  <si>
    <t>ZF01007</t>
  </si>
  <si>
    <t>IL00143</t>
  </si>
  <si>
    <t>IL00144</t>
  </si>
  <si>
    <t>IL00145</t>
  </si>
  <si>
    <t>ZFD152</t>
  </si>
  <si>
    <t>IL00146</t>
  </si>
  <si>
    <t>IL00271</t>
  </si>
  <si>
    <t>IL00272</t>
  </si>
  <si>
    <t>ZFD165</t>
  </si>
  <si>
    <t>ZF25011</t>
  </si>
  <si>
    <t>ZF25013</t>
  </si>
  <si>
    <t>ZF25041</t>
  </si>
  <si>
    <t>ZF25015</t>
  </si>
  <si>
    <t>ZF25016</t>
  </si>
  <si>
    <t>ZF25017</t>
  </si>
  <si>
    <t>ZF25020</t>
  </si>
  <si>
    <t>IL00171</t>
  </si>
  <si>
    <t>ZF25056</t>
  </si>
  <si>
    <t>IL00174</t>
  </si>
  <si>
    <t>IL00175</t>
  </si>
  <si>
    <t>IL00176</t>
  </si>
  <si>
    <t>IL00177</t>
  </si>
  <si>
    <t>IL00181</t>
  </si>
  <si>
    <t>IL00182</t>
  </si>
  <si>
    <t>IL00196</t>
  </si>
  <si>
    <t>IL00198</t>
  </si>
  <si>
    <t>IL00207</t>
  </si>
  <si>
    <t>IL00208</t>
  </si>
  <si>
    <t>IL00210</t>
  </si>
  <si>
    <t>IL00211</t>
  </si>
  <si>
    <t>ZFD255</t>
  </si>
  <si>
    <t>ZFD256</t>
  </si>
  <si>
    <t>IL00273</t>
  </si>
  <si>
    <t>IL00222</t>
  </si>
  <si>
    <t>IL00224</t>
  </si>
  <si>
    <t>IL00225</t>
  </si>
  <si>
    <t>IL00227</t>
  </si>
  <si>
    <t>IL00228</t>
  </si>
  <si>
    <t>IL00229</t>
  </si>
  <si>
    <t>IL00030</t>
  </si>
  <si>
    <t>IL00032</t>
  </si>
  <si>
    <t>IL00051</t>
  </si>
  <si>
    <t>IL00266</t>
  </si>
  <si>
    <t>ID00053</t>
  </si>
  <si>
    <t>IL00056</t>
  </si>
  <si>
    <t>IL00057</t>
  </si>
  <si>
    <t>IL00263</t>
  </si>
  <si>
    <t>IL00264</t>
  </si>
  <si>
    <t>IL00262</t>
  </si>
  <si>
    <t>IL00116</t>
  </si>
  <si>
    <t>ZFH256</t>
  </si>
  <si>
    <t>ZU8907G</t>
  </si>
  <si>
    <t>ZU8907F</t>
  </si>
  <si>
    <t>Първична консултация, преглед и интерпретация на резултати от изследвания от хабилитиран специалист - доцент/ст.н.с. II степен и началник клиника и отделения</t>
  </si>
  <si>
    <t>ZU8903М</t>
  </si>
  <si>
    <t>ZU89045</t>
  </si>
  <si>
    <t>ZU89058</t>
  </si>
  <si>
    <t>Вторична консултация, преглед и интерпретация на резултати от изследвания от хабилитиран специалист - доцент/ст.н.с. II степен и началник клиника и отделения</t>
  </si>
  <si>
    <t>ZU89018</t>
  </si>
  <si>
    <t>ZM00016</t>
  </si>
  <si>
    <t>ZF1500U</t>
  </si>
  <si>
    <t>Дифузионен капацитет DLCO</t>
  </si>
  <si>
    <t>ZFS0004</t>
  </si>
  <si>
    <t>ZZ508Z0</t>
  </si>
  <si>
    <t>IL00998</t>
  </si>
  <si>
    <t>Избор на лекар (З-169/27.07.2022)</t>
  </si>
  <si>
    <t>IL00999</t>
  </si>
  <si>
    <t>Избор на екип (З-169/27.07.2022)</t>
  </si>
  <si>
    <t>P706063</t>
  </si>
  <si>
    <t>ZPAT001</t>
  </si>
  <si>
    <t>Консултация на готови хистологични и цитологични материали от хабилитиран специалист</t>
  </si>
  <si>
    <t>ZPAT002</t>
  </si>
  <si>
    <t>Консултация на готови хистологични и цитологични материали от нехабилитиран специалист</t>
  </si>
  <si>
    <t>ZPAT003</t>
  </si>
  <si>
    <t>Пакет „Консултация и широк ИХХ панел"</t>
  </si>
  <si>
    <t>ZU8904T</t>
  </si>
  <si>
    <t>P62301A</t>
  </si>
  <si>
    <t>ПАКЕТ УСЛУГИ № 1 -  Диагностичен пакет Аденом на простатата.</t>
  </si>
  <si>
    <t>P62301B</t>
  </si>
  <si>
    <t>ПАКЕТ УСЛУГИ № 2 -  Ранна диагностика на рака на простатата.</t>
  </si>
  <si>
    <t>P62301C</t>
  </si>
  <si>
    <t>ПАКЕТ УСЛУГИ № 3 - Профилактика тумори на тестиса.</t>
  </si>
  <si>
    <t>ZU8904B</t>
  </si>
  <si>
    <t>Анестезии</t>
  </si>
  <si>
    <t>ZU39960</t>
  </si>
  <si>
    <t>ZU40405</t>
  </si>
  <si>
    <t>ZU22220</t>
  </si>
  <si>
    <t>ZZ25Z3A</t>
  </si>
  <si>
    <t>Кардиология</t>
  </si>
  <si>
    <t>ZU89521</t>
  </si>
  <si>
    <t>ZU89433</t>
  </si>
  <si>
    <t>ZU89503</t>
  </si>
  <si>
    <t>ZU88725</t>
  </si>
  <si>
    <t>ZU8961A</t>
  </si>
  <si>
    <t>Дерматология</t>
  </si>
  <si>
    <t>ZU86271</t>
  </si>
  <si>
    <t>ZU99256</t>
  </si>
  <si>
    <t>ZU86393</t>
  </si>
  <si>
    <t>ZU8628F</t>
  </si>
  <si>
    <t>ZU863ZJ</t>
  </si>
  <si>
    <t>ZU863ZK</t>
  </si>
  <si>
    <t>ZU86394</t>
  </si>
  <si>
    <t>ZU86247</t>
  </si>
  <si>
    <t>ZU86248</t>
  </si>
  <si>
    <t>ZU863ZL</t>
  </si>
  <si>
    <t>ZU89399</t>
  </si>
  <si>
    <t>ZU8939А</t>
  </si>
  <si>
    <t>ZU86117</t>
  </si>
  <si>
    <t>P704001</t>
  </si>
  <si>
    <t>P704002</t>
  </si>
  <si>
    <t>P704003</t>
  </si>
  <si>
    <t>P704004</t>
  </si>
  <si>
    <t>P704005</t>
  </si>
  <si>
    <t>P704007</t>
  </si>
  <si>
    <t>Гастроентерология</t>
  </si>
  <si>
    <t>ZU45237</t>
  </si>
  <si>
    <t>Ректороскопия</t>
  </si>
  <si>
    <t>ZU45231</t>
  </si>
  <si>
    <t>Сигмоидоскопия</t>
  </si>
  <si>
    <t>ZU45232</t>
  </si>
  <si>
    <t>Тотална фиброколоскопия</t>
  </si>
  <si>
    <t>ZU96081</t>
  </si>
  <si>
    <t>ZU98051</t>
  </si>
  <si>
    <t>ZU89341</t>
  </si>
  <si>
    <t>ZU48231</t>
  </si>
  <si>
    <t>ZU45163</t>
  </si>
  <si>
    <t>ZU45242</t>
  </si>
  <si>
    <t>ZU45423</t>
  </si>
  <si>
    <t>ZU83216</t>
  </si>
  <si>
    <t>P706001</t>
  </si>
  <si>
    <t>P706002</t>
  </si>
  <si>
    <t>P706003</t>
  </si>
  <si>
    <t>P706004</t>
  </si>
  <si>
    <t>Болест на Крон и улцерозен колит</t>
  </si>
  <si>
    <t>P706005</t>
  </si>
  <si>
    <t>P706006</t>
  </si>
  <si>
    <t>P706007</t>
  </si>
  <si>
    <t>P706008</t>
  </si>
  <si>
    <t>P706009</t>
  </si>
  <si>
    <t>P706010</t>
  </si>
  <si>
    <t>P706011</t>
  </si>
  <si>
    <t>ZU96192</t>
  </si>
  <si>
    <t>ZU45236</t>
  </si>
  <si>
    <t>ZU45424</t>
  </si>
  <si>
    <t>ZU45425</t>
  </si>
  <si>
    <t>ZU39983</t>
  </si>
  <si>
    <t>ZU44143</t>
  </si>
  <si>
    <t>Уреазен тест за Хеликобактер пилори</t>
  </si>
  <si>
    <t>ZU8192A</t>
  </si>
  <si>
    <t>ZU24091</t>
  </si>
  <si>
    <t>Промивка на порт-а-кат</t>
  </si>
  <si>
    <t>ZU3893G</t>
  </si>
  <si>
    <t>ZU3893H</t>
  </si>
  <si>
    <t>Поставяне на ЦВК с подкожно имплантиране - "port a cath", "Hickmann"</t>
  </si>
  <si>
    <t>ZZ015Z2</t>
  </si>
  <si>
    <t>ZU91411</t>
  </si>
  <si>
    <t>ZU184Z0</t>
  </si>
  <si>
    <t>ZU21030</t>
  </si>
  <si>
    <t>ZU96491</t>
  </si>
  <si>
    <t>ZU95440</t>
  </si>
  <si>
    <t>ZU97320</t>
  </si>
  <si>
    <t>ZU93932</t>
  </si>
  <si>
    <t>ZU40117</t>
  </si>
  <si>
    <t>ZU40242</t>
  </si>
  <si>
    <t>ZU067Z3</t>
  </si>
  <si>
    <t>ZU38621</t>
  </si>
  <si>
    <t>ZU38622</t>
  </si>
  <si>
    <t>ZU06521</t>
  </si>
  <si>
    <t>ZU06522</t>
  </si>
  <si>
    <t>DM0W6Q9</t>
  </si>
  <si>
    <t>ZU38623</t>
  </si>
  <si>
    <t>ZU40401</t>
  </si>
  <si>
    <t>ZU311Z1</t>
  </si>
  <si>
    <t>P71409</t>
  </si>
  <si>
    <t>ZU067Z2</t>
  </si>
  <si>
    <t>ZU98112</t>
  </si>
  <si>
    <t>P71406</t>
  </si>
  <si>
    <t>P71408</t>
  </si>
  <si>
    <t>ZU98121</t>
  </si>
  <si>
    <t>ZU96521</t>
  </si>
  <si>
    <t>ZU97231</t>
  </si>
  <si>
    <t>ZU211Z4</t>
  </si>
  <si>
    <t>ZU21023</t>
  </si>
  <si>
    <t>ZU9357A</t>
  </si>
  <si>
    <t>ZU98011</t>
  </si>
  <si>
    <t>Отстраняване на чужди тела в дихателните пътища</t>
  </si>
  <si>
    <t>ZU9929U</t>
  </si>
  <si>
    <t>ZU9929V</t>
  </si>
  <si>
    <t>ZU9311B</t>
  </si>
  <si>
    <t>ЛФК с уреди и лимфопреса</t>
  </si>
  <si>
    <t>P623011</t>
  </si>
  <si>
    <t xml:space="preserve">ПЪЛЕН ПАКЕТ УСЛУГИ № 1  Първичен, вторичен преглед и к-ция с лекар специалист, индивидуална ЛФК, ЛФК с уреди, тренажорна тренировка, лимфопреса, постизометрична релаксация (10 проце.), психологическо к-ция, индивидуална м-г к-ция, социална к-ция, </t>
  </si>
  <si>
    <t>P623012</t>
  </si>
  <si>
    <t>ПАКЕТ УСЛУГИ № 2  Първичен, вторичен преглед и к-ция с лекар специалист, индивидуална ЛФК, ЛФК с уреди, тренажорна тренировка, лимфопреса, постизометрична релаксация (10 процедури), психологическо консултиране, индивидуална м-г к-ция</t>
  </si>
  <si>
    <t>P623013</t>
  </si>
  <si>
    <t>ПАКЕТ УСЛУГИ № 3  Първичен, вторичен преглед и консултация с лекар специалист, индивидуална ЛФК, ЛФК с уреди, тренажорна тренировка, лимфопреса, постизометрична релаксация (10 процедури), психологическо консултиране, консултация с лекар диетолог</t>
  </si>
  <si>
    <t>P623014</t>
  </si>
  <si>
    <t>ПАКЕТ УСЛУГИ № 4 Първичен, вторичен преглед и консултация с лекар специалист, ЛФК с уреди и лимфопреса(10 процедури), психологическо консултиране, индивидуална медико-генетична консултация</t>
  </si>
  <si>
    <t>P623015</t>
  </si>
  <si>
    <t>ПАКЕТ УСЛУГИ № 5 Първичен, вторичен преглед и консултация с лекар специалист, ЛФК с уреди и лимфопреса (10 процедури), психологическо консултиране, консултация с лекар онколог</t>
  </si>
  <si>
    <t>P623016</t>
  </si>
  <si>
    <t>ПАКЕТ УСЛУГИ № 6 Първичен, вторичен преглед и консултация с лекар специалист, индивидуално ЛФК с уреди и лимфопреса (10 процедури), психологическо консултиране, консултация с лекар онколог</t>
  </si>
  <si>
    <t>P623017</t>
  </si>
  <si>
    <t>ПАКЕТ УСЛУГИ № 7 Първичен, вторичен преглед и консултация  с лекар специалист, и ндивидуално ЛФК и лимфопреса (10 процедури), психологическо консултиране, индивидуална медико-генетична консултация</t>
  </si>
  <si>
    <t>ZU96360</t>
  </si>
  <si>
    <t>ZU97842</t>
  </si>
  <si>
    <t>ZU9357O</t>
  </si>
  <si>
    <t>Превръзки - малка</t>
  </si>
  <si>
    <t>ZU9357P</t>
  </si>
  <si>
    <t>ZU99331</t>
  </si>
  <si>
    <t>ZU96142</t>
  </si>
  <si>
    <t>ZU97750</t>
  </si>
  <si>
    <t>ZU697Z1</t>
  </si>
  <si>
    <t>ZU91461</t>
  </si>
  <si>
    <t>ZU38935</t>
  </si>
  <si>
    <t>ZU97713</t>
  </si>
  <si>
    <t>ZU20091</t>
  </si>
  <si>
    <t>ZU99254</t>
  </si>
  <si>
    <t>ZZ018Z6</t>
  </si>
  <si>
    <t>ZU33222</t>
  </si>
  <si>
    <t>ZU33224</t>
  </si>
  <si>
    <t>ZU33295</t>
  </si>
  <si>
    <t>Трансторакална белодробна биопсия под ехографски контрол</t>
  </si>
  <si>
    <t>ZU33225</t>
  </si>
  <si>
    <t>P71410</t>
  </si>
  <si>
    <t>P71411</t>
  </si>
  <si>
    <t>ZU31430</t>
  </si>
  <si>
    <t>ZU20090</t>
  </si>
  <si>
    <t>ZU21010</t>
  </si>
  <si>
    <t>ZU33229</t>
  </si>
  <si>
    <t>Фибробронхоскопия с обща анестезия (неинтубационна)</t>
  </si>
  <si>
    <t>ZU3322A</t>
  </si>
  <si>
    <t>ZU9939V</t>
  </si>
  <si>
    <t>Манипулация за приложение на хормонални препарати</t>
  </si>
  <si>
    <t>ZU9311G</t>
  </si>
  <si>
    <t>ЛФК с уреди и лимфопреса - пакет - 10 процедури</t>
  </si>
  <si>
    <t>ZZ49ZZ5</t>
  </si>
  <si>
    <t>ZKP015B</t>
  </si>
  <si>
    <t>ZU99258</t>
  </si>
  <si>
    <t>ZU99259</t>
  </si>
  <si>
    <t>ZU9925A</t>
  </si>
  <si>
    <t>ZU9925B</t>
  </si>
  <si>
    <t>ZF5604J</t>
  </si>
  <si>
    <t>ZU18124</t>
  </si>
  <si>
    <t>ZU6812G</t>
  </si>
  <si>
    <t>ZU95267</t>
  </si>
  <si>
    <t>ZU99931</t>
  </si>
  <si>
    <t>ZU882200</t>
  </si>
  <si>
    <t>Неврология</t>
  </si>
  <si>
    <t>ZU04805</t>
  </si>
  <si>
    <t>УНГ</t>
  </si>
  <si>
    <t>P71415</t>
  </si>
  <si>
    <t>Други</t>
  </si>
  <si>
    <t>ZMR000J</t>
  </si>
  <si>
    <t>ZMR000L</t>
  </si>
  <si>
    <t>ZMR000M</t>
  </si>
  <si>
    <t>ZMR0007</t>
  </si>
  <si>
    <t>B9X2ZZА</t>
  </si>
  <si>
    <t>Копие на изследване на CD и копие на разчитане</t>
  </si>
  <si>
    <t>ZU8883U</t>
  </si>
  <si>
    <t>Разчитане на мамография от ДЛЗ</t>
  </si>
  <si>
    <t>ZFS0009</t>
  </si>
  <si>
    <t>Избор на рентгенолог и спешно разчитане, по желание до 2 часа от извършването, при рентгеново и УЗ изследване (добавя се към стойността на изследването)</t>
  </si>
  <si>
    <t>ZU8901I</t>
  </si>
  <si>
    <t>Първично психологическо консултиране до 60 минути</t>
  </si>
  <si>
    <t>ZU8901J</t>
  </si>
  <si>
    <t>Вторично психологично консултиране</t>
  </si>
  <si>
    <t>ZFS002E</t>
  </si>
  <si>
    <t>ZU94330</t>
  </si>
  <si>
    <t>Психотерапия</t>
  </si>
  <si>
    <t>ZUK0001</t>
  </si>
  <si>
    <t>ZUK0002</t>
  </si>
  <si>
    <t>Разчитане на магнитно-резонансна томография</t>
  </si>
  <si>
    <t>ZU8821T</t>
  </si>
  <si>
    <t>Консултация на образни изследвания КТ от друго лечебно заведение - до две изследвания</t>
  </si>
  <si>
    <t>zu8903n</t>
  </si>
  <si>
    <t>Консултативен преглед</t>
  </si>
  <si>
    <t>Дихателна система</t>
  </si>
  <si>
    <t>ZU9811D</t>
  </si>
  <si>
    <t>Отстраняване на чужди тела в трахея и долни дихателни пътища</t>
  </si>
  <si>
    <t>ZU3322B</t>
  </si>
  <si>
    <t>Функционално изследване на дишането + spO2</t>
  </si>
  <si>
    <t>ZU89372</t>
  </si>
  <si>
    <t>Функционално изследване на дишането с консултация</t>
  </si>
  <si>
    <t>Образна диагностика - УЗД</t>
  </si>
  <si>
    <t>ZU88735</t>
  </si>
  <si>
    <t>ZU88736</t>
  </si>
  <si>
    <t>ZU8821O</t>
  </si>
  <si>
    <t>ZU8895S</t>
  </si>
  <si>
    <t>ZU8895T</t>
  </si>
  <si>
    <t>ZU8895X</t>
  </si>
  <si>
    <t>ZU88730</t>
  </si>
  <si>
    <t>ZU88770</t>
  </si>
  <si>
    <t>ZU8895W</t>
  </si>
  <si>
    <t>ZU8895H</t>
  </si>
  <si>
    <t>ZU8895I</t>
  </si>
  <si>
    <t>ZU67174</t>
  </si>
  <si>
    <t>Ехографска диагностика на слюнчени жлези</t>
  </si>
  <si>
    <t>ZU8874C</t>
  </si>
  <si>
    <t>ZU8895J</t>
  </si>
  <si>
    <t>Еластография - метод за доуточняване на лезии в гърдата (доплаща се след УЗ на гърда)</t>
  </si>
  <si>
    <t>ZU8895K</t>
  </si>
  <si>
    <t>ZU8879M</t>
  </si>
  <si>
    <t>Ендоректална ехография (ТРУС)</t>
  </si>
  <si>
    <t>ZU8871H</t>
  </si>
  <si>
    <t>ZU8511A</t>
  </si>
  <si>
    <t>ZU8876G</t>
  </si>
  <si>
    <t>ZU50116</t>
  </si>
  <si>
    <t>ZU88741</t>
  </si>
  <si>
    <t>ZU88742</t>
  </si>
  <si>
    <t>ZU88743</t>
  </si>
  <si>
    <t>ZU88744</t>
  </si>
  <si>
    <t>ZU8879E</t>
  </si>
  <si>
    <t>ZU8876F</t>
  </si>
  <si>
    <t>ZU54291</t>
  </si>
  <si>
    <t>ZU54001</t>
  </si>
  <si>
    <t>ZUK0003</t>
  </si>
  <si>
    <t>Извършване на интервенционална манипулация под ехографски контрол</t>
  </si>
  <si>
    <t>ZU8821Q</t>
  </si>
  <si>
    <t>ZU8821S</t>
  </si>
  <si>
    <t>ZU8875W</t>
  </si>
  <si>
    <t>Абдоминална или трансвагинална ехография на малък таз</t>
  </si>
  <si>
    <t>Урология</t>
  </si>
  <si>
    <t>ZU00004</t>
  </si>
  <si>
    <t>Лазерна литотрипсия на горни и долни пикочни пътища</t>
  </si>
  <si>
    <t>P722027</t>
  </si>
  <si>
    <t>Перкутанна аспирация на бъбрек и легенче</t>
  </si>
  <si>
    <t>p722026</t>
  </si>
  <si>
    <t>Лазерна циркумцизия(с включени медицински изделия)</t>
  </si>
  <si>
    <t>ZU57946</t>
  </si>
  <si>
    <t>Поставяне на медицинско изделие за дрениране на пикочен мехур</t>
  </si>
  <si>
    <t>ZU57951</t>
  </si>
  <si>
    <t>ZU60180</t>
  </si>
  <si>
    <t>ZU61410</t>
  </si>
  <si>
    <t>ZU64910</t>
  </si>
  <si>
    <t>ZU64990</t>
  </si>
  <si>
    <t>ZU55930</t>
  </si>
  <si>
    <t>ZU86222</t>
  </si>
  <si>
    <t>ZU96492</t>
  </si>
  <si>
    <t>ZU96450</t>
  </si>
  <si>
    <t>ZU96470</t>
  </si>
  <si>
    <t>ZU97630</t>
  </si>
  <si>
    <t>ZU98240</t>
  </si>
  <si>
    <t>ZU98191</t>
  </si>
  <si>
    <t>ZU64911</t>
  </si>
  <si>
    <t>ZU640Z1</t>
  </si>
  <si>
    <t>ZU5794D</t>
  </si>
  <si>
    <t>ZU57321</t>
  </si>
  <si>
    <t>ZU57324</t>
  </si>
  <si>
    <t>ZU62911</t>
  </si>
  <si>
    <t>ZU64111</t>
  </si>
  <si>
    <t>ZU60111</t>
  </si>
  <si>
    <t>P722001</t>
  </si>
  <si>
    <t>P722002</t>
  </si>
  <si>
    <t>P722003</t>
  </si>
  <si>
    <t>P722004</t>
  </si>
  <si>
    <t>P717019</t>
  </si>
  <si>
    <t>P722008</t>
  </si>
  <si>
    <t>P722009</t>
  </si>
  <si>
    <t>P722010</t>
  </si>
  <si>
    <t>P722012</t>
  </si>
  <si>
    <t>P722013</t>
  </si>
  <si>
    <t>P722014</t>
  </si>
  <si>
    <t>P722015</t>
  </si>
  <si>
    <t>P722017</t>
  </si>
  <si>
    <t>P722011</t>
  </si>
  <si>
    <t>P722018</t>
  </si>
  <si>
    <t>P722019</t>
  </si>
  <si>
    <t>P722020</t>
  </si>
  <si>
    <t>ZU57114</t>
  </si>
  <si>
    <t>ZU89240</t>
  </si>
  <si>
    <t>ZU88761</t>
  </si>
  <si>
    <t>ZU55230</t>
  </si>
  <si>
    <t>ZU580Z0</t>
  </si>
  <si>
    <t>ZU586Z0</t>
  </si>
  <si>
    <t>ZU99950</t>
  </si>
  <si>
    <t>P722021</t>
  </si>
  <si>
    <t>Лазерна литотрипсия на конкременти в пикочният мехур (вкл. ВИП пакет)</t>
  </si>
  <si>
    <t>P722022</t>
  </si>
  <si>
    <t>Лазерна хирургия при ДПХ и тумори на пикочен мехур (вкл. лечение, престой до 4 дни и ВИП пакет)</t>
  </si>
  <si>
    <t>P722023</t>
  </si>
  <si>
    <t>ВИП пакет лазерна хирургия при доброкачествена простатна хиперплазия и тумори на пикочния мехур (вкл. необходимите скъпоструващи медицински изделия за провеждане на лечението, които НЗОК не заплаща, избор на лекуващ лекар и оперативен екип,индивидуален се</t>
  </si>
  <si>
    <t>P722024</t>
  </si>
  <si>
    <t>Комплект консумативи за лазерна хирургия на простата и пикочните пътища</t>
  </si>
  <si>
    <t>ZF2200L</t>
  </si>
  <si>
    <t>Документи</t>
  </si>
  <si>
    <t>ZZ027Z7</t>
  </si>
  <si>
    <t>Издаване на дубликат или допълнително CD/DVD от проведено нуклеарно-медицинско образно изследване</t>
  </si>
  <si>
    <t>ZZ027Z8</t>
  </si>
  <si>
    <t>Издаване на дубликат (допълнителен снимков материал) от проведено нуклеарно-медицинско образно изследване</t>
  </si>
  <si>
    <t>ZZ027Z6</t>
  </si>
  <si>
    <t>ЦИТОЛОГИЧНИ ИЗСЛЕДВАНИЯ</t>
  </si>
  <si>
    <t>DP0B0F6</t>
  </si>
  <si>
    <t>DZ07.10</t>
  </si>
  <si>
    <t>Цитонамазка от устна кухина</t>
  </si>
  <si>
    <t>МИКРОЕЛЕМЕНТИ</t>
  </si>
  <si>
    <t>DT0M000</t>
  </si>
  <si>
    <t>Cu</t>
  </si>
  <si>
    <t>DCKQ002</t>
  </si>
  <si>
    <t>iMg++</t>
  </si>
  <si>
    <t>ИМУНОХЕМАТОЛОГИЯ</t>
  </si>
  <si>
    <t>DB00051</t>
  </si>
  <si>
    <t>Определяне на кръвна група по "кръстосания метод" и Rh - фактор</t>
  </si>
  <si>
    <t>DB07050</t>
  </si>
  <si>
    <t>Определяне на Rh-фенотип и Кеll-антиген</t>
  </si>
  <si>
    <t>DB0F050</t>
  </si>
  <si>
    <t>DB0A009</t>
  </si>
  <si>
    <t>Определяне на слаб тип D-антиген за потвърждаване на Rh-принадлежност</t>
  </si>
  <si>
    <t>DB01100</t>
  </si>
  <si>
    <t>Изследване на антиеритроцитни антитела</t>
  </si>
  <si>
    <t>DB01000</t>
  </si>
  <si>
    <t>Образна диагностика - Компютърна томография</t>
  </si>
  <si>
    <t>ZU8741K</t>
  </si>
  <si>
    <t>Компютърна томография на абдомен и малък таз – три фази с  и.в.  контрастна материя</t>
  </si>
  <si>
    <t>ZU890А8</t>
  </si>
  <si>
    <t>Компютърна томография на сегмент от гръбначен стълб – 3 нива</t>
  </si>
  <si>
    <t>ZU890А6</t>
  </si>
  <si>
    <t>ZU87174</t>
  </si>
  <si>
    <t>ZU87173</t>
  </si>
  <si>
    <t>ZU87419</t>
  </si>
  <si>
    <t>Компютърна томография на гръден кош, без контрастна материя</t>
  </si>
  <si>
    <t>ZU8801N</t>
  </si>
  <si>
    <t>ZU88018</t>
  </si>
  <si>
    <t>Компютьрна томография на абдомен- без контрастна материя</t>
  </si>
  <si>
    <t>ZU8801D</t>
  </si>
  <si>
    <t>Компютърна томография на горен абдомен(черен дроб), три спирали с к.м 100 ml</t>
  </si>
  <si>
    <t>ZU8801E</t>
  </si>
  <si>
    <t>ZU8801F</t>
  </si>
  <si>
    <t>ZU8838P</t>
  </si>
  <si>
    <t>ZU87416</t>
  </si>
  <si>
    <t>ZU87036</t>
  </si>
  <si>
    <t>ZU8838O</t>
  </si>
  <si>
    <t>ZU87417</t>
  </si>
  <si>
    <t>ZU8801A</t>
  </si>
  <si>
    <t>Компютърна томография на абдомен - с контрастна материя 50 ml</t>
  </si>
  <si>
    <t>ZU8838T</t>
  </si>
  <si>
    <t>ZU87035</t>
  </si>
  <si>
    <t>ZUK0005</t>
  </si>
  <si>
    <t>Извършване на интервенционална манипулация под компютърно-томографиен контрол</t>
  </si>
  <si>
    <t>ZU87415</t>
  </si>
  <si>
    <t>Компютърна томография на гръден кош -  без контрастна материя</t>
  </si>
  <si>
    <t>ZU88015</t>
  </si>
  <si>
    <t>ZU88019</t>
  </si>
  <si>
    <t>ZU8801B</t>
  </si>
  <si>
    <t>Компютърна томография на малък таз- с контрастна материя 50 ml</t>
  </si>
  <si>
    <t>Образна диагностика - Мамография</t>
  </si>
  <si>
    <t>ZU87353</t>
  </si>
  <si>
    <t>Пакет "МАМО СКРИНИНГ-МАМОГРАФИЯ" - абонаментно обслужване на жени,финансиране на мамографиите по НЗОК - доболнична дейност, включва : 1.Мамография в четири проекции или мамография с томосинтеза на всеки две години, 2.Разчитане от двама рентгенолози, неза</t>
  </si>
  <si>
    <t>ZU85121</t>
  </si>
  <si>
    <t>Пакет "МАМО СКРИНИНГ- УЛТРАЗВУКОВ ПРЕГЛЕД НА ГЪРДИ" - абонаментно обслужване на жени, включва : 1.Ултразвуков преглед на гърди, веднъж годишно с избор на рентгенолог 3.Личен код в информационната система, 4.Изпращане на покана за преглед 30 дни преди сле</t>
  </si>
  <si>
    <t>ZU87354</t>
  </si>
  <si>
    <t>Мамография в две проекции в стационарен мамограф</t>
  </si>
  <si>
    <t>ZU8895E</t>
  </si>
  <si>
    <t>ZU8895F</t>
  </si>
  <si>
    <t>ZU8895G</t>
  </si>
  <si>
    <t>Дигитална мамографска томосинтеза (след мамография)</t>
  </si>
  <si>
    <t>ZU8895M</t>
  </si>
  <si>
    <t>ZU87375</t>
  </si>
  <si>
    <t>Дуктография /манипулация/ доплаща се към мамография</t>
  </si>
  <si>
    <t>ZUK0004</t>
  </si>
  <si>
    <t>ZU8821M</t>
  </si>
  <si>
    <t>ХИСТОЛОГИЧНИ ИЗЛЕДВАНЯ</t>
  </si>
  <si>
    <t>DZ10.35</t>
  </si>
  <si>
    <t>Хистологично изследване на малки материали : 1-2 блока (изработка и разчитане)</t>
  </si>
  <si>
    <t>DZ10.36</t>
  </si>
  <si>
    <t>Хистологично изследване на средни материали : 3-5 блока (изработка и разчитане)</t>
  </si>
  <si>
    <t>DZ10.37</t>
  </si>
  <si>
    <t>Хистологично изследване на големи материали : над 6 блока (изработка и разчитане)</t>
  </si>
  <si>
    <t>DP0H093</t>
  </si>
  <si>
    <t>DP0H095</t>
  </si>
  <si>
    <t>Хистохимично изследване (ПАС, Гимза, Алциан блау, други)</t>
  </si>
  <si>
    <t>P623019</t>
  </si>
  <si>
    <t>Пакет "Гърда" (изработване на хистология и имунохистохимия, с разчитане)</t>
  </si>
  <si>
    <t>DZ10.49</t>
  </si>
  <si>
    <t>Хисгологични препарати от кожа и кожни лезии</t>
  </si>
  <si>
    <t>DP0E0W5</t>
  </si>
  <si>
    <t>Пренарязване на готов парафинов блок</t>
  </si>
  <si>
    <t>Патоанатомия</t>
  </si>
  <si>
    <t>DP0E0WH</t>
  </si>
  <si>
    <t>Подготовка на архивни материали (парафинови блокове и стъкла) за предоставяне, по желание, на пациента</t>
  </si>
  <si>
    <t>ZU9991O</t>
  </si>
  <si>
    <t>DQ03006</t>
  </si>
  <si>
    <t>Съхранение на тялото на починал в хладилна камера, от първия ден след настъпване на смъртта - за едно денонощие</t>
  </si>
  <si>
    <t>ТИРОИДНИ ХОРМОНИ</t>
  </si>
  <si>
    <t>DOSS000</t>
  </si>
  <si>
    <t>DCTL000</t>
  </si>
  <si>
    <t>DCSX000</t>
  </si>
  <si>
    <t>ПОЛОВИ ХОРМОНИ</t>
  </si>
  <si>
    <t>DCPQ000</t>
  </si>
  <si>
    <t>DCKH000</t>
  </si>
  <si>
    <t>DD6S000</t>
  </si>
  <si>
    <t>DCPN000</t>
  </si>
  <si>
    <t>DCBS000</t>
  </si>
  <si>
    <t>DCS7000</t>
  </si>
  <si>
    <t>DC000PA</t>
  </si>
  <si>
    <t>DC000P0</t>
  </si>
  <si>
    <t>Кръвно-газов анализ (вземане на артериална кръв, изследване)</t>
  </si>
  <si>
    <t>Взимане на биол. мат.</t>
  </si>
  <si>
    <t>ZU38995</t>
  </si>
  <si>
    <t>КРЪВОСЪСИРВАНЕ - СПЕЦИАЛИЗИРАНИ ИЗСЛЕДВАНИЯ</t>
  </si>
  <si>
    <t>DH7V020</t>
  </si>
  <si>
    <t>DH0C050</t>
  </si>
  <si>
    <t>Активирано парциално тромбопластиново време (АРТТ)</t>
  </si>
  <si>
    <t>DH4L020</t>
  </si>
  <si>
    <t>СЪРДЕЧНИ МАРКЕРИ</t>
  </si>
  <si>
    <t>DCG9020</t>
  </si>
  <si>
    <t>ПУНКТАТ / АСЦИТ</t>
  </si>
  <si>
    <t>DZ07.04</t>
  </si>
  <si>
    <t>Лаважна течност от пикочен мехур</t>
  </si>
  <si>
    <t>zu92183</t>
  </si>
  <si>
    <t>Позитронно-емисионна томография с компютърна томография PET CT</t>
  </si>
  <si>
    <t>IL00268</t>
  </si>
  <si>
    <t>ZU92059</t>
  </si>
  <si>
    <t>SPECT - CT</t>
  </si>
  <si>
    <t>ZU92144</t>
  </si>
  <si>
    <t>ZU92145</t>
  </si>
  <si>
    <t>Целотелесна костна сцинтиграфия плюс SРЕСТ/CT на избрана зона</t>
  </si>
  <si>
    <t>ZU92011</t>
  </si>
  <si>
    <t>Сцинтиграфско изследване на щитовидната жлеза с 99м-Тс-пертехнетат или с 131 -Йод</t>
  </si>
  <si>
    <t>ZU92064</t>
  </si>
  <si>
    <t>Целотелесно сканиране с 131-Йод и SPECT/CT</t>
  </si>
  <si>
    <t>ZU92131</t>
  </si>
  <si>
    <t>Сцинтиграфия -на слюнчени и паращитовидни жлези SPECT/CT</t>
  </si>
  <si>
    <t>ZU92133</t>
  </si>
  <si>
    <t>Сцинтиграфия с туморотропен радиофармацевтик плюс SРЕСТ - само за технологично извършване на изследването - радиофармацевтикът се закупува отделно от пациента</t>
  </si>
  <si>
    <t>ZU92285</t>
  </si>
  <si>
    <t>Туморотропна сцинтиграфия с 67-Gа SPECT/CT</t>
  </si>
  <si>
    <t>ZU92181</t>
  </si>
  <si>
    <t>Целотелесна сцинтиграфия с 131-I-МIBG SPECT/CT</t>
  </si>
  <si>
    <t>ZU92182</t>
  </si>
  <si>
    <t>Целотелесна сцинтиграфия 111-Iп-Оstreoscan (рецепторна сцинтиграфия) SPECT/CT</t>
  </si>
  <si>
    <t>ZU92161</t>
  </si>
  <si>
    <t>ZU92192</t>
  </si>
  <si>
    <t>ZU92193</t>
  </si>
  <si>
    <t>Миокардна стрес сцинтиграфия SРЕСТ/СТ - Ca score</t>
  </si>
  <si>
    <t>ZU92033</t>
  </si>
  <si>
    <t>ZU92152</t>
  </si>
  <si>
    <t>ZU92153</t>
  </si>
  <si>
    <t>ZU92023</t>
  </si>
  <si>
    <t>ZU92041</t>
  </si>
  <si>
    <t>ZU92094</t>
  </si>
  <si>
    <t>ZU92111</t>
  </si>
  <si>
    <t>ZU92146</t>
  </si>
  <si>
    <t>Сцинтиграфия на костен мозък - целотелесна</t>
  </si>
  <si>
    <t>ZU890C</t>
  </si>
  <si>
    <t>Консултация на сцинтиграфски изследвания в деня на изследванията</t>
  </si>
  <si>
    <t>ЛЪЧЕЛЕЧЕНИЕ</t>
  </si>
  <si>
    <t>ZU9501V</t>
  </si>
  <si>
    <t>ZU92291</t>
  </si>
  <si>
    <t>ZZ12Z61</t>
  </si>
  <si>
    <t>ZZ12Z62</t>
  </si>
  <si>
    <t>ZZ12Z63</t>
  </si>
  <si>
    <t>ZZ12Z24</t>
  </si>
  <si>
    <t>ZZ12Z68</t>
  </si>
  <si>
    <t>Дозиметрия in vivo</t>
  </si>
  <si>
    <t>ZU9501A</t>
  </si>
  <si>
    <t>ZU9501B</t>
  </si>
  <si>
    <t>ZU9501C</t>
  </si>
  <si>
    <t>ZU9509I</t>
  </si>
  <si>
    <t>ZU9509J</t>
  </si>
  <si>
    <t>ZU9509K</t>
  </si>
  <si>
    <t>ZU9501Y</t>
  </si>
  <si>
    <t>Лечебен сеанс на брой - до 2 броя</t>
  </si>
  <si>
    <t>ZU9501U</t>
  </si>
  <si>
    <t>ZU9501X</t>
  </si>
  <si>
    <t>ZU95097</t>
  </si>
  <si>
    <t>ZU95098</t>
  </si>
  <si>
    <t>ZU95099</t>
  </si>
  <si>
    <t>ZU95010</t>
  </si>
  <si>
    <t>ZU9509H</t>
  </si>
  <si>
    <t>ZU9509E</t>
  </si>
  <si>
    <t>ZU9509F</t>
  </si>
  <si>
    <t>ZU9509G</t>
  </si>
  <si>
    <t>ZU8881S</t>
  </si>
  <si>
    <t>ZU8881T</t>
  </si>
  <si>
    <t>ZU8881U</t>
  </si>
  <si>
    <t>ZU8881V</t>
  </si>
  <si>
    <t>ZU8881W</t>
  </si>
  <si>
    <t>ZU8881X</t>
  </si>
  <si>
    <t>ZU8881Y</t>
  </si>
  <si>
    <t>ZU8881Z</t>
  </si>
  <si>
    <t>ZU9501E</t>
  </si>
  <si>
    <t>ZU9501F</t>
  </si>
  <si>
    <t>ZU9501G</t>
  </si>
  <si>
    <t>ZU9501H</t>
  </si>
  <si>
    <t>ZU9501I</t>
  </si>
  <si>
    <t>ZU9501K</t>
  </si>
  <si>
    <t>ZU9501O</t>
  </si>
  <si>
    <t>ZU9501P</t>
  </si>
  <si>
    <t>ZU9501Q</t>
  </si>
  <si>
    <t>ZU9501T</t>
  </si>
  <si>
    <t>МИКРОСКОПСКИ ИЗСЛЕДВАНИЯ</t>
  </si>
  <si>
    <t>DDGT034</t>
  </si>
  <si>
    <t>DDGT033</t>
  </si>
  <si>
    <t>DH81050</t>
  </si>
  <si>
    <t>DH8B050</t>
  </si>
  <si>
    <t>DH49058</t>
  </si>
  <si>
    <t>КУЛТУРЕЛНО ИЗСЛЕДВАНЕ НА КЛИНИЧНИ МАТЕРИАЛИ</t>
  </si>
  <si>
    <t>DM0Z1WT</t>
  </si>
  <si>
    <t>Лъчелечение с открити радионуклеиди_ЛЪЧЕЛЕЧЕНИЕ</t>
  </si>
  <si>
    <t>ZZ12Z91</t>
  </si>
  <si>
    <t>ZZ12Z93</t>
  </si>
  <si>
    <t>ZU9509B</t>
  </si>
  <si>
    <t>ZU9509C</t>
  </si>
  <si>
    <t>ZU9509D</t>
  </si>
  <si>
    <t>ХОРМОНИ</t>
  </si>
  <si>
    <t>DH7M020</t>
  </si>
  <si>
    <t>Ин витро - FТ4</t>
  </si>
  <si>
    <t>ИМУНОХИСТОХИМИЧНО ОПРЕДЕЛЯНЕ НА РЕЦЕПТОРИ И ТУМОРНИ МАРКЕРИ</t>
  </si>
  <si>
    <t>DP0W091</t>
  </si>
  <si>
    <t>Имунохистохимично изследване - два маркера</t>
  </si>
  <si>
    <t>DP0W092</t>
  </si>
  <si>
    <t>Имунохистохимично изследване - три маркера</t>
  </si>
  <si>
    <t>DP0W093</t>
  </si>
  <si>
    <t>Имунохистохимично изследване - четири маркера</t>
  </si>
  <si>
    <t>DP0W094</t>
  </si>
  <si>
    <t>Имунохистохимично изследване - пет маркера</t>
  </si>
  <si>
    <t>DP0W097</t>
  </si>
  <si>
    <t>Имунохистохимично изследване един от следните маркери: p16; CD 117</t>
  </si>
  <si>
    <t>DP0W098</t>
  </si>
  <si>
    <t>Имунохистохимично изследване един от следните маркери: ALK; PD-L1; ROS1</t>
  </si>
  <si>
    <t>DO50001</t>
  </si>
  <si>
    <t>Ин ситу хибридизация HER 2</t>
  </si>
  <si>
    <t>DP0W095</t>
  </si>
  <si>
    <t>Имунохистохимично изследване - един маркер</t>
  </si>
  <si>
    <t>DO50000</t>
  </si>
  <si>
    <t>Ин ситу хибридизация HER2 HPV 6/16</t>
  </si>
  <si>
    <t>Акушерство и гинекология-процедури</t>
  </si>
  <si>
    <t>PA01004</t>
  </si>
  <si>
    <t>Профилактичен пакет за фирми над 50 човека (маточна шийка) - гинекологичен преглед, колпоскопия и вземане на материал за цитологично изследване</t>
  </si>
  <si>
    <t>PA01005</t>
  </si>
  <si>
    <t>Профилактичен пакет за фирми над 50 човека (яйчник) - гинекологичен преглед и абдоминална или трансвагинална ехография на малък таз</t>
  </si>
  <si>
    <t>ZU71119</t>
  </si>
  <si>
    <t>ZU70211</t>
  </si>
  <si>
    <t>ZU68160</t>
  </si>
  <si>
    <t>ZU67191</t>
  </si>
  <si>
    <t>ZU719Z2</t>
  </si>
  <si>
    <t>ZU70241</t>
  </si>
  <si>
    <t>ZU67324</t>
  </si>
  <si>
    <t>ZU67325</t>
  </si>
  <si>
    <t>ZU68120</t>
  </si>
  <si>
    <t>P701013</t>
  </si>
  <si>
    <t>P701006</t>
  </si>
  <si>
    <t>P701007</t>
  </si>
  <si>
    <t>P701010</t>
  </si>
  <si>
    <t>P701008</t>
  </si>
  <si>
    <t>P701015</t>
  </si>
  <si>
    <t>P701016</t>
  </si>
  <si>
    <t>P701017</t>
  </si>
  <si>
    <t>P701018</t>
  </si>
  <si>
    <t>ZU67110</t>
  </si>
  <si>
    <t>ZU719Z0</t>
  </si>
  <si>
    <t>ZU6732O</t>
  </si>
  <si>
    <t>ZZ01Z16</t>
  </si>
  <si>
    <t>ZU8450G</t>
  </si>
  <si>
    <t xml:space="preserve">Отстраняване на туморен рецидив чрез коремен достъп след радикално или нерадикално отстраняване на женските полови органи         </t>
  </si>
  <si>
    <t>ZU4524F</t>
  </si>
  <si>
    <t>Лапароскопия, лапароскопска миомектомия или  аднексектомия</t>
  </si>
  <si>
    <t>ZU4524G</t>
  </si>
  <si>
    <t>ZU4024B</t>
  </si>
  <si>
    <t>ZU7111Q</t>
  </si>
  <si>
    <t>DP0BA1H</t>
  </si>
  <si>
    <t>Парацентеза и вземане на материал за цитологично изследване от коремна кухина</t>
  </si>
  <si>
    <t>Образна диагностика - ЯМР/МРТ</t>
  </si>
  <si>
    <t>ZU932AE</t>
  </si>
  <si>
    <t>ZU8872R</t>
  </si>
  <si>
    <t>МРТ на дълги кости и стави на горен крайник - за всяка област - нативно</t>
  </si>
  <si>
    <t>ZU86868</t>
  </si>
  <si>
    <t>ZU0122I</t>
  </si>
  <si>
    <t>ZU8872V</t>
  </si>
  <si>
    <t>МРТ на дълги кости и стави на горен крайник - за всяка област - с контрастна материя</t>
  </si>
  <si>
    <t>ZU86869</t>
  </si>
  <si>
    <t>ZU88954</t>
  </si>
  <si>
    <t>ZU88925</t>
  </si>
  <si>
    <t>ZU88955</t>
  </si>
  <si>
    <t>ZU88956</t>
  </si>
  <si>
    <t>ZU88959</t>
  </si>
  <si>
    <t>ZU88957</t>
  </si>
  <si>
    <t>ZU88958</t>
  </si>
  <si>
    <t>ZU88921</t>
  </si>
  <si>
    <t>МРТ на абдомен (горен) - нативно</t>
  </si>
  <si>
    <t>ZU0122J</t>
  </si>
  <si>
    <t>ZU8686А</t>
  </si>
  <si>
    <t>МРТ на абдомен (горен) - с контрастна материя</t>
  </si>
  <si>
    <t>ZU8895D</t>
  </si>
  <si>
    <t>МРТ на дълги кости и стави на долен крайник - за всяка област - с контрастна материя</t>
  </si>
  <si>
    <t>ZU8895C</t>
  </si>
  <si>
    <t>МРТ на дълги кости и стави на долен крайник - за всяка област - нативно</t>
  </si>
  <si>
    <t>ZU8895B</t>
  </si>
  <si>
    <t>ZU88952</t>
  </si>
  <si>
    <t>ZU8895A</t>
  </si>
  <si>
    <t>ZU0120W</t>
  </si>
  <si>
    <t>ZU88951</t>
  </si>
  <si>
    <t>B3002Z1</t>
  </si>
  <si>
    <t>ZU88910</t>
  </si>
  <si>
    <t>ZU88930</t>
  </si>
  <si>
    <t>ZU88950</t>
  </si>
  <si>
    <t>ZU88970</t>
  </si>
  <si>
    <t>000662776</t>
  </si>
  <si>
    <t>Анатомо-топографско планиране с КТ за една област /глава и шия, гръден кош, корем, малък таз, крайници/</t>
  </si>
  <si>
    <t>Сканиране с КТ и имобилизация</t>
  </si>
  <si>
    <t>Определяне на мишенните обеми и критичните органи</t>
  </si>
  <si>
    <t>Симулационни скопии-еднократно или ежедневни /единична цена/</t>
  </si>
  <si>
    <t>Верификация на дозиметричния план за  IMRT</t>
  </si>
  <si>
    <t>Копие на лъчетерапевтичен план на електронен носител</t>
  </si>
  <si>
    <t>Анестезия обща – неинтубационна  (съгл. т. 02.13.1.06)</t>
  </si>
  <si>
    <t>Контуриране на критични органи и мишенни обеми</t>
  </si>
  <si>
    <t>Анатомо-топографско планиране на брахитерапия с КТ</t>
  </si>
  <si>
    <t>Дозиметрично планиране интравагинална брахитерапия</t>
  </si>
  <si>
    <t>Лечебен сеанс интравагинална брахитерапия</t>
  </si>
  <si>
    <t>Анестезия обща – интубационна  (съгл. т. 02.13.1.07)</t>
  </si>
  <si>
    <t>Анестезия обща – регионална  (съгл. т. 02.13.1.05)</t>
  </si>
  <si>
    <t>Контуриране на критични органи и мишенни обеми-интерстициална</t>
  </si>
  <si>
    <t>Изготвяне на мулаж - контактна брахитерапия</t>
  </si>
  <si>
    <t>Планиране и провеждане на контактна високодозова брахитерапия с кожен апликатор</t>
  </si>
  <si>
    <t>КОД НА УСЛУГАТА В БОЛНИЧНАТА ИНФОРМАЦИОННА СИСТЕМА</t>
  </si>
  <si>
    <t xml:space="preserve">ЦЕНОРАЗПИС 
НА ПЛАТЕНИ МЕДИЦИНСКИ УСЛУГИ НА 
УСБАЛО „ПРОФ. ИВАН ЧЕРНОЗЕМСКИ” ЕАД </t>
  </si>
  <si>
    <t>ЦЕНА В (ЕВРО)</t>
  </si>
  <si>
    <t>АДМИНИСТРАТИВНИ И ДОПЪЛНИТЕЛНО ПОИСКАНИ УСЛУГИ</t>
  </si>
  <si>
    <t>МЕРНА ЕДИНИЦА</t>
  </si>
  <si>
    <t xml:space="preserve">НУКЛЕАРНО-МЕДИЦИНСКИ ИЗСЛЕДВАНИЯ </t>
  </si>
  <si>
    <t>ДЕЙНОСТИ - КЛИНИЧНИ ПЪТЕКИ И АМБУЛАТОРНИ ПРОЦЕДУРИ</t>
  </si>
  <si>
    <t>МАНИПУЛАЦИИ И ПРЕГЛЕДИ</t>
  </si>
  <si>
    <t>Клиника по Обща и коремна хирургия</t>
  </si>
  <si>
    <t>Клиника по Гръдна хирургия</t>
  </si>
  <si>
    <t>74.1Диагностика и лечение на заболявания на хепатобилиарната система, панкреаса и перитонеума над 18</t>
  </si>
  <si>
    <t>171 Оперативни процедури на хранопровод, стомах и дуоденум с голям и много голям обем и сложност, при лица над 18 години</t>
  </si>
  <si>
    <t>173 Оперативни процедури на хранопровод, стомах и дуоденум със среден обем и сложност, при лица над 18 години</t>
  </si>
  <si>
    <t>175 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</si>
  <si>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177 Оперативни процедури на тънки и дебели черва със среден обем и сложност, при лица над 18 години</t>
  </si>
  <si>
    <t>181 Хирургични интервенции на ануса и перианалното пространство</t>
  </si>
  <si>
    <t>182 Оперативни процедури при хернии</t>
  </si>
  <si>
    <t>187 Оперативни процедури върху черен дроб</t>
  </si>
  <si>
    <t>187.1 Оперативни процедури върху черен дроб с много голям обем и сложност</t>
  </si>
  <si>
    <t>187.2 Оперативни процедури върху черен дроб с голям обем и сложност</t>
  </si>
  <si>
    <t>194 Оперативни интервенции върху гърда с локална ексцизия и биопсия</t>
  </si>
  <si>
    <t>199.1 Лечение на тумори на кожа и лигавици - злокачествени новообразувания</t>
  </si>
  <si>
    <t>199.2 Лечение на тумори на кожа и лигавици - доброкачествени новообразувания</t>
  </si>
  <si>
    <t>193 Оперативно лечение на онкологично заболяване на гърдата: стадии Tis 1-4 N 0-2 M0-1</t>
  </si>
  <si>
    <t>43 Бронхоскопски процедури с неголям обем и сложност в пулмологията</t>
  </si>
  <si>
    <t>44 Високоспециализирани интервенционални процедури в пулмологията</t>
  </si>
  <si>
    <t>213 Оперативно лечение на тумори на бял дроб, медиастинум, плевра и гръдна стена</t>
  </si>
  <si>
    <t>215 Оперативно лечение на болести на бял дроб, медиастинум, плевра и гръдна стена, без онкологични заболявания</t>
  </si>
  <si>
    <t>Клиника по Гинекология</t>
  </si>
  <si>
    <t>ZF22007</t>
  </si>
  <si>
    <t>160 Нерадикално отстраняване на матката</t>
  </si>
  <si>
    <t>161 Радикално отстраняване на женски полови органи</t>
  </si>
  <si>
    <t>163 Оперативни интервенции чрез долен достъп за отстраняване на болестни изменения или инвазивно изследване на женските полови органи</t>
  </si>
  <si>
    <t>165 Диагностични процедури и консервативно лечение на токсо-инфекциозен и анемичен синдром от акушеро-гинекологичен произход</t>
  </si>
  <si>
    <t>Клиника по Онкодерматология</t>
  </si>
  <si>
    <t>Клиника по Урология</t>
  </si>
  <si>
    <t>141 Трансуретрално оперативно лечение при онкологични заболявания на пикочния мехур</t>
  </si>
  <si>
    <t>143 Трансуретрална простатектомия</t>
  </si>
  <si>
    <t>145 Ендоскопски процедури при обструкции на горните пикочни пътища</t>
  </si>
  <si>
    <t>147 Оперативни процедури върху мъжка полова система</t>
  </si>
  <si>
    <t>148 Оперативни процедури на долните пикочни пътища с голям обем и сложност</t>
  </si>
  <si>
    <t>149 Оперативни процедури на долните пикочни пътища със среден обем и сложност</t>
  </si>
  <si>
    <t>152 Ендоскопски процедури при обструкции на долните пикочни пътища</t>
  </si>
  <si>
    <t>154 Оперативни процедури на бъбрека и уретера с голям и много голям обем и сложност</t>
  </si>
  <si>
    <t>155 Оперативни процедури на бъбрека и уретера със среден обем и сложност</t>
  </si>
  <si>
    <t>Клиника по УНГ</t>
  </si>
  <si>
    <t>136 Оперативно лечение на заболявания в областта на ушите, носа и гърлото с много голям обем и сложност</t>
  </si>
  <si>
    <t>137 Оперативно лечение на заболявания в областта на ушите, носа и гърлото с голям обем и сложност</t>
  </si>
  <si>
    <t>138 Оперативно лечение на заболявания в областта на ушите, носа и гърлото със среден обем и сложност</t>
  </si>
  <si>
    <t>227 Оперативни процедури в лицево-челюстната област със среден обем и сложност</t>
  </si>
  <si>
    <t>Отделение по Гастроентерология</t>
  </si>
  <si>
    <t>ZF25023</t>
  </si>
  <si>
    <t>68.1 Диагностика и лечение на заболявания на горния гастроинтестинален тракт за лица над 18 години</t>
  </si>
  <si>
    <t>69.2 Високоспециализирани интервенционални процедури при заболявания на гастроинтестиналния тракт над 18</t>
  </si>
  <si>
    <t xml:space="preserve">70.1 Диагностика и лечение на болест на Крон и улцерозен колит над 18 </t>
  </si>
  <si>
    <t>71.1 Диагностика и лечение на заболявания на тънкото и дебелото черво над 18</t>
  </si>
  <si>
    <t>73.1 Високоспециализирани интервенционални процедури при заболявания на хепатобилиарната система (ХБС), панкреаса и перитонеума за лица над 18-годишна възраст</t>
  </si>
  <si>
    <t>74.1 Диагностика и лечение на заболявания на хепатобилиарната система, панкреаса и перитонеума над 18</t>
  </si>
  <si>
    <t>75.1 Диагностика и лечение на декомпенсирани чернодробни заболявания (цироза) за лица над 18-годишна възраст</t>
  </si>
  <si>
    <t>76.1 Диагностика и лечение на хронични чернодробни заболявания за лица над 18-годишна възраст</t>
  </si>
  <si>
    <t>Клиника по Медицинска онкология</t>
  </si>
  <si>
    <t>240 Продължително системно парентерално лекарствено лечение на злокачествени солидни тумори и свързаните с него усложнения</t>
  </si>
  <si>
    <t>241.3 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над 18 години</t>
  </si>
  <si>
    <t>241.5 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t>
  </si>
  <si>
    <t>Клиника по Лъчетерапия</t>
  </si>
  <si>
    <t>Радиохирургия на онкологични и неонкологични заболявания</t>
  </si>
  <si>
    <t>АПр 05 Определяне на план за лечение на болни със злокачествени заболявания</t>
  </si>
  <si>
    <t>АПр 06 Системно лекарствено лечение при злокачествени солидни тумори и хематологични заболявания</t>
  </si>
  <si>
    <t>АПр 07 Амбулаторно наблюдение/диспансеризация при злокачествени заболявания и при вродени хематологични заболявания</t>
  </si>
  <si>
    <t>АПр 08 Проследяване на терапевтичния отговор при пациенти на домашно лечение с прицелна перорална противотуморна терапия и перорална химиотерапия</t>
  </si>
  <si>
    <t>АПр 38 Определяне на план на лечение и проследяване на терапевтичния отговор при пациенти, получаващи скъпоструващи лекарствени продукти по реда на</t>
  </si>
  <si>
    <t>246 Ортоволтно перкутанно лъчелечение и брахитерапия с високи активности</t>
  </si>
  <si>
    <t>247 Брахитерапия с ниски активности</t>
  </si>
  <si>
    <t>249 Триизмерна конвенционална телегаматерапия и брахитерапия със закрити източници</t>
  </si>
  <si>
    <t>250.1 Високотехнологично лъчелечение на онкологични и неонкологични заболявания 3 дни престой без лъчехимиотерапия</t>
  </si>
  <si>
    <t>250.2 Високотехнологично лъчелечение на онкологични и неонкологични заболявания 30 дни престой или не по-малко от 20 процедури без нощувка</t>
  </si>
  <si>
    <t>251.1 Модулирано по интензитет лъчелечение на онкологични и неонкологични заболявания престой 5 дни или не по-малко от 5 процедури</t>
  </si>
  <si>
    <t>251.2 Модулирано по интензитет лъчелечение на онкологични и неонкологични заболявания 30 дни престой или не по-малко от 20 процедури без нощувка</t>
  </si>
  <si>
    <t>Обща АПр</t>
  </si>
  <si>
    <t>АПр 999 Наблюдение до 48 часа в стационарни условия след проведена амбулаторна процедура</t>
  </si>
  <si>
    <t>АПр 18 Оперативни процедури в областта на ушите, носа и гърлото и лицево-челюстната област с малък обем и сложност</t>
  </si>
  <si>
    <t>АПр 11 Консервативно лечение на продължителна бъбречна колика</t>
  </si>
  <si>
    <t>АПр 25Диагностична и терапевтична пункция и/или биопсия</t>
  </si>
  <si>
    <t>АПр 04 Осигуряване на постоянен достъп за провеждане на диализно лечение и химиотерапия</t>
  </si>
  <si>
    <t>АПр 44 Ендоскопска диагностика на заболявания, засягащи стомашно-чревния тракт</t>
  </si>
  <si>
    <t>АПр 26 Амбулаторни хирургични процедури</t>
  </si>
  <si>
    <t>АПр 44 Диагностика на злокачествени заболявания на гърдата</t>
  </si>
  <si>
    <t>АПр 17 Диагностика и лечение на еритродермии</t>
  </si>
  <si>
    <t>Целотелесно облъчване и целокостно - мозъчно облъчване, общо 6 фракции в рамките на 3 дни,с включен втори дозиметричен план</t>
  </si>
  <si>
    <t>Целотелесно облъчване и целокостно - мозъчно облъчване, общо 3 фракции в рамките на 3 дни,с включен втори дозиметричен план</t>
  </si>
  <si>
    <t>Целотелесно облъчване и целокостно - мозъчно облъчване, общо 2 фракции в рамките на 2 дни,с включен втори дозиметричен план</t>
  </si>
  <si>
    <t>Целотелесно облъчване и целокостно - мозъчно облъчване и облъчване на всички лимфни възли, 1 фракция за 1 ден, с включен втори дозиметричен план</t>
  </si>
  <si>
    <t>Абдоминална ехография</t>
  </si>
  <si>
    <t>Фиброколоноскопия /цялостна/</t>
  </si>
  <si>
    <t>Фиброгастроскопия</t>
  </si>
  <si>
    <t>Вземане на материал за биопсия за 1 брой</t>
  </si>
  <si>
    <t>IL00230</t>
  </si>
  <si>
    <t>Фиброколоноскопия / цялостна/</t>
  </si>
  <si>
    <t>Вземане на материал за биопсия 1 брой</t>
  </si>
  <si>
    <t>IL002224</t>
  </si>
  <si>
    <t>ЦЕНА В (ЛЕВА)</t>
  </si>
  <si>
    <t xml:space="preserve">1.ПАЦИЕНТИТЕ, ПРЕМИНАЛИ ПРЕЗ КОНСУЛТАТИВНО ДИАГНОСТИЧНИЯ БЛОК, ЛАБОРАТОРИИ, ОБРАЗНА ДИАГНОСТИКА И КЛИНИКИ БЕЗ ЛЕГЛА, ПРИЕТИ В СТАЦИОНАРА НА СЪОТВЕТНИТЕ КЛИНИКИ/ОТДЕЛЕНИЯ ЗАПЛАЩАТ ОКАЗАНАТА МЕДИЦИНСКА ПОМОЩ ПО ЦЕНИТЕ НА КЛИНИЧНИТЕ ПЪТЕКИ, КЛИНИЧНИТЕ И АМБУЛАТОРНИ ПРОЦЕДУРИ, ПО КОИТО ЛЕЧЕБНОТО ЗАВЕДЕНИЕ ИМА СКЛЮЧЕН ДОГОВОР С НАЦИОНАЛНАТА ЗДРАВНООСИГУРИТЕЛНА КАСА ЗА СЪОТВЕТНИЯ ПЕРИОД. В ТЕЗИ ЦЕНИ СА ВКЛЮЧЕНИ ЕДИНСТВЕНО МЕДИЦИНСКИ ИЗДЕЛИЯ, МЕДИКАМЕНТИ, КЛИНИЧНИ И АМБУЛАТОРНИ ПРОЦЕДУРИ, КОИТО ВЛИЗАТ В ЦЕНАТА НА СЪОТВЕТНИТЕ КЛИНИЧНИ ПЪТЕКИ, ЗАПЛАЩАНИ ОТ НАЦИОНАЛНАТА ЗДРАВНООСИГУРИТЕЛНА КАСА. ВСИЧКИ ОСТАНАЛИ МЕДИЦИНСКИ ИЗДЕЛИЯ, МЕДИКАМЕНТИ КЛИНИЧНИ И АМБУЛАТОРНИ ПРОЦЕДУРИ И ДЕЙНОСТИ СЕ ЗАПЛАЩАТ ДОПЪЛНИТЕЛНО КЪМ ОКАЗАНАТА МЕДИЦИНСКА ПОМОЩ ПО КЛИНИЧНИ ПЪТЕКИ. </t>
  </si>
  <si>
    <t>2. ПОСОЧЕНИТЕ МЕДИЦИНСКИ И НЕМЕДИЦИНСКИ ДЕЙНОСТИ СЕ ЗАПЛАЩАТ ОТ БЪЛГАРСКИ ГРАЖДАНИ, ГРАЖДАНИ НА СТРАНИ ЧЛЕНКИ НА ЕВРОПЕЙСКАТА ОБЩНОСТ, КАКТО И ЛИЦА С ДВОЙНО БЪЛГАРСКО И ЧУЖДО ГРАЖДАНСТВО, КОИТО НЕ СЕ ОСИГУРЯВАТ ПО РЕНА НА ЗЗО В РЕПУБЛИКА БЪЛГАРИЯ</t>
  </si>
  <si>
    <t>3. ПОСОЧЕНИТЕ МЕДИЦИНСКИ И НЕМЕДИЦИНСКИ ДЕЙНОСТИ СЕ ЗАПЛАЩАТ ОТ ЧУЖДЕНЦИ - ГРАЖДАНИ НА СТРАНИ ИЗВЪН ЕВРОПЕЙСКАТА ОБЩНОСТ, ПО РЕДА НА ЧЛ.22, АЛ.2  ОТ НАРЕДБА №2 ОТ 01.07.2005 Г. ЗА УСЛОВИЯТА И РЕДА ЗА ОКАЗВАНЕ НА МЕДИЦИНСКА ПОМОЩ НАЧУЖДЕНЦИ, КОИТО НЕ СЕ ПОЛЗВАТ С ПРАВАТА НА БЪЛГАРСКИ ГРАЖДАНИ</t>
  </si>
  <si>
    <t>4. В ЦЕНОРАЗПИСА НА БОЛНИЦАТА НЕ Е ВКЛЮЧЕНА СТОЙНОСТТА ЗА ИЗРАЗХОДВАНИТЕ ЛЕКАРСТВЕНИ ПРОДУКТИ И КОНСУМАТИВИ, СВЪРЗАНИ С ПРЕБИВАВАНЕТО В БОЛНИЧНОТО ЗАВЕДЕНИЕ, ОСВЕН АКО НЕ Е УКАЗАНО ДРУГО</t>
  </si>
  <si>
    <t>5. ПОТРЕБИТЕЛСКАТА ТАКСА СЕ ЗАПЛАЩА СЪГЛАСНО ЧЛ.37 ОТ ЗАКОНА ЗА ЗДРАВНОТО ОСИГУРЯВАНЕ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</si>
</sst>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/>
      <right/>
      <top style="thin">
        <color rgb="FFA0A0A0"/>
      </top>
      <bottom/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/>
      <top/>
      <bottom/>
      <diagonal/>
    </border>
    <border>
      <left/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/>
      <top style="thin">
        <color rgb="FFA0A0A0"/>
      </top>
      <bottom/>
      <diagonal/>
    </border>
    <border>
      <left/>
      <right style="thin">
        <color rgb="FFA0A0A0"/>
      </right>
      <top style="thin">
        <color rgb="FFA0A0A0"/>
      </top>
      <bottom/>
      <diagonal/>
    </border>
    <border>
      <left/>
      <right/>
      <top style="thin">
        <color rgb="FFA0A0A0"/>
      </top>
      <bottom style="thin">
        <color rgb="FFA0A0A0"/>
      </bottom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0" fontId="2" fillId="0" borderId="0" xfId="0" applyFont="1" applyAlignment="1">
      <alignment horizontal="justify" vertical="center"/>
    </xf>
    <xf numFmtId="49" fontId="2" fillId="0" borderId="1" xfId="0" applyNumberFormat="1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top" wrapText="1"/>
    </xf>
    <xf numFmtId="4" fontId="8" fillId="0" borderId="18" xfId="0" applyNumberFormat="1" applyFont="1" applyBorder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center" vertical="center" wrapText="1"/>
    </xf>
    <xf numFmtId="4" fontId="8" fillId="0" borderId="2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5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2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baloncology.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4" sqref="A4:F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4" t="s">
        <v>572</v>
      </c>
      <c r="B1" s="35"/>
      <c r="C1" s="35"/>
      <c r="D1" s="35"/>
      <c r="E1" s="35"/>
      <c r="F1" s="36"/>
    </row>
    <row r="2" spans="1:6" ht="15.75" x14ac:dyDescent="0.25">
      <c r="A2" s="31" t="s">
        <v>1</v>
      </c>
      <c r="B2" s="32"/>
      <c r="C2" s="32"/>
      <c r="D2" s="32"/>
      <c r="E2" s="32"/>
      <c r="F2" s="33"/>
    </row>
    <row r="3" spans="1:6" ht="15.75" x14ac:dyDescent="0.25">
      <c r="A3" s="3" t="s">
        <v>4</v>
      </c>
      <c r="B3" s="14" t="s">
        <v>1579</v>
      </c>
      <c r="C3" s="4" t="s">
        <v>5</v>
      </c>
      <c r="D3" s="8">
        <v>2201214020</v>
      </c>
      <c r="E3" s="4" t="s">
        <v>6</v>
      </c>
      <c r="F3" s="7"/>
    </row>
    <row r="4" spans="1:6" ht="15.75" x14ac:dyDescent="0.25">
      <c r="A4" s="37" t="s">
        <v>573</v>
      </c>
      <c r="B4" s="38"/>
      <c r="C4" s="38"/>
      <c r="D4" s="38"/>
      <c r="E4" s="38"/>
      <c r="F4" s="39"/>
    </row>
    <row r="5" spans="1:6" ht="15.75" x14ac:dyDescent="0.25">
      <c r="A5" s="31" t="s">
        <v>0</v>
      </c>
      <c r="B5" s="32"/>
      <c r="C5" s="32"/>
      <c r="D5" s="32"/>
      <c r="E5" s="32"/>
      <c r="F5" s="33"/>
    </row>
    <row r="6" spans="1:6" ht="15.75" x14ac:dyDescent="0.25">
      <c r="A6" s="3" t="s">
        <v>7</v>
      </c>
      <c r="B6" s="8" t="s">
        <v>24</v>
      </c>
      <c r="C6" s="4" t="s">
        <v>8</v>
      </c>
      <c r="D6" s="8" t="s">
        <v>18</v>
      </c>
      <c r="E6" s="4" t="s">
        <v>9</v>
      </c>
      <c r="F6" s="7" t="s">
        <v>17</v>
      </c>
    </row>
    <row r="7" spans="1:6" ht="15.75" x14ac:dyDescent="0.25">
      <c r="A7" s="31" t="s">
        <v>11</v>
      </c>
      <c r="B7" s="32"/>
      <c r="C7" s="32"/>
      <c r="D7" s="32"/>
      <c r="E7" s="32"/>
      <c r="F7" s="33"/>
    </row>
    <row r="8" spans="1:6" ht="15.75" x14ac:dyDescent="0.25">
      <c r="A8" s="3" t="s">
        <v>10</v>
      </c>
      <c r="B8" s="9" t="s">
        <v>19</v>
      </c>
      <c r="C8" s="4" t="s">
        <v>20</v>
      </c>
      <c r="D8" s="9"/>
      <c r="E8" s="4" t="s">
        <v>13</v>
      </c>
      <c r="F8" s="7"/>
    </row>
    <row r="9" spans="1:6" ht="15.75" x14ac:dyDescent="0.25">
      <c r="A9" s="40" t="s">
        <v>11</v>
      </c>
      <c r="B9" s="41"/>
      <c r="C9" s="41"/>
      <c r="D9" s="41"/>
      <c r="E9" s="41"/>
      <c r="F9" s="42"/>
    </row>
    <row r="10" spans="1:6" ht="15.75" x14ac:dyDescent="0.25">
      <c r="A10" s="37"/>
      <c r="B10" s="38"/>
      <c r="C10" s="38"/>
      <c r="D10" s="38"/>
      <c r="E10" s="38"/>
      <c r="F10" s="39"/>
    </row>
    <row r="11" spans="1:6" ht="15.75" x14ac:dyDescent="0.25">
      <c r="A11" s="31" t="s">
        <v>12</v>
      </c>
      <c r="B11" s="32"/>
      <c r="C11" s="32"/>
      <c r="D11" s="32"/>
      <c r="E11" s="32"/>
      <c r="F11" s="33"/>
    </row>
    <row r="12" spans="1:6" ht="16.5" thickBot="1" x14ac:dyDescent="0.3">
      <c r="A12" s="5" t="s">
        <v>2</v>
      </c>
      <c r="B12" s="13"/>
      <c r="C12" s="6" t="s">
        <v>3</v>
      </c>
      <c r="D12" s="10"/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8" t="s">
        <v>22</v>
      </c>
      <c r="B14" s="35"/>
      <c r="C14" s="35"/>
      <c r="D14" s="35"/>
      <c r="E14" s="35"/>
      <c r="F14" s="36"/>
    </row>
    <row r="15" spans="1:6" ht="23.25" customHeight="1" x14ac:dyDescent="0.25">
      <c r="A15" s="49" t="s">
        <v>14</v>
      </c>
      <c r="B15" s="50"/>
      <c r="C15" s="50"/>
      <c r="D15" s="50"/>
      <c r="E15" s="50"/>
      <c r="F15" s="51"/>
    </row>
    <row r="16" spans="1:6" ht="15.75" x14ac:dyDescent="0.25">
      <c r="A16" s="52" t="s">
        <v>21</v>
      </c>
      <c r="B16" s="53"/>
      <c r="C16" s="53"/>
      <c r="D16" s="53"/>
      <c r="E16" s="53"/>
      <c r="F16" s="54"/>
    </row>
    <row r="17" spans="1:6" ht="42.75" customHeight="1" x14ac:dyDescent="0.25">
      <c r="A17" s="43" t="s">
        <v>15</v>
      </c>
      <c r="B17" s="44"/>
      <c r="C17" s="44"/>
      <c r="D17" s="44"/>
      <c r="E17" s="44"/>
      <c r="F17" s="45"/>
    </row>
    <row r="18" spans="1:6" ht="59.25" customHeight="1" x14ac:dyDescent="0.25">
      <c r="A18" s="46" t="s">
        <v>23</v>
      </c>
      <c r="B18" s="46"/>
      <c r="C18" s="46"/>
      <c r="D18" s="46"/>
      <c r="E18" s="46"/>
      <c r="F18" s="47"/>
    </row>
    <row r="19" spans="1:6" ht="42.75" customHeight="1" x14ac:dyDescent="0.25">
      <c r="A19" s="43" t="s">
        <v>16</v>
      </c>
      <c r="B19" s="44"/>
      <c r="C19" s="44"/>
      <c r="D19" s="44"/>
      <c r="E19" s="44"/>
      <c r="F19" s="4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A1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244D-BBFA-4AB6-9E35-5360A2BB54C2}">
  <dimension ref="A4:E893"/>
  <sheetViews>
    <sheetView tabSelected="1" topLeftCell="A862" zoomScale="101" zoomScaleNormal="101" workbookViewId="0">
      <selection activeCell="I868" sqref="I868"/>
    </sheetView>
  </sheetViews>
  <sheetFormatPr defaultRowHeight="15" x14ac:dyDescent="0.25"/>
  <cols>
    <col min="1" max="1" width="18" customWidth="1"/>
    <col min="2" max="2" width="62.140625" customWidth="1"/>
    <col min="3" max="3" width="11.28515625" customWidth="1"/>
    <col min="4" max="4" width="8.7109375" customWidth="1"/>
    <col min="5" max="5" width="9.42578125" customWidth="1"/>
  </cols>
  <sheetData>
    <row r="4" spans="1:5" ht="83.45" customHeight="1" x14ac:dyDescent="0.25">
      <c r="A4" s="65" t="s">
        <v>1596</v>
      </c>
      <c r="B4" s="16" t="s">
        <v>1597</v>
      </c>
      <c r="C4" s="30" t="s">
        <v>1600</v>
      </c>
      <c r="D4" s="15" t="s">
        <v>1696</v>
      </c>
      <c r="E4" s="15" t="s">
        <v>1598</v>
      </c>
    </row>
    <row r="5" spans="1:5" ht="9" customHeight="1" x14ac:dyDescent="0.25">
      <c r="A5" s="55"/>
      <c r="B5" s="56"/>
      <c r="C5" s="56"/>
      <c r="D5" s="56"/>
      <c r="E5" s="57"/>
    </row>
    <row r="6" spans="1:5" ht="15.6" customHeight="1" x14ac:dyDescent="0.25">
      <c r="A6" s="61" t="s">
        <v>1599</v>
      </c>
      <c r="B6" s="61"/>
      <c r="C6" s="61"/>
      <c r="D6" s="61"/>
      <c r="E6" s="61"/>
    </row>
    <row r="7" spans="1:5" x14ac:dyDescent="0.25">
      <c r="A7" s="17" t="s">
        <v>592</v>
      </c>
      <c r="B7" s="17" t="s">
        <v>593</v>
      </c>
      <c r="C7" s="18">
        <v>1</v>
      </c>
      <c r="D7" s="22">
        <v>5.8</v>
      </c>
      <c r="E7" s="22">
        <f>D7/1.95583</f>
        <v>2.965492910938067</v>
      </c>
    </row>
    <row r="8" spans="1:5" ht="60" x14ac:dyDescent="0.25">
      <c r="A8" s="19" t="s">
        <v>594</v>
      </c>
      <c r="B8" s="17" t="s">
        <v>355</v>
      </c>
      <c r="C8" s="20">
        <v>1</v>
      </c>
      <c r="D8" s="23">
        <v>75</v>
      </c>
      <c r="E8" s="22">
        <f t="shared" ref="E8:E16" si="0">D8/1.95583</f>
        <v>38.346891089716387</v>
      </c>
    </row>
    <row r="9" spans="1:5" x14ac:dyDescent="0.25">
      <c r="A9" s="17" t="s">
        <v>595</v>
      </c>
      <c r="B9" s="17" t="s">
        <v>596</v>
      </c>
      <c r="C9" s="18">
        <v>1</v>
      </c>
      <c r="D9" s="22">
        <v>65</v>
      </c>
      <c r="E9" s="22">
        <f t="shared" si="0"/>
        <v>33.233972277754205</v>
      </c>
    </row>
    <row r="10" spans="1:5" ht="30" x14ac:dyDescent="0.25">
      <c r="A10" s="19" t="s">
        <v>597</v>
      </c>
      <c r="B10" s="17" t="s">
        <v>354</v>
      </c>
      <c r="C10" s="20">
        <v>1</v>
      </c>
      <c r="D10" s="23">
        <v>345</v>
      </c>
      <c r="E10" s="22">
        <f t="shared" si="0"/>
        <v>176.39569901269539</v>
      </c>
    </row>
    <row r="11" spans="1:5" ht="30" x14ac:dyDescent="0.25">
      <c r="A11" s="19" t="s">
        <v>598</v>
      </c>
      <c r="B11" s="17" t="s">
        <v>353</v>
      </c>
      <c r="C11" s="20">
        <v>1</v>
      </c>
      <c r="D11" s="23">
        <v>60</v>
      </c>
      <c r="E11" s="22">
        <f t="shared" si="0"/>
        <v>30.677512871773111</v>
      </c>
    </row>
    <row r="12" spans="1:5" x14ac:dyDescent="0.25">
      <c r="A12" s="17" t="s">
        <v>599</v>
      </c>
      <c r="B12" s="17" t="s">
        <v>347</v>
      </c>
      <c r="C12" s="18">
        <v>1</v>
      </c>
      <c r="D12" s="22">
        <v>50</v>
      </c>
      <c r="E12" s="22">
        <f t="shared" si="0"/>
        <v>25.564594059810926</v>
      </c>
    </row>
    <row r="13" spans="1:5" x14ac:dyDescent="0.25">
      <c r="A13" s="17" t="s">
        <v>600</v>
      </c>
      <c r="B13" s="17" t="s">
        <v>348</v>
      </c>
      <c r="C13" s="18">
        <v>1</v>
      </c>
      <c r="D13" s="22">
        <v>70</v>
      </c>
      <c r="E13" s="22">
        <f t="shared" si="0"/>
        <v>35.790431683735292</v>
      </c>
    </row>
    <row r="14" spans="1:5" x14ac:dyDescent="0.25">
      <c r="A14" s="19" t="s">
        <v>945</v>
      </c>
      <c r="B14" s="17" t="s">
        <v>946</v>
      </c>
      <c r="C14" s="18">
        <v>1</v>
      </c>
      <c r="D14" s="23">
        <v>500</v>
      </c>
      <c r="E14" s="22">
        <f t="shared" si="0"/>
        <v>255.64594059810923</v>
      </c>
    </row>
    <row r="15" spans="1:5" x14ac:dyDescent="0.25">
      <c r="A15" s="19" t="s">
        <v>947</v>
      </c>
      <c r="B15" s="17" t="s">
        <v>948</v>
      </c>
      <c r="C15" s="18">
        <v>1</v>
      </c>
      <c r="D15" s="23">
        <v>900</v>
      </c>
      <c r="E15" s="22">
        <f t="shared" si="0"/>
        <v>460.16269307659667</v>
      </c>
    </row>
    <row r="16" spans="1:5" x14ac:dyDescent="0.25">
      <c r="A16" s="17" t="s">
        <v>601</v>
      </c>
      <c r="B16" s="17" t="s">
        <v>349</v>
      </c>
      <c r="C16" s="18">
        <v>1</v>
      </c>
      <c r="D16" s="22">
        <v>60</v>
      </c>
      <c r="E16" s="22">
        <f t="shared" si="0"/>
        <v>30.677512871773111</v>
      </c>
    </row>
    <row r="17" spans="1:5" x14ac:dyDescent="0.25">
      <c r="A17" s="61" t="s">
        <v>1603</v>
      </c>
      <c r="B17" s="61"/>
      <c r="C17" s="61"/>
      <c r="D17" s="61"/>
      <c r="E17" s="61"/>
    </row>
    <row r="18" spans="1:5" ht="45" x14ac:dyDescent="0.25">
      <c r="A18" s="19" t="s">
        <v>932</v>
      </c>
      <c r="B18" s="17" t="s">
        <v>334</v>
      </c>
      <c r="C18" s="20">
        <v>1</v>
      </c>
      <c r="D18" s="23">
        <v>160</v>
      </c>
      <c r="E18" s="23">
        <f>D18/1.95583</f>
        <v>81.806700991394962</v>
      </c>
    </row>
    <row r="19" spans="1:5" ht="45" x14ac:dyDescent="0.25">
      <c r="A19" s="19" t="s">
        <v>933</v>
      </c>
      <c r="B19" s="17" t="s">
        <v>934</v>
      </c>
      <c r="C19" s="20">
        <v>1</v>
      </c>
      <c r="D19" s="23">
        <v>120</v>
      </c>
      <c r="E19" s="23">
        <f t="shared" ref="E19:E82" si="1">D19/1.95583</f>
        <v>61.355025743546221</v>
      </c>
    </row>
    <row r="20" spans="1:5" ht="30" x14ac:dyDescent="0.25">
      <c r="A20" s="19" t="s">
        <v>935</v>
      </c>
      <c r="B20" s="17" t="s">
        <v>335</v>
      </c>
      <c r="C20" s="20">
        <v>1</v>
      </c>
      <c r="D20" s="23">
        <v>100</v>
      </c>
      <c r="E20" s="23">
        <f t="shared" si="1"/>
        <v>51.129188119621851</v>
      </c>
    </row>
    <row r="21" spans="1:5" ht="45" x14ac:dyDescent="0.25">
      <c r="A21" s="19" t="s">
        <v>936</v>
      </c>
      <c r="B21" s="17" t="s">
        <v>336</v>
      </c>
      <c r="C21" s="20">
        <v>1</v>
      </c>
      <c r="D21" s="23">
        <v>50</v>
      </c>
      <c r="E21" s="23">
        <f t="shared" si="1"/>
        <v>25.564594059810926</v>
      </c>
    </row>
    <row r="22" spans="1:5" ht="45" x14ac:dyDescent="0.25">
      <c r="A22" s="19" t="s">
        <v>937</v>
      </c>
      <c r="B22" s="17" t="s">
        <v>938</v>
      </c>
      <c r="C22" s="20">
        <v>1</v>
      </c>
      <c r="D22" s="23">
        <v>40</v>
      </c>
      <c r="E22" s="23">
        <f t="shared" si="1"/>
        <v>20.45167524784874</v>
      </c>
    </row>
    <row r="23" spans="1:5" ht="30" x14ac:dyDescent="0.25">
      <c r="A23" s="19" t="s">
        <v>939</v>
      </c>
      <c r="B23" s="17" t="s">
        <v>337</v>
      </c>
      <c r="C23" s="20">
        <v>1</v>
      </c>
      <c r="D23" s="23">
        <v>30</v>
      </c>
      <c r="E23" s="23">
        <f t="shared" si="1"/>
        <v>15.338756435886555</v>
      </c>
    </row>
    <row r="24" spans="1:5" x14ac:dyDescent="0.25">
      <c r="A24" s="19" t="s">
        <v>940</v>
      </c>
      <c r="B24" s="17" t="s">
        <v>339</v>
      </c>
      <c r="C24" s="20">
        <v>1</v>
      </c>
      <c r="D24" s="23">
        <v>4</v>
      </c>
      <c r="E24" s="23">
        <f t="shared" si="1"/>
        <v>2.045167524784874</v>
      </c>
    </row>
    <row r="25" spans="1:5" x14ac:dyDescent="0.25">
      <c r="A25" s="19" t="s">
        <v>941</v>
      </c>
      <c r="B25" s="17" t="s">
        <v>942</v>
      </c>
      <c r="C25" s="20">
        <v>1</v>
      </c>
      <c r="D25" s="23">
        <v>110</v>
      </c>
      <c r="E25" s="23">
        <f t="shared" si="1"/>
        <v>56.242106931584033</v>
      </c>
    </row>
    <row r="26" spans="1:5" x14ac:dyDescent="0.25">
      <c r="A26" s="19" t="s">
        <v>943</v>
      </c>
      <c r="B26" s="17" t="s">
        <v>291</v>
      </c>
      <c r="C26" s="20">
        <v>1</v>
      </c>
      <c r="D26" s="23">
        <v>100</v>
      </c>
      <c r="E26" s="23">
        <f t="shared" si="1"/>
        <v>51.129188119621851</v>
      </c>
    </row>
    <row r="27" spans="1:5" ht="16.149999999999999" customHeight="1" x14ac:dyDescent="0.25">
      <c r="A27" s="19" t="s">
        <v>944</v>
      </c>
      <c r="B27" s="17" t="s">
        <v>57</v>
      </c>
      <c r="C27" s="20">
        <v>1</v>
      </c>
      <c r="D27" s="23">
        <v>25</v>
      </c>
      <c r="E27" s="23">
        <f t="shared" si="1"/>
        <v>12.782297029905463</v>
      </c>
    </row>
    <row r="28" spans="1:5" ht="16.149999999999999" customHeight="1" x14ac:dyDescent="0.25">
      <c r="A28" s="19" t="s">
        <v>949</v>
      </c>
      <c r="B28" s="17" t="s">
        <v>290</v>
      </c>
      <c r="C28" s="20">
        <v>1</v>
      </c>
      <c r="D28" s="23">
        <v>40</v>
      </c>
      <c r="E28" s="23">
        <f t="shared" si="1"/>
        <v>20.45167524784874</v>
      </c>
    </row>
    <row r="29" spans="1:5" ht="30" x14ac:dyDescent="0.25">
      <c r="A29" s="19" t="s">
        <v>950</v>
      </c>
      <c r="B29" s="17" t="s">
        <v>951</v>
      </c>
      <c r="C29" s="20">
        <v>1</v>
      </c>
      <c r="D29" s="23">
        <v>120</v>
      </c>
      <c r="E29" s="23">
        <f t="shared" si="1"/>
        <v>61.355025743546221</v>
      </c>
    </row>
    <row r="30" spans="1:5" ht="30" x14ac:dyDescent="0.25">
      <c r="A30" s="19" t="s">
        <v>952</v>
      </c>
      <c r="B30" s="17" t="s">
        <v>953</v>
      </c>
      <c r="C30" s="20">
        <v>1</v>
      </c>
      <c r="D30" s="23">
        <v>100</v>
      </c>
      <c r="E30" s="23">
        <f t="shared" si="1"/>
        <v>51.129188119621851</v>
      </c>
    </row>
    <row r="31" spans="1:5" x14ac:dyDescent="0.25">
      <c r="A31" s="19" t="s">
        <v>954</v>
      </c>
      <c r="B31" s="17" t="s">
        <v>955</v>
      </c>
      <c r="C31" s="20">
        <v>1</v>
      </c>
      <c r="D31" s="23">
        <v>450</v>
      </c>
      <c r="E31" s="23">
        <f t="shared" si="1"/>
        <v>230.08134653829833</v>
      </c>
    </row>
    <row r="32" spans="1:5" ht="30" x14ac:dyDescent="0.25">
      <c r="A32" s="19" t="s">
        <v>956</v>
      </c>
      <c r="B32" s="17" t="s">
        <v>282</v>
      </c>
      <c r="C32" s="20">
        <v>1</v>
      </c>
      <c r="D32" s="23">
        <v>50</v>
      </c>
      <c r="E32" s="23">
        <f t="shared" si="1"/>
        <v>25.564594059810926</v>
      </c>
    </row>
    <row r="33" spans="1:5" ht="30" x14ac:dyDescent="0.25">
      <c r="A33" s="19" t="s">
        <v>957</v>
      </c>
      <c r="B33" s="17" t="s">
        <v>958</v>
      </c>
      <c r="C33" s="20">
        <v>1</v>
      </c>
      <c r="D33" s="23">
        <v>110</v>
      </c>
      <c r="E33" s="23">
        <f t="shared" si="1"/>
        <v>56.242106931584033</v>
      </c>
    </row>
    <row r="34" spans="1:5" ht="30" x14ac:dyDescent="0.25">
      <c r="A34" s="19" t="s">
        <v>959</v>
      </c>
      <c r="B34" s="17" t="s">
        <v>960</v>
      </c>
      <c r="C34" s="20">
        <v>1</v>
      </c>
      <c r="D34" s="23">
        <v>60</v>
      </c>
      <c r="E34" s="23">
        <f t="shared" si="1"/>
        <v>30.677512871773111</v>
      </c>
    </row>
    <row r="35" spans="1:5" x14ac:dyDescent="0.25">
      <c r="A35" s="19" t="s">
        <v>961</v>
      </c>
      <c r="B35" s="17" t="s">
        <v>962</v>
      </c>
      <c r="C35" s="20">
        <v>1</v>
      </c>
      <c r="D35" s="23">
        <v>100</v>
      </c>
      <c r="E35" s="23">
        <f t="shared" si="1"/>
        <v>51.129188119621851</v>
      </c>
    </row>
    <row r="36" spans="1:5" ht="30" x14ac:dyDescent="0.25">
      <c r="A36" s="19" t="s">
        <v>963</v>
      </c>
      <c r="B36" s="17" t="s">
        <v>283</v>
      </c>
      <c r="C36" s="20">
        <v>1</v>
      </c>
      <c r="D36" s="23">
        <v>50</v>
      </c>
      <c r="E36" s="23">
        <f t="shared" si="1"/>
        <v>25.564594059810926</v>
      </c>
    </row>
    <row r="37" spans="1:5" x14ac:dyDescent="0.25">
      <c r="A37" s="17" t="s">
        <v>1030</v>
      </c>
      <c r="B37" s="17" t="s">
        <v>1031</v>
      </c>
      <c r="C37" s="20">
        <v>1</v>
      </c>
      <c r="D37" s="22">
        <v>40</v>
      </c>
      <c r="E37" s="23">
        <f t="shared" si="1"/>
        <v>20.45167524784874</v>
      </c>
    </row>
    <row r="38" spans="1:5" x14ac:dyDescent="0.25">
      <c r="A38" s="19" t="s">
        <v>1032</v>
      </c>
      <c r="B38" s="17" t="s">
        <v>350</v>
      </c>
      <c r="C38" s="20">
        <v>1</v>
      </c>
      <c r="D38" s="23">
        <v>150</v>
      </c>
      <c r="E38" s="23">
        <f t="shared" si="1"/>
        <v>76.693782179432773</v>
      </c>
    </row>
    <row r="39" spans="1:5" ht="30" x14ac:dyDescent="0.25">
      <c r="A39" s="19" t="s">
        <v>1033</v>
      </c>
      <c r="B39" s="17" t="s">
        <v>1034</v>
      </c>
      <c r="C39" s="20">
        <v>1</v>
      </c>
      <c r="D39" s="23">
        <v>250</v>
      </c>
      <c r="E39" s="23">
        <f t="shared" si="1"/>
        <v>127.82297029905462</v>
      </c>
    </row>
    <row r="40" spans="1:5" x14ac:dyDescent="0.25">
      <c r="A40" s="19" t="s">
        <v>1035</v>
      </c>
      <c r="B40" s="17" t="s">
        <v>281</v>
      </c>
      <c r="C40" s="20">
        <v>1</v>
      </c>
      <c r="D40" s="23">
        <v>3</v>
      </c>
      <c r="E40" s="23">
        <f t="shared" si="1"/>
        <v>1.5338756435886556</v>
      </c>
    </row>
    <row r="41" spans="1:5" x14ac:dyDescent="0.25">
      <c r="A41" s="19" t="s">
        <v>1036</v>
      </c>
      <c r="B41" s="17" t="s">
        <v>30</v>
      </c>
      <c r="C41" s="20">
        <v>1</v>
      </c>
      <c r="D41" s="23">
        <v>10</v>
      </c>
      <c r="E41" s="23">
        <f t="shared" si="1"/>
        <v>5.1129188119621851</v>
      </c>
    </row>
    <row r="42" spans="1:5" x14ac:dyDescent="0.25">
      <c r="A42" s="17" t="s">
        <v>1037</v>
      </c>
      <c r="B42" s="17" t="s">
        <v>121</v>
      </c>
      <c r="C42" s="18">
        <v>1</v>
      </c>
      <c r="D42" s="22">
        <v>30</v>
      </c>
      <c r="E42" s="23">
        <f t="shared" si="1"/>
        <v>15.338756435886555</v>
      </c>
    </row>
    <row r="43" spans="1:5" x14ac:dyDescent="0.25">
      <c r="A43" s="17" t="s">
        <v>1038</v>
      </c>
      <c r="B43" s="17" t="s">
        <v>117</v>
      </c>
      <c r="C43" s="18">
        <v>1</v>
      </c>
      <c r="D43" s="22">
        <v>30</v>
      </c>
      <c r="E43" s="23">
        <f t="shared" si="1"/>
        <v>15.338756435886555</v>
      </c>
    </row>
    <row r="44" spans="1:5" x14ac:dyDescent="0.25">
      <c r="A44" s="17" t="s">
        <v>1039</v>
      </c>
      <c r="B44" s="17" t="s">
        <v>25</v>
      </c>
      <c r="C44" s="18">
        <v>1</v>
      </c>
      <c r="D44" s="22">
        <v>10</v>
      </c>
      <c r="E44" s="23">
        <f t="shared" si="1"/>
        <v>5.1129188119621851</v>
      </c>
    </row>
    <row r="45" spans="1:5" x14ac:dyDescent="0.25">
      <c r="A45" s="17" t="s">
        <v>1040</v>
      </c>
      <c r="B45" s="17" t="s">
        <v>130</v>
      </c>
      <c r="C45" s="18">
        <v>1</v>
      </c>
      <c r="D45" s="22">
        <v>10</v>
      </c>
      <c r="E45" s="23">
        <f t="shared" si="1"/>
        <v>5.1129188119621851</v>
      </c>
    </row>
    <row r="46" spans="1:5" x14ac:dyDescent="0.25">
      <c r="A46" s="19" t="s">
        <v>1041</v>
      </c>
      <c r="B46" s="17" t="s">
        <v>118</v>
      </c>
      <c r="C46" s="20">
        <v>1</v>
      </c>
      <c r="D46" s="23">
        <v>30</v>
      </c>
      <c r="E46" s="23">
        <f t="shared" si="1"/>
        <v>15.338756435886555</v>
      </c>
    </row>
    <row r="47" spans="1:5" ht="30" x14ac:dyDescent="0.25">
      <c r="A47" s="19" t="s">
        <v>1042</v>
      </c>
      <c r="B47" s="17" t="s">
        <v>288</v>
      </c>
      <c r="C47" s="20">
        <v>1</v>
      </c>
      <c r="D47" s="23">
        <v>30</v>
      </c>
      <c r="E47" s="23">
        <f t="shared" si="1"/>
        <v>15.338756435886555</v>
      </c>
    </row>
    <row r="48" spans="1:5" x14ac:dyDescent="0.25">
      <c r="A48" s="19" t="s">
        <v>1043</v>
      </c>
      <c r="B48" s="17" t="s">
        <v>144</v>
      </c>
      <c r="C48" s="20">
        <v>1</v>
      </c>
      <c r="D48" s="23">
        <v>300</v>
      </c>
      <c r="E48" s="23">
        <f t="shared" si="1"/>
        <v>153.38756435886555</v>
      </c>
    </row>
    <row r="49" spans="1:5" ht="30" x14ac:dyDescent="0.25">
      <c r="A49" s="19" t="s">
        <v>1044</v>
      </c>
      <c r="B49" s="17" t="s">
        <v>145</v>
      </c>
      <c r="C49" s="20">
        <v>1</v>
      </c>
      <c r="D49" s="23">
        <v>1000</v>
      </c>
      <c r="E49" s="23">
        <f t="shared" si="1"/>
        <v>511.29188119621847</v>
      </c>
    </row>
    <row r="50" spans="1:5" ht="30" x14ac:dyDescent="0.25">
      <c r="A50" s="17" t="s">
        <v>1045</v>
      </c>
      <c r="B50" s="17" t="s">
        <v>139</v>
      </c>
      <c r="C50" s="18">
        <v>1</v>
      </c>
      <c r="D50" s="23">
        <v>2000</v>
      </c>
      <c r="E50" s="23">
        <f t="shared" si="1"/>
        <v>1022.5837623924369</v>
      </c>
    </row>
    <row r="51" spans="1:5" x14ac:dyDescent="0.25">
      <c r="A51" s="17" t="s">
        <v>1046</v>
      </c>
      <c r="B51" s="17" t="s">
        <v>140</v>
      </c>
      <c r="C51" s="20">
        <v>1</v>
      </c>
      <c r="D51" s="22">
        <v>350</v>
      </c>
      <c r="E51" s="23">
        <f t="shared" si="1"/>
        <v>178.95215841867648</v>
      </c>
    </row>
    <row r="52" spans="1:5" x14ac:dyDescent="0.25">
      <c r="A52" s="17" t="s">
        <v>1047</v>
      </c>
      <c r="B52" s="17" t="s">
        <v>141</v>
      </c>
      <c r="C52" s="20">
        <v>1</v>
      </c>
      <c r="D52" s="22">
        <v>650</v>
      </c>
      <c r="E52" s="23">
        <f t="shared" si="1"/>
        <v>332.33972277754202</v>
      </c>
    </row>
    <row r="53" spans="1:5" x14ac:dyDescent="0.25">
      <c r="A53" s="17" t="s">
        <v>1048</v>
      </c>
      <c r="B53" s="17" t="s">
        <v>142</v>
      </c>
      <c r="C53" s="20">
        <v>1</v>
      </c>
      <c r="D53" s="22">
        <v>1000</v>
      </c>
      <c r="E53" s="23">
        <f t="shared" si="1"/>
        <v>511.29188119621847</v>
      </c>
    </row>
    <row r="54" spans="1:5" x14ac:dyDescent="0.25">
      <c r="A54" s="19" t="s">
        <v>1049</v>
      </c>
      <c r="B54" s="17" t="s">
        <v>143</v>
      </c>
      <c r="C54" s="20">
        <v>1</v>
      </c>
      <c r="D54" s="23">
        <v>3000</v>
      </c>
      <c r="E54" s="23">
        <f t="shared" si="1"/>
        <v>1533.8756435886555</v>
      </c>
    </row>
    <row r="55" spans="1:5" x14ac:dyDescent="0.25">
      <c r="A55" s="17" t="s">
        <v>1050</v>
      </c>
      <c r="B55" s="17" t="s">
        <v>357</v>
      </c>
      <c r="C55" s="18">
        <v>1</v>
      </c>
      <c r="D55" s="22">
        <v>4</v>
      </c>
      <c r="E55" s="23">
        <f t="shared" si="1"/>
        <v>2.045167524784874</v>
      </c>
    </row>
    <row r="56" spans="1:5" x14ac:dyDescent="0.25">
      <c r="A56" s="19" t="s">
        <v>1051</v>
      </c>
      <c r="B56" s="17" t="s">
        <v>146</v>
      </c>
      <c r="C56" s="18">
        <v>1</v>
      </c>
      <c r="D56" s="23">
        <v>2500</v>
      </c>
      <c r="E56" s="23">
        <f t="shared" si="1"/>
        <v>1278.2297029905462</v>
      </c>
    </row>
    <row r="57" spans="1:5" x14ac:dyDescent="0.25">
      <c r="A57" s="19" t="s">
        <v>1052</v>
      </c>
      <c r="B57" s="17" t="s">
        <v>147</v>
      </c>
      <c r="C57" s="18">
        <v>1</v>
      </c>
      <c r="D57" s="23">
        <v>2000</v>
      </c>
      <c r="E57" s="23">
        <f t="shared" si="1"/>
        <v>1022.5837623924369</v>
      </c>
    </row>
    <row r="58" spans="1:5" x14ac:dyDescent="0.25">
      <c r="A58" s="17" t="s">
        <v>1053</v>
      </c>
      <c r="B58" s="17" t="s">
        <v>137</v>
      </c>
      <c r="C58" s="18">
        <v>1</v>
      </c>
      <c r="D58" s="22">
        <v>300</v>
      </c>
      <c r="E58" s="23">
        <f t="shared" si="1"/>
        <v>153.38756435886555</v>
      </c>
    </row>
    <row r="59" spans="1:5" x14ac:dyDescent="0.25">
      <c r="A59" s="17" t="s">
        <v>1054</v>
      </c>
      <c r="B59" s="17" t="s">
        <v>134</v>
      </c>
      <c r="C59" s="20">
        <v>1</v>
      </c>
      <c r="D59" s="22">
        <v>400</v>
      </c>
      <c r="E59" s="23">
        <f t="shared" si="1"/>
        <v>204.5167524784874</v>
      </c>
    </row>
    <row r="60" spans="1:5" x14ac:dyDescent="0.25">
      <c r="A60" s="17" t="s">
        <v>1055</v>
      </c>
      <c r="B60" s="17" t="s">
        <v>138</v>
      </c>
      <c r="C60" s="20">
        <v>1</v>
      </c>
      <c r="D60" s="22">
        <v>1000</v>
      </c>
      <c r="E60" s="23">
        <f t="shared" si="1"/>
        <v>511.29188119621847</v>
      </c>
    </row>
    <row r="61" spans="1:5" x14ac:dyDescent="0.25">
      <c r="A61" s="17" t="s">
        <v>1056</v>
      </c>
      <c r="B61" s="17" t="s">
        <v>129</v>
      </c>
      <c r="C61" s="20">
        <v>1</v>
      </c>
      <c r="D61" s="22">
        <v>20</v>
      </c>
      <c r="E61" s="23">
        <f t="shared" si="1"/>
        <v>10.22583762392437</v>
      </c>
    </row>
    <row r="62" spans="1:5" x14ac:dyDescent="0.25">
      <c r="A62" s="19" t="s">
        <v>1057</v>
      </c>
      <c r="B62" s="17" t="s">
        <v>132</v>
      </c>
      <c r="C62" s="20">
        <v>1</v>
      </c>
      <c r="D62" s="23">
        <v>420</v>
      </c>
      <c r="E62" s="23">
        <f t="shared" si="1"/>
        <v>214.74259010241178</v>
      </c>
    </row>
    <row r="63" spans="1:5" ht="30" x14ac:dyDescent="0.25">
      <c r="A63" s="17" t="s">
        <v>1058</v>
      </c>
      <c r="B63" s="17" t="s">
        <v>133</v>
      </c>
      <c r="C63" s="18">
        <v>1</v>
      </c>
      <c r="D63" s="23">
        <v>3000</v>
      </c>
      <c r="E63" s="23">
        <f t="shared" si="1"/>
        <v>1533.8756435886555</v>
      </c>
    </row>
    <row r="64" spans="1:5" x14ac:dyDescent="0.25">
      <c r="A64" s="19" t="s">
        <v>1059</v>
      </c>
      <c r="B64" s="17" t="s">
        <v>119</v>
      </c>
      <c r="C64" s="20">
        <v>1</v>
      </c>
      <c r="D64" s="23">
        <v>30</v>
      </c>
      <c r="E64" s="23">
        <f t="shared" si="1"/>
        <v>15.338756435886555</v>
      </c>
    </row>
    <row r="65" spans="1:5" x14ac:dyDescent="0.25">
      <c r="A65" s="19" t="s">
        <v>1060</v>
      </c>
      <c r="B65" s="17" t="s">
        <v>120</v>
      </c>
      <c r="C65" s="20">
        <v>1</v>
      </c>
      <c r="D65" s="23">
        <v>20</v>
      </c>
      <c r="E65" s="23">
        <f t="shared" si="1"/>
        <v>10.22583762392437</v>
      </c>
    </row>
    <row r="66" spans="1:5" x14ac:dyDescent="0.25">
      <c r="A66" s="17" t="s">
        <v>1061</v>
      </c>
      <c r="B66" s="17" t="s">
        <v>124</v>
      </c>
      <c r="C66" s="20">
        <v>1</v>
      </c>
      <c r="D66" s="22">
        <v>20</v>
      </c>
      <c r="E66" s="23">
        <f t="shared" si="1"/>
        <v>10.22583762392437</v>
      </c>
    </row>
    <row r="67" spans="1:5" x14ac:dyDescent="0.25">
      <c r="A67" s="17" t="s">
        <v>1062</v>
      </c>
      <c r="B67" s="17" t="s">
        <v>122</v>
      </c>
      <c r="C67" s="20">
        <v>1</v>
      </c>
      <c r="D67" s="22">
        <v>30</v>
      </c>
      <c r="E67" s="23">
        <f t="shared" si="1"/>
        <v>15.338756435886555</v>
      </c>
    </row>
    <row r="68" spans="1:5" x14ac:dyDescent="0.25">
      <c r="A68" s="17" t="s">
        <v>1063</v>
      </c>
      <c r="B68" s="17" t="s">
        <v>128</v>
      </c>
      <c r="C68" s="18">
        <v>1</v>
      </c>
      <c r="D68" s="22">
        <v>70</v>
      </c>
      <c r="E68" s="23">
        <f t="shared" si="1"/>
        <v>35.790431683735292</v>
      </c>
    </row>
    <row r="69" spans="1:5" x14ac:dyDescent="0.25">
      <c r="A69" s="17" t="s">
        <v>1064</v>
      </c>
      <c r="B69" s="17" t="s">
        <v>342</v>
      </c>
      <c r="C69" s="18"/>
      <c r="D69" s="22">
        <v>10</v>
      </c>
      <c r="E69" s="23">
        <f t="shared" si="1"/>
        <v>5.1129188119621851</v>
      </c>
    </row>
    <row r="70" spans="1:5" x14ac:dyDescent="0.25">
      <c r="A70" s="19" t="s">
        <v>1065</v>
      </c>
      <c r="B70" s="17" t="s">
        <v>1066</v>
      </c>
      <c r="C70" s="18">
        <v>1</v>
      </c>
      <c r="D70" s="23">
        <v>400</v>
      </c>
      <c r="E70" s="23">
        <f t="shared" si="1"/>
        <v>204.5167524784874</v>
      </c>
    </row>
    <row r="71" spans="1:5" ht="30" x14ac:dyDescent="0.25">
      <c r="A71" s="17" t="s">
        <v>1067</v>
      </c>
      <c r="B71" s="17" t="s">
        <v>341</v>
      </c>
      <c r="C71" s="18">
        <v>1</v>
      </c>
      <c r="D71" s="23">
        <v>30</v>
      </c>
      <c r="E71" s="23">
        <f t="shared" si="1"/>
        <v>15.338756435886555</v>
      </c>
    </row>
    <row r="72" spans="1:5" x14ac:dyDescent="0.25">
      <c r="A72" s="19" t="s">
        <v>1068</v>
      </c>
      <c r="B72" s="17" t="s">
        <v>346</v>
      </c>
      <c r="C72" s="20">
        <v>1</v>
      </c>
      <c r="D72" s="23">
        <v>15</v>
      </c>
      <c r="E72" s="23">
        <f t="shared" si="1"/>
        <v>7.6693782179432777</v>
      </c>
    </row>
    <row r="73" spans="1:5" x14ac:dyDescent="0.25">
      <c r="A73" s="19" t="s">
        <v>1069</v>
      </c>
      <c r="B73" s="17" t="s">
        <v>1070</v>
      </c>
      <c r="C73" s="20">
        <v>1</v>
      </c>
      <c r="D73" s="23">
        <v>22</v>
      </c>
      <c r="E73" s="23">
        <f t="shared" si="1"/>
        <v>11.248421386316807</v>
      </c>
    </row>
    <row r="74" spans="1:5" ht="75" x14ac:dyDescent="0.25">
      <c r="A74" s="19" t="s">
        <v>1071</v>
      </c>
      <c r="B74" s="17" t="s">
        <v>1072</v>
      </c>
      <c r="C74" s="20">
        <v>1</v>
      </c>
      <c r="D74" s="23">
        <v>490</v>
      </c>
      <c r="E74" s="23">
        <f t="shared" si="1"/>
        <v>250.53302178614706</v>
      </c>
    </row>
    <row r="75" spans="1:5" ht="75" x14ac:dyDescent="0.25">
      <c r="A75" s="19" t="s">
        <v>1073</v>
      </c>
      <c r="B75" s="17" t="s">
        <v>1074</v>
      </c>
      <c r="C75" s="20">
        <v>1</v>
      </c>
      <c r="D75" s="23">
        <v>410</v>
      </c>
      <c r="E75" s="23">
        <f t="shared" si="1"/>
        <v>209.62967129044958</v>
      </c>
    </row>
    <row r="76" spans="1:5" ht="75" x14ac:dyDescent="0.25">
      <c r="A76" s="19" t="s">
        <v>1075</v>
      </c>
      <c r="B76" s="17" t="s">
        <v>1076</v>
      </c>
      <c r="C76" s="18">
        <v>1</v>
      </c>
      <c r="D76" s="23">
        <v>410</v>
      </c>
      <c r="E76" s="23">
        <f t="shared" si="1"/>
        <v>209.62967129044958</v>
      </c>
    </row>
    <row r="77" spans="1:5" ht="60" x14ac:dyDescent="0.25">
      <c r="A77" s="19" t="s">
        <v>1077</v>
      </c>
      <c r="B77" s="17" t="s">
        <v>1078</v>
      </c>
      <c r="C77" s="20">
        <v>1</v>
      </c>
      <c r="D77" s="23">
        <v>355</v>
      </c>
      <c r="E77" s="23">
        <f t="shared" si="1"/>
        <v>181.50861782465756</v>
      </c>
    </row>
    <row r="78" spans="1:5" ht="60" x14ac:dyDescent="0.25">
      <c r="A78" s="19" t="s">
        <v>1079</v>
      </c>
      <c r="B78" s="17" t="s">
        <v>1080</v>
      </c>
      <c r="C78" s="20">
        <v>1</v>
      </c>
      <c r="D78" s="23">
        <v>260</v>
      </c>
      <c r="E78" s="23">
        <f t="shared" si="1"/>
        <v>132.93588911101682</v>
      </c>
    </row>
    <row r="79" spans="1:5" ht="60" x14ac:dyDescent="0.25">
      <c r="A79" s="19" t="s">
        <v>1081</v>
      </c>
      <c r="B79" s="17" t="s">
        <v>1082</v>
      </c>
      <c r="C79" s="20">
        <v>1</v>
      </c>
      <c r="D79" s="23">
        <v>260</v>
      </c>
      <c r="E79" s="23">
        <f t="shared" si="1"/>
        <v>132.93588911101682</v>
      </c>
    </row>
    <row r="80" spans="1:5" ht="60" x14ac:dyDescent="0.25">
      <c r="A80" s="19" t="s">
        <v>1083</v>
      </c>
      <c r="B80" s="17" t="s">
        <v>1084</v>
      </c>
      <c r="C80" s="20">
        <v>1</v>
      </c>
      <c r="D80" s="23">
        <v>260</v>
      </c>
      <c r="E80" s="23">
        <f t="shared" si="1"/>
        <v>132.93588911101682</v>
      </c>
    </row>
    <row r="81" spans="1:5" x14ac:dyDescent="0.25">
      <c r="A81" s="19" t="s">
        <v>1085</v>
      </c>
      <c r="B81" s="17" t="s">
        <v>61</v>
      </c>
      <c r="C81" s="18">
        <v>1</v>
      </c>
      <c r="D81" s="23">
        <v>30</v>
      </c>
      <c r="E81" s="23">
        <f t="shared" si="1"/>
        <v>15.338756435886555</v>
      </c>
    </row>
    <row r="82" spans="1:5" x14ac:dyDescent="0.25">
      <c r="A82" s="17" t="s">
        <v>1086</v>
      </c>
      <c r="B82" s="17" t="s">
        <v>344</v>
      </c>
      <c r="C82" s="18"/>
      <c r="D82" s="22">
        <v>15</v>
      </c>
      <c r="E82" s="23">
        <f t="shared" si="1"/>
        <v>7.6693782179432777</v>
      </c>
    </row>
    <row r="83" spans="1:5" x14ac:dyDescent="0.25">
      <c r="A83" s="17" t="s">
        <v>1087</v>
      </c>
      <c r="B83" s="17" t="s">
        <v>1088</v>
      </c>
      <c r="C83" s="18">
        <v>1</v>
      </c>
      <c r="D83" s="22">
        <v>8</v>
      </c>
      <c r="E83" s="23">
        <f t="shared" ref="E83:E119" si="2">D83/1.95583</f>
        <v>4.0903350495697479</v>
      </c>
    </row>
    <row r="84" spans="1:5" x14ac:dyDescent="0.25">
      <c r="A84" s="17" t="s">
        <v>1089</v>
      </c>
      <c r="B84" s="17" t="s">
        <v>343</v>
      </c>
      <c r="C84" s="18">
        <v>1</v>
      </c>
      <c r="D84" s="22">
        <v>12</v>
      </c>
      <c r="E84" s="23">
        <f t="shared" si="2"/>
        <v>6.1355025743546223</v>
      </c>
    </row>
    <row r="85" spans="1:5" x14ac:dyDescent="0.25">
      <c r="A85" s="17" t="s">
        <v>1090</v>
      </c>
      <c r="B85" s="17" t="s">
        <v>345</v>
      </c>
      <c r="C85" s="20">
        <v>1</v>
      </c>
      <c r="D85" s="22">
        <v>20</v>
      </c>
      <c r="E85" s="23">
        <f t="shared" si="2"/>
        <v>10.22583762392437</v>
      </c>
    </row>
    <row r="86" spans="1:5" x14ac:dyDescent="0.25">
      <c r="A86" s="19" t="s">
        <v>1091</v>
      </c>
      <c r="B86" s="17" t="s">
        <v>26</v>
      </c>
      <c r="C86" s="20">
        <v>1</v>
      </c>
      <c r="D86" s="23">
        <v>20</v>
      </c>
      <c r="E86" s="23">
        <f t="shared" si="2"/>
        <v>10.22583762392437</v>
      </c>
    </row>
    <row r="87" spans="1:5" x14ac:dyDescent="0.25">
      <c r="A87" s="17" t="s">
        <v>1092</v>
      </c>
      <c r="B87" s="17" t="s">
        <v>27</v>
      </c>
      <c r="C87" s="20">
        <v>1</v>
      </c>
      <c r="D87" s="22">
        <v>15</v>
      </c>
      <c r="E87" s="23">
        <f t="shared" si="2"/>
        <v>7.6693782179432777</v>
      </c>
    </row>
    <row r="88" spans="1:5" ht="30" x14ac:dyDescent="0.25">
      <c r="A88" s="19" t="s">
        <v>1093</v>
      </c>
      <c r="B88" s="17" t="s">
        <v>28</v>
      </c>
      <c r="C88" s="20">
        <v>1</v>
      </c>
      <c r="D88" s="23">
        <v>30</v>
      </c>
      <c r="E88" s="23">
        <f t="shared" si="2"/>
        <v>15.338756435886555</v>
      </c>
    </row>
    <row r="89" spans="1:5" x14ac:dyDescent="0.25">
      <c r="A89" s="19" t="s">
        <v>1094</v>
      </c>
      <c r="B89" s="17" t="s">
        <v>31</v>
      </c>
      <c r="C89" s="18">
        <v>1</v>
      </c>
      <c r="D89" s="23">
        <v>10</v>
      </c>
      <c r="E89" s="23">
        <f t="shared" si="2"/>
        <v>5.1129188119621851</v>
      </c>
    </row>
    <row r="90" spans="1:5" x14ac:dyDescent="0.25">
      <c r="A90" s="17" t="s">
        <v>1095</v>
      </c>
      <c r="B90" s="17" t="s">
        <v>340</v>
      </c>
      <c r="C90" s="20">
        <v>1</v>
      </c>
      <c r="D90" s="22">
        <v>20</v>
      </c>
      <c r="E90" s="23">
        <f t="shared" si="2"/>
        <v>10.22583762392437</v>
      </c>
    </row>
    <row r="91" spans="1:5" ht="30" x14ac:dyDescent="0.25">
      <c r="A91" s="19" t="s">
        <v>1096</v>
      </c>
      <c r="B91" s="17" t="s">
        <v>29</v>
      </c>
      <c r="C91" s="20">
        <v>1</v>
      </c>
      <c r="D91" s="23">
        <v>20</v>
      </c>
      <c r="E91" s="23">
        <f t="shared" si="2"/>
        <v>10.22583762392437</v>
      </c>
    </row>
    <row r="92" spans="1:5" x14ac:dyDescent="0.25">
      <c r="A92" s="17" t="s">
        <v>1097</v>
      </c>
      <c r="B92" s="17" t="s">
        <v>123</v>
      </c>
      <c r="C92" s="20">
        <v>1</v>
      </c>
      <c r="D92" s="22">
        <v>30</v>
      </c>
      <c r="E92" s="23">
        <f t="shared" si="2"/>
        <v>15.338756435886555</v>
      </c>
    </row>
    <row r="93" spans="1:5" ht="30" x14ac:dyDescent="0.25">
      <c r="A93" s="17" t="s">
        <v>1098</v>
      </c>
      <c r="B93" s="17" t="s">
        <v>104</v>
      </c>
      <c r="C93" s="20">
        <v>1</v>
      </c>
      <c r="D93" s="22">
        <v>60</v>
      </c>
      <c r="E93" s="23">
        <f t="shared" si="2"/>
        <v>30.677512871773111</v>
      </c>
    </row>
    <row r="94" spans="1:5" x14ac:dyDescent="0.25">
      <c r="A94" s="19" t="s">
        <v>1099</v>
      </c>
      <c r="B94" s="17" t="s">
        <v>110</v>
      </c>
      <c r="C94" s="18">
        <v>1</v>
      </c>
      <c r="D94" s="23">
        <v>15</v>
      </c>
      <c r="E94" s="23">
        <f t="shared" si="2"/>
        <v>7.6693782179432777</v>
      </c>
    </row>
    <row r="95" spans="1:5" x14ac:dyDescent="0.25">
      <c r="A95" s="17" t="s">
        <v>1100</v>
      </c>
      <c r="B95" s="17" t="s">
        <v>112</v>
      </c>
      <c r="C95" s="18">
        <v>1</v>
      </c>
      <c r="D95" s="22">
        <v>500</v>
      </c>
      <c r="E95" s="23">
        <f t="shared" si="2"/>
        <v>255.64594059810923</v>
      </c>
    </row>
    <row r="96" spans="1:5" ht="14.45" customHeight="1" x14ac:dyDescent="0.25">
      <c r="A96" s="19" t="s">
        <v>1101</v>
      </c>
      <c r="B96" s="17" t="s">
        <v>114</v>
      </c>
      <c r="C96" s="18">
        <v>1</v>
      </c>
      <c r="D96" s="23">
        <v>15</v>
      </c>
      <c r="E96" s="23">
        <f t="shared" si="2"/>
        <v>7.6693782179432777</v>
      </c>
    </row>
    <row r="97" spans="1:5" x14ac:dyDescent="0.25">
      <c r="A97" s="19" t="s">
        <v>1102</v>
      </c>
      <c r="B97" s="17" t="s">
        <v>1103</v>
      </c>
      <c r="C97" s="18">
        <v>1</v>
      </c>
      <c r="D97" s="23">
        <v>50</v>
      </c>
      <c r="E97" s="23">
        <f t="shared" si="2"/>
        <v>25.564594059810926</v>
      </c>
    </row>
    <row r="98" spans="1:5" ht="30" x14ac:dyDescent="0.25">
      <c r="A98" s="19" t="s">
        <v>1104</v>
      </c>
      <c r="B98" s="19" t="s">
        <v>115</v>
      </c>
      <c r="C98" s="20">
        <v>1</v>
      </c>
      <c r="D98" s="23">
        <v>600</v>
      </c>
      <c r="E98" s="23">
        <f t="shared" si="2"/>
        <v>306.77512871773109</v>
      </c>
    </row>
    <row r="99" spans="1:5" x14ac:dyDescent="0.25">
      <c r="A99" s="17" t="s">
        <v>1105</v>
      </c>
      <c r="B99" s="17" t="s">
        <v>135</v>
      </c>
      <c r="C99" s="20">
        <v>1</v>
      </c>
      <c r="D99" s="22">
        <v>500</v>
      </c>
      <c r="E99" s="23">
        <f t="shared" si="2"/>
        <v>255.64594059810923</v>
      </c>
    </row>
    <row r="100" spans="1:5" ht="14.45" customHeight="1" x14ac:dyDescent="0.25">
      <c r="A100" s="17" t="s">
        <v>1106</v>
      </c>
      <c r="B100" s="17" t="s">
        <v>136</v>
      </c>
      <c r="C100" s="20">
        <v>1</v>
      </c>
      <c r="D100" s="22">
        <v>2000</v>
      </c>
      <c r="E100" s="23">
        <f t="shared" si="2"/>
        <v>1022.5837623924369</v>
      </c>
    </row>
    <row r="101" spans="1:5" x14ac:dyDescent="0.25">
      <c r="A101" s="17" t="s">
        <v>1107</v>
      </c>
      <c r="B101" s="17" t="s">
        <v>126</v>
      </c>
      <c r="C101" s="20">
        <v>1</v>
      </c>
      <c r="D101" s="22">
        <v>50</v>
      </c>
      <c r="E101" s="23">
        <f t="shared" si="2"/>
        <v>25.564594059810926</v>
      </c>
    </row>
    <row r="102" spans="1:5" x14ac:dyDescent="0.25">
      <c r="A102" s="19" t="s">
        <v>1108</v>
      </c>
      <c r="B102" s="17" t="s">
        <v>351</v>
      </c>
      <c r="C102" s="18">
        <v>1</v>
      </c>
      <c r="D102" s="23">
        <v>150</v>
      </c>
      <c r="E102" s="23">
        <f t="shared" si="2"/>
        <v>76.693782179432773</v>
      </c>
    </row>
    <row r="103" spans="1:5" x14ac:dyDescent="0.25">
      <c r="A103" s="17" t="s">
        <v>1109</v>
      </c>
      <c r="B103" s="17" t="s">
        <v>127</v>
      </c>
      <c r="C103" s="20">
        <v>1</v>
      </c>
      <c r="D103" s="22">
        <v>40</v>
      </c>
      <c r="E103" s="23">
        <f t="shared" si="2"/>
        <v>20.45167524784874</v>
      </c>
    </row>
    <row r="104" spans="1:5" x14ac:dyDescent="0.25">
      <c r="A104" s="19" t="s">
        <v>1110</v>
      </c>
      <c r="B104" s="17" t="s">
        <v>1111</v>
      </c>
      <c r="C104" s="20">
        <v>1</v>
      </c>
      <c r="D104" s="23">
        <v>620</v>
      </c>
      <c r="E104" s="23">
        <f t="shared" si="2"/>
        <v>317.00096634165544</v>
      </c>
    </row>
    <row r="105" spans="1:5" x14ac:dyDescent="0.25">
      <c r="A105" s="19" t="s">
        <v>1112</v>
      </c>
      <c r="B105" s="17" t="s">
        <v>113</v>
      </c>
      <c r="C105" s="20">
        <v>1</v>
      </c>
      <c r="D105" s="23">
        <v>750</v>
      </c>
      <c r="E105" s="23">
        <f t="shared" si="2"/>
        <v>383.46891089716388</v>
      </c>
    </row>
    <row r="106" spans="1:5" x14ac:dyDescent="0.25">
      <c r="A106" s="17" t="s">
        <v>1113</v>
      </c>
      <c r="B106" s="17" t="s">
        <v>1114</v>
      </c>
      <c r="C106" s="20">
        <v>1</v>
      </c>
      <c r="D106" s="22">
        <v>80</v>
      </c>
      <c r="E106" s="23">
        <f t="shared" si="2"/>
        <v>40.903350495697481</v>
      </c>
    </row>
    <row r="107" spans="1:5" x14ac:dyDescent="0.25">
      <c r="A107" s="17" t="s">
        <v>1115</v>
      </c>
      <c r="B107" s="17" t="s">
        <v>1116</v>
      </c>
      <c r="C107" s="18">
        <v>1</v>
      </c>
      <c r="D107" s="22">
        <v>200</v>
      </c>
      <c r="E107" s="23">
        <f t="shared" si="2"/>
        <v>102.2583762392437</v>
      </c>
    </row>
    <row r="108" spans="1:5" x14ac:dyDescent="0.25">
      <c r="A108" s="17" t="s">
        <v>1117</v>
      </c>
      <c r="B108" s="17" t="s">
        <v>289</v>
      </c>
      <c r="C108" s="18">
        <v>1</v>
      </c>
      <c r="D108" s="22">
        <v>30</v>
      </c>
      <c r="E108" s="23">
        <f t="shared" si="2"/>
        <v>15.338756435886555</v>
      </c>
    </row>
    <row r="109" spans="1:5" x14ac:dyDescent="0.25">
      <c r="A109" s="17" t="s">
        <v>1118</v>
      </c>
      <c r="B109" s="17" t="s">
        <v>105</v>
      </c>
      <c r="C109" s="18">
        <v>1</v>
      </c>
      <c r="D109" s="22">
        <v>150</v>
      </c>
      <c r="E109" s="23">
        <f t="shared" si="2"/>
        <v>76.693782179432773</v>
      </c>
    </row>
    <row r="110" spans="1:5" x14ac:dyDescent="0.25">
      <c r="A110" s="19" t="s">
        <v>1119</v>
      </c>
      <c r="B110" s="17" t="s">
        <v>106</v>
      </c>
      <c r="C110" s="18">
        <v>1</v>
      </c>
      <c r="D110" s="23">
        <v>200</v>
      </c>
      <c r="E110" s="23">
        <f t="shared" si="2"/>
        <v>102.2583762392437</v>
      </c>
    </row>
    <row r="111" spans="1:5" x14ac:dyDescent="0.25">
      <c r="A111" s="17" t="s">
        <v>1120</v>
      </c>
      <c r="B111" s="17" t="s">
        <v>107</v>
      </c>
      <c r="C111" s="20">
        <v>1</v>
      </c>
      <c r="D111" s="22">
        <v>400</v>
      </c>
      <c r="E111" s="23">
        <f t="shared" si="2"/>
        <v>204.5167524784874</v>
      </c>
    </row>
    <row r="112" spans="1:5" x14ac:dyDescent="0.25">
      <c r="A112" s="19" t="s">
        <v>1121</v>
      </c>
      <c r="B112" s="17" t="s">
        <v>108</v>
      </c>
      <c r="C112" s="20">
        <v>1</v>
      </c>
      <c r="D112" s="23">
        <v>600</v>
      </c>
      <c r="E112" s="23">
        <f t="shared" si="2"/>
        <v>306.77512871773109</v>
      </c>
    </row>
    <row r="113" spans="1:5" x14ac:dyDescent="0.25">
      <c r="A113" s="19" t="s">
        <v>1122</v>
      </c>
      <c r="B113" s="17" t="s">
        <v>109</v>
      </c>
      <c r="C113" s="20">
        <v>1</v>
      </c>
      <c r="D113" s="23">
        <v>1000</v>
      </c>
      <c r="E113" s="23">
        <f t="shared" si="2"/>
        <v>511.29188119621847</v>
      </c>
    </row>
    <row r="114" spans="1:5" ht="30" x14ac:dyDescent="0.25">
      <c r="A114" s="19" t="s">
        <v>1123</v>
      </c>
      <c r="B114" s="17" t="s">
        <v>116</v>
      </c>
      <c r="C114" s="20">
        <v>1</v>
      </c>
      <c r="D114" s="23">
        <v>1200</v>
      </c>
      <c r="E114" s="23">
        <f t="shared" si="2"/>
        <v>613.55025743546219</v>
      </c>
    </row>
    <row r="115" spans="1:5" x14ac:dyDescent="0.25">
      <c r="A115" s="17" t="s">
        <v>1124</v>
      </c>
      <c r="B115" s="17" t="s">
        <v>125</v>
      </c>
      <c r="C115" s="18">
        <v>1</v>
      </c>
      <c r="D115" s="22">
        <v>30</v>
      </c>
      <c r="E115" s="23">
        <f t="shared" si="2"/>
        <v>15.338756435886555</v>
      </c>
    </row>
    <row r="116" spans="1:5" x14ac:dyDescent="0.25">
      <c r="A116" s="17" t="s">
        <v>1125</v>
      </c>
      <c r="B116" s="17" t="s">
        <v>149</v>
      </c>
      <c r="C116" s="20">
        <v>1</v>
      </c>
      <c r="D116" s="22">
        <v>300</v>
      </c>
      <c r="E116" s="23">
        <f t="shared" si="2"/>
        <v>153.38756435886555</v>
      </c>
    </row>
    <row r="117" spans="1:5" x14ac:dyDescent="0.25">
      <c r="A117" s="17" t="s">
        <v>1126</v>
      </c>
      <c r="B117" s="17" t="s">
        <v>150</v>
      </c>
      <c r="C117" s="20">
        <v>1</v>
      </c>
      <c r="D117" s="22">
        <v>3000</v>
      </c>
      <c r="E117" s="23">
        <f t="shared" si="2"/>
        <v>1533.8756435886555</v>
      </c>
    </row>
    <row r="118" spans="1:5" x14ac:dyDescent="0.25">
      <c r="A118" s="19" t="s">
        <v>1127</v>
      </c>
      <c r="B118" s="17" t="s">
        <v>151</v>
      </c>
      <c r="C118" s="20">
        <v>1</v>
      </c>
      <c r="D118" s="23">
        <v>350</v>
      </c>
      <c r="E118" s="23">
        <f t="shared" si="2"/>
        <v>178.95215841867648</v>
      </c>
    </row>
    <row r="119" spans="1:5" x14ac:dyDescent="0.25">
      <c r="A119" s="17" t="s">
        <v>1128</v>
      </c>
      <c r="B119" s="17" t="s">
        <v>148</v>
      </c>
      <c r="C119" s="20">
        <v>1</v>
      </c>
      <c r="D119" s="22">
        <v>500</v>
      </c>
      <c r="E119" s="23">
        <f t="shared" si="2"/>
        <v>255.64594059810923</v>
      </c>
    </row>
    <row r="120" spans="1:5" x14ac:dyDescent="0.25">
      <c r="A120" s="58" t="s">
        <v>608</v>
      </c>
      <c r="B120" s="59"/>
      <c r="C120" s="59"/>
      <c r="D120" s="59"/>
      <c r="E120" s="60"/>
    </row>
    <row r="121" spans="1:5" x14ac:dyDescent="0.25">
      <c r="A121" s="19" t="s">
        <v>602</v>
      </c>
      <c r="B121" s="17" t="s">
        <v>358</v>
      </c>
      <c r="C121" s="20">
        <v>1</v>
      </c>
      <c r="D121" s="23">
        <v>10</v>
      </c>
      <c r="E121" s="23">
        <f>D121/1.95583</f>
        <v>5.1129188119621851</v>
      </c>
    </row>
    <row r="122" spans="1:5" ht="45" x14ac:dyDescent="0.25">
      <c r="A122" s="19" t="s">
        <v>604</v>
      </c>
      <c r="B122" s="17" t="s">
        <v>605</v>
      </c>
      <c r="C122" s="20">
        <v>1</v>
      </c>
      <c r="D122" s="23">
        <v>4</v>
      </c>
      <c r="E122" s="23">
        <f t="shared" ref="E122:E123" si="3">D122/1.95583</f>
        <v>2.045167524784874</v>
      </c>
    </row>
    <row r="123" spans="1:5" ht="45" x14ac:dyDescent="0.25">
      <c r="A123" s="19" t="s">
        <v>606</v>
      </c>
      <c r="B123" s="17" t="s">
        <v>607</v>
      </c>
      <c r="C123" s="20">
        <v>1</v>
      </c>
      <c r="D123" s="23">
        <v>10</v>
      </c>
      <c r="E123" s="23">
        <f t="shared" si="3"/>
        <v>5.1129188119621851</v>
      </c>
    </row>
    <row r="124" spans="1:5" x14ac:dyDescent="0.25">
      <c r="A124" s="58" t="s">
        <v>609</v>
      </c>
      <c r="B124" s="59"/>
      <c r="C124" s="59"/>
      <c r="D124" s="59"/>
      <c r="E124" s="60"/>
    </row>
    <row r="125" spans="1:5" x14ac:dyDescent="0.25">
      <c r="A125" s="19" t="s">
        <v>610</v>
      </c>
      <c r="B125" s="17" t="s">
        <v>611</v>
      </c>
      <c r="C125" s="20">
        <v>1</v>
      </c>
      <c r="D125" s="23">
        <v>5</v>
      </c>
      <c r="E125" s="23">
        <f>D125/1.95583</f>
        <v>2.5564594059810926</v>
      </c>
    </row>
    <row r="126" spans="1:5" x14ac:dyDescent="0.25">
      <c r="A126" s="19" t="s">
        <v>612</v>
      </c>
      <c r="B126" s="17" t="s">
        <v>385</v>
      </c>
      <c r="C126" s="20">
        <v>1</v>
      </c>
      <c r="D126" s="23">
        <v>5</v>
      </c>
      <c r="E126" s="23">
        <f t="shared" ref="E126:E161" si="4">D126/1.95583</f>
        <v>2.5564594059810926</v>
      </c>
    </row>
    <row r="127" spans="1:5" x14ac:dyDescent="0.25">
      <c r="A127" s="19" t="s">
        <v>613</v>
      </c>
      <c r="B127" s="17" t="s">
        <v>394</v>
      </c>
      <c r="C127" s="20">
        <v>1</v>
      </c>
      <c r="D127" s="23">
        <v>15</v>
      </c>
      <c r="E127" s="23">
        <f t="shared" si="4"/>
        <v>7.6693782179432777</v>
      </c>
    </row>
    <row r="128" spans="1:5" x14ac:dyDescent="0.25">
      <c r="A128" s="19" t="s">
        <v>614</v>
      </c>
      <c r="B128" s="17" t="s">
        <v>389</v>
      </c>
      <c r="C128" s="20">
        <v>1</v>
      </c>
      <c r="D128" s="23">
        <v>5</v>
      </c>
      <c r="E128" s="23">
        <f t="shared" si="4"/>
        <v>2.5564594059810926</v>
      </c>
    </row>
    <row r="129" spans="1:5" x14ac:dyDescent="0.25">
      <c r="A129" s="19" t="s">
        <v>615</v>
      </c>
      <c r="B129" s="17" t="s">
        <v>367</v>
      </c>
      <c r="C129" s="20">
        <v>1</v>
      </c>
      <c r="D129" s="23">
        <v>5</v>
      </c>
      <c r="E129" s="23">
        <f t="shared" si="4"/>
        <v>2.5564594059810926</v>
      </c>
    </row>
    <row r="130" spans="1:5" x14ac:dyDescent="0.25">
      <c r="A130" s="19" t="s">
        <v>616</v>
      </c>
      <c r="B130" s="17" t="s">
        <v>383</v>
      </c>
      <c r="C130" s="20">
        <v>1</v>
      </c>
      <c r="D130" s="23">
        <v>5</v>
      </c>
      <c r="E130" s="23">
        <f t="shared" si="4"/>
        <v>2.5564594059810926</v>
      </c>
    </row>
    <row r="131" spans="1:5" x14ac:dyDescent="0.25">
      <c r="A131" s="19" t="s">
        <v>617</v>
      </c>
      <c r="B131" s="17" t="s">
        <v>618</v>
      </c>
      <c r="C131" s="20">
        <v>1</v>
      </c>
      <c r="D131" s="23">
        <v>10</v>
      </c>
      <c r="E131" s="23">
        <f t="shared" si="4"/>
        <v>5.1129188119621851</v>
      </c>
    </row>
    <row r="132" spans="1:5" x14ac:dyDescent="0.25">
      <c r="A132" s="19" t="s">
        <v>619</v>
      </c>
      <c r="B132" s="17" t="s">
        <v>368</v>
      </c>
      <c r="C132" s="20">
        <v>1</v>
      </c>
      <c r="D132" s="23">
        <v>5</v>
      </c>
      <c r="E132" s="23">
        <f t="shared" si="4"/>
        <v>2.5564594059810926</v>
      </c>
    </row>
    <row r="133" spans="1:5" x14ac:dyDescent="0.25">
      <c r="A133" s="19" t="s">
        <v>620</v>
      </c>
      <c r="B133" s="17" t="s">
        <v>372</v>
      </c>
      <c r="C133" s="20">
        <v>1</v>
      </c>
      <c r="D133" s="23">
        <v>5</v>
      </c>
      <c r="E133" s="23">
        <f t="shared" si="4"/>
        <v>2.5564594059810926</v>
      </c>
    </row>
    <row r="134" spans="1:5" x14ac:dyDescent="0.25">
      <c r="A134" s="19" t="s">
        <v>621</v>
      </c>
      <c r="B134" s="17" t="s">
        <v>373</v>
      </c>
      <c r="C134" s="20">
        <v>1</v>
      </c>
      <c r="D134" s="23">
        <v>5</v>
      </c>
      <c r="E134" s="23">
        <f t="shared" si="4"/>
        <v>2.5564594059810926</v>
      </c>
    </row>
    <row r="135" spans="1:5" x14ac:dyDescent="0.25">
      <c r="A135" s="19" t="s">
        <v>622</v>
      </c>
      <c r="B135" s="17" t="s">
        <v>382</v>
      </c>
      <c r="C135" s="20">
        <v>1</v>
      </c>
      <c r="D135" s="23">
        <v>5</v>
      </c>
      <c r="E135" s="23">
        <f t="shared" si="4"/>
        <v>2.5564594059810926</v>
      </c>
    </row>
    <row r="136" spans="1:5" x14ac:dyDescent="0.25">
      <c r="A136" s="19" t="s">
        <v>623</v>
      </c>
      <c r="B136" s="17" t="s">
        <v>624</v>
      </c>
      <c r="C136" s="20">
        <v>1</v>
      </c>
      <c r="D136" s="23">
        <v>5</v>
      </c>
      <c r="E136" s="23">
        <f t="shared" si="4"/>
        <v>2.5564594059810926</v>
      </c>
    </row>
    <row r="137" spans="1:5" x14ac:dyDescent="0.25">
      <c r="A137" s="19" t="s">
        <v>625</v>
      </c>
      <c r="B137" s="17" t="s">
        <v>370</v>
      </c>
      <c r="C137" s="20">
        <v>1</v>
      </c>
      <c r="D137" s="23">
        <v>5</v>
      </c>
      <c r="E137" s="23">
        <f t="shared" si="4"/>
        <v>2.5564594059810926</v>
      </c>
    </row>
    <row r="138" spans="1:5" x14ac:dyDescent="0.25">
      <c r="A138" s="19" t="s">
        <v>626</v>
      </c>
      <c r="B138" s="17" t="s">
        <v>381</v>
      </c>
      <c r="C138" s="20">
        <v>1</v>
      </c>
      <c r="D138" s="23">
        <v>5</v>
      </c>
      <c r="E138" s="23">
        <f t="shared" si="4"/>
        <v>2.5564594059810926</v>
      </c>
    </row>
    <row r="139" spans="1:5" x14ac:dyDescent="0.25">
      <c r="A139" s="19" t="s">
        <v>627</v>
      </c>
      <c r="B139" s="17" t="s">
        <v>371</v>
      </c>
      <c r="C139" s="20">
        <v>1</v>
      </c>
      <c r="D139" s="23">
        <v>5</v>
      </c>
      <c r="E139" s="23">
        <f t="shared" si="4"/>
        <v>2.5564594059810926</v>
      </c>
    </row>
    <row r="140" spans="1:5" x14ac:dyDescent="0.25">
      <c r="A140" s="19" t="s">
        <v>628</v>
      </c>
      <c r="B140" s="17" t="s">
        <v>390</v>
      </c>
      <c r="C140" s="20">
        <v>1</v>
      </c>
      <c r="D140" s="23">
        <v>5</v>
      </c>
      <c r="E140" s="23">
        <f t="shared" si="4"/>
        <v>2.5564594059810926</v>
      </c>
    </row>
    <row r="141" spans="1:5" x14ac:dyDescent="0.25">
      <c r="A141" s="19" t="s">
        <v>629</v>
      </c>
      <c r="B141" s="17" t="s">
        <v>380</v>
      </c>
      <c r="C141" s="20">
        <v>1</v>
      </c>
      <c r="D141" s="23">
        <v>5</v>
      </c>
      <c r="E141" s="23">
        <f t="shared" si="4"/>
        <v>2.5564594059810926</v>
      </c>
    </row>
    <row r="142" spans="1:5" ht="14.45" customHeight="1" x14ac:dyDescent="0.25">
      <c r="A142" s="19" t="s">
        <v>630</v>
      </c>
      <c r="B142" s="17" t="s">
        <v>376</v>
      </c>
      <c r="C142" s="20">
        <v>1</v>
      </c>
      <c r="D142" s="23">
        <v>10</v>
      </c>
      <c r="E142" s="23">
        <f t="shared" si="4"/>
        <v>5.1129188119621851</v>
      </c>
    </row>
    <row r="143" spans="1:5" x14ac:dyDescent="0.25">
      <c r="A143" s="19" t="s">
        <v>631</v>
      </c>
      <c r="B143" s="17" t="s">
        <v>369</v>
      </c>
      <c r="C143" s="20">
        <v>1</v>
      </c>
      <c r="D143" s="23">
        <v>5</v>
      </c>
      <c r="E143" s="23">
        <f t="shared" si="4"/>
        <v>2.5564594059810926</v>
      </c>
    </row>
    <row r="144" spans="1:5" x14ac:dyDescent="0.25">
      <c r="A144" s="19" t="s">
        <v>632</v>
      </c>
      <c r="B144" s="17" t="s">
        <v>633</v>
      </c>
      <c r="C144" s="20">
        <v>1</v>
      </c>
      <c r="D144" s="23">
        <v>5</v>
      </c>
      <c r="E144" s="23">
        <f t="shared" si="4"/>
        <v>2.5564594059810926</v>
      </c>
    </row>
    <row r="145" spans="1:5" x14ac:dyDescent="0.25">
      <c r="A145" s="19" t="s">
        <v>634</v>
      </c>
      <c r="B145" s="17" t="s">
        <v>391</v>
      </c>
      <c r="C145" s="20">
        <v>1</v>
      </c>
      <c r="D145" s="23">
        <v>15</v>
      </c>
      <c r="E145" s="23">
        <f t="shared" si="4"/>
        <v>7.6693782179432777</v>
      </c>
    </row>
    <row r="146" spans="1:5" x14ac:dyDescent="0.25">
      <c r="A146" s="19" t="s">
        <v>635</v>
      </c>
      <c r="B146" s="17" t="s">
        <v>374</v>
      </c>
      <c r="C146" s="20">
        <v>1</v>
      </c>
      <c r="D146" s="23">
        <v>5</v>
      </c>
      <c r="E146" s="23">
        <f t="shared" si="4"/>
        <v>2.5564594059810926</v>
      </c>
    </row>
    <row r="147" spans="1:5" x14ac:dyDescent="0.25">
      <c r="A147" s="19" t="s">
        <v>636</v>
      </c>
      <c r="B147" s="17" t="s">
        <v>377</v>
      </c>
      <c r="C147" s="20">
        <v>1</v>
      </c>
      <c r="D147" s="23">
        <v>5</v>
      </c>
      <c r="E147" s="23">
        <f t="shared" si="4"/>
        <v>2.5564594059810926</v>
      </c>
    </row>
    <row r="148" spans="1:5" x14ac:dyDescent="0.25">
      <c r="A148" s="19" t="s">
        <v>637</v>
      </c>
      <c r="B148" s="17" t="s">
        <v>375</v>
      </c>
      <c r="C148" s="20">
        <v>1</v>
      </c>
      <c r="D148" s="23">
        <v>10</v>
      </c>
      <c r="E148" s="23">
        <f t="shared" si="4"/>
        <v>5.1129188119621851</v>
      </c>
    </row>
    <row r="149" spans="1:5" x14ac:dyDescent="0.25">
      <c r="A149" s="19" t="s">
        <v>638</v>
      </c>
      <c r="B149" s="17" t="s">
        <v>379</v>
      </c>
      <c r="C149" s="20">
        <v>1</v>
      </c>
      <c r="D149" s="23">
        <v>5</v>
      </c>
      <c r="E149" s="23">
        <f t="shared" si="4"/>
        <v>2.5564594059810926</v>
      </c>
    </row>
    <row r="150" spans="1:5" x14ac:dyDescent="0.25">
      <c r="A150" s="19" t="s">
        <v>639</v>
      </c>
      <c r="B150" s="17" t="s">
        <v>378</v>
      </c>
      <c r="C150" s="20">
        <v>1</v>
      </c>
      <c r="D150" s="23">
        <v>18</v>
      </c>
      <c r="E150" s="23">
        <f t="shared" si="4"/>
        <v>9.2032538615319321</v>
      </c>
    </row>
    <row r="151" spans="1:5" x14ac:dyDescent="0.25">
      <c r="A151" s="19" t="s">
        <v>640</v>
      </c>
      <c r="B151" s="17" t="s">
        <v>641</v>
      </c>
      <c r="C151" s="20">
        <v>1</v>
      </c>
      <c r="D151" s="23">
        <v>10</v>
      </c>
      <c r="E151" s="23">
        <f t="shared" si="4"/>
        <v>5.1129188119621851</v>
      </c>
    </row>
    <row r="152" spans="1:5" x14ac:dyDescent="0.25">
      <c r="A152" s="19" t="s">
        <v>642</v>
      </c>
      <c r="B152" s="17" t="s">
        <v>386</v>
      </c>
      <c r="C152" s="20">
        <v>1</v>
      </c>
      <c r="D152" s="23">
        <v>5</v>
      </c>
      <c r="E152" s="23">
        <f t="shared" si="4"/>
        <v>2.5564594059810926</v>
      </c>
    </row>
    <row r="153" spans="1:5" x14ac:dyDescent="0.25">
      <c r="A153" s="19" t="s">
        <v>643</v>
      </c>
      <c r="B153" s="17" t="s">
        <v>430</v>
      </c>
      <c r="C153" s="20">
        <v>1</v>
      </c>
      <c r="D153" s="23">
        <v>25</v>
      </c>
      <c r="E153" s="23">
        <f t="shared" si="4"/>
        <v>12.782297029905463</v>
      </c>
    </row>
    <row r="154" spans="1:5" x14ac:dyDescent="0.25">
      <c r="A154" s="19" t="s">
        <v>644</v>
      </c>
      <c r="B154" s="17" t="s">
        <v>388</v>
      </c>
      <c r="C154" s="20">
        <v>1</v>
      </c>
      <c r="D154" s="23">
        <v>18</v>
      </c>
      <c r="E154" s="23">
        <f t="shared" si="4"/>
        <v>9.2032538615319321</v>
      </c>
    </row>
    <row r="155" spans="1:5" x14ac:dyDescent="0.25">
      <c r="A155" s="19" t="s">
        <v>645</v>
      </c>
      <c r="B155" s="17" t="s">
        <v>416</v>
      </c>
      <c r="C155" s="20">
        <v>1</v>
      </c>
      <c r="D155" s="23">
        <v>20</v>
      </c>
      <c r="E155" s="23">
        <f t="shared" si="4"/>
        <v>10.22583762392437</v>
      </c>
    </row>
    <row r="156" spans="1:5" x14ac:dyDescent="0.25">
      <c r="A156" s="19" t="s">
        <v>646</v>
      </c>
      <c r="B156" s="17" t="s">
        <v>415</v>
      </c>
      <c r="C156" s="20">
        <v>1</v>
      </c>
      <c r="D156" s="23">
        <v>20</v>
      </c>
      <c r="E156" s="23">
        <f t="shared" si="4"/>
        <v>10.22583762392437</v>
      </c>
    </row>
    <row r="157" spans="1:5" x14ac:dyDescent="0.25">
      <c r="A157" s="19" t="s">
        <v>647</v>
      </c>
      <c r="B157" s="17" t="s">
        <v>414</v>
      </c>
      <c r="C157" s="20">
        <v>1</v>
      </c>
      <c r="D157" s="23">
        <v>20</v>
      </c>
      <c r="E157" s="23">
        <f t="shared" si="4"/>
        <v>10.22583762392437</v>
      </c>
    </row>
    <row r="158" spans="1:5" x14ac:dyDescent="0.25">
      <c r="A158" s="19" t="s">
        <v>648</v>
      </c>
      <c r="B158" s="17" t="s">
        <v>387</v>
      </c>
      <c r="C158" s="20">
        <v>1</v>
      </c>
      <c r="D158" s="23">
        <v>10</v>
      </c>
      <c r="E158" s="23">
        <f t="shared" si="4"/>
        <v>5.1129188119621851</v>
      </c>
    </row>
    <row r="159" spans="1:5" x14ac:dyDescent="0.25">
      <c r="A159" s="19" t="s">
        <v>649</v>
      </c>
      <c r="B159" s="17" t="s">
        <v>650</v>
      </c>
      <c r="C159" s="20">
        <v>1</v>
      </c>
      <c r="D159" s="23">
        <v>10</v>
      </c>
      <c r="E159" s="23">
        <f t="shared" si="4"/>
        <v>5.1129188119621851</v>
      </c>
    </row>
    <row r="160" spans="1:5" x14ac:dyDescent="0.25">
      <c r="A160" s="19" t="s">
        <v>651</v>
      </c>
      <c r="B160" s="17" t="s">
        <v>652</v>
      </c>
      <c r="C160" s="20">
        <v>1</v>
      </c>
      <c r="D160" s="23">
        <v>10</v>
      </c>
      <c r="E160" s="23">
        <f t="shared" si="4"/>
        <v>5.1129188119621851</v>
      </c>
    </row>
    <row r="161" spans="1:5" x14ac:dyDescent="0.25">
      <c r="A161" s="19" t="s">
        <v>653</v>
      </c>
      <c r="B161" s="17" t="s">
        <v>399</v>
      </c>
      <c r="C161" s="20">
        <v>1</v>
      </c>
      <c r="D161" s="23">
        <v>8</v>
      </c>
      <c r="E161" s="23">
        <f t="shared" si="4"/>
        <v>4.0903350495697479</v>
      </c>
    </row>
    <row r="162" spans="1:5" x14ac:dyDescent="0.25">
      <c r="A162" s="58" t="s">
        <v>654</v>
      </c>
      <c r="B162" s="59"/>
      <c r="C162" s="59"/>
      <c r="D162" s="59"/>
      <c r="E162" s="60"/>
    </row>
    <row r="163" spans="1:5" x14ac:dyDescent="0.25">
      <c r="A163" s="19" t="s">
        <v>655</v>
      </c>
      <c r="B163" s="17" t="s">
        <v>656</v>
      </c>
      <c r="C163" s="20">
        <v>1</v>
      </c>
      <c r="D163" s="23">
        <v>15</v>
      </c>
      <c r="E163" s="23">
        <f>D163/1.95583</f>
        <v>7.6693782179432777</v>
      </c>
    </row>
    <row r="164" spans="1:5" x14ac:dyDescent="0.25">
      <c r="A164" s="19" t="s">
        <v>657</v>
      </c>
      <c r="B164" s="17" t="s">
        <v>658</v>
      </c>
      <c r="C164" s="20">
        <v>1</v>
      </c>
      <c r="D164" s="23">
        <v>25</v>
      </c>
      <c r="E164" s="23">
        <f t="shared" ref="E164:E165" si="5">D164/1.95583</f>
        <v>12.782297029905463</v>
      </c>
    </row>
    <row r="165" spans="1:5" x14ac:dyDescent="0.25">
      <c r="A165" s="19" t="s">
        <v>659</v>
      </c>
      <c r="B165" s="17" t="s">
        <v>660</v>
      </c>
      <c r="C165" s="20">
        <v>1</v>
      </c>
      <c r="D165" s="23">
        <v>31</v>
      </c>
      <c r="E165" s="23">
        <f t="shared" si="5"/>
        <v>15.850048317082774</v>
      </c>
    </row>
    <row r="166" spans="1:5" ht="14.45" customHeight="1" x14ac:dyDescent="0.25">
      <c r="A166" s="58" t="s">
        <v>661</v>
      </c>
      <c r="B166" s="59"/>
      <c r="C166" s="59"/>
      <c r="D166" s="59"/>
      <c r="E166" s="60"/>
    </row>
    <row r="167" spans="1:5" x14ac:dyDescent="0.25">
      <c r="A167" s="19" t="s">
        <v>662</v>
      </c>
      <c r="B167" s="17" t="s">
        <v>663</v>
      </c>
      <c r="C167" s="20">
        <v>1</v>
      </c>
      <c r="D167" s="23">
        <v>25</v>
      </c>
      <c r="E167" s="23">
        <f>D167/1.95583</f>
        <v>12.782297029905463</v>
      </c>
    </row>
    <row r="168" spans="1:5" x14ac:dyDescent="0.25">
      <c r="A168" s="19" t="s">
        <v>664</v>
      </c>
      <c r="B168" s="17" t="s">
        <v>665</v>
      </c>
      <c r="C168" s="20">
        <v>1</v>
      </c>
      <c r="D168" s="23">
        <v>30</v>
      </c>
      <c r="E168" s="23">
        <f t="shared" ref="E168:E172" si="6">D168/1.95583</f>
        <v>15.338756435886555</v>
      </c>
    </row>
    <row r="169" spans="1:5" x14ac:dyDescent="0.25">
      <c r="A169" s="19" t="s">
        <v>667</v>
      </c>
      <c r="B169" s="17" t="s">
        <v>668</v>
      </c>
      <c r="C169" s="20">
        <v>1</v>
      </c>
      <c r="D169" s="23">
        <v>15</v>
      </c>
      <c r="E169" s="23">
        <f t="shared" si="6"/>
        <v>7.6693782179432777</v>
      </c>
    </row>
    <row r="170" spans="1:5" x14ac:dyDescent="0.25">
      <c r="A170" s="19" t="s">
        <v>669</v>
      </c>
      <c r="B170" s="17" t="s">
        <v>670</v>
      </c>
      <c r="C170" s="20">
        <v>1</v>
      </c>
      <c r="D170" s="23">
        <v>15</v>
      </c>
      <c r="E170" s="23">
        <f t="shared" si="6"/>
        <v>7.6693782179432777</v>
      </c>
    </row>
    <row r="171" spans="1:5" x14ac:dyDescent="0.25">
      <c r="A171" s="19" t="s">
        <v>671</v>
      </c>
      <c r="B171" s="17" t="s">
        <v>672</v>
      </c>
      <c r="C171" s="20">
        <v>1</v>
      </c>
      <c r="D171" s="23">
        <v>25</v>
      </c>
      <c r="E171" s="23">
        <f t="shared" si="6"/>
        <v>12.782297029905463</v>
      </c>
    </row>
    <row r="172" spans="1:5" x14ac:dyDescent="0.25">
      <c r="A172" s="19" t="s">
        <v>673</v>
      </c>
      <c r="B172" s="17" t="s">
        <v>674</v>
      </c>
      <c r="C172" s="20">
        <v>1</v>
      </c>
      <c r="D172" s="23">
        <v>25</v>
      </c>
      <c r="E172" s="23">
        <f t="shared" si="6"/>
        <v>12.782297029905463</v>
      </c>
    </row>
    <row r="173" spans="1:5" x14ac:dyDescent="0.25">
      <c r="A173" s="58" t="s">
        <v>675</v>
      </c>
      <c r="B173" s="59"/>
      <c r="C173" s="59"/>
      <c r="D173" s="59"/>
      <c r="E173" s="60"/>
    </row>
    <row r="174" spans="1:5" x14ac:dyDescent="0.25">
      <c r="A174" s="19" t="s">
        <v>676</v>
      </c>
      <c r="B174" s="17" t="s">
        <v>409</v>
      </c>
      <c r="C174" s="20">
        <v>1</v>
      </c>
      <c r="D174" s="23">
        <v>21</v>
      </c>
      <c r="E174" s="23">
        <f>D174/1.95583</f>
        <v>10.737129505120588</v>
      </c>
    </row>
    <row r="175" spans="1:5" x14ac:dyDescent="0.25">
      <c r="A175" s="19" t="s">
        <v>677</v>
      </c>
      <c r="B175" s="17" t="s">
        <v>413</v>
      </c>
      <c r="C175" s="20">
        <v>1</v>
      </c>
      <c r="D175" s="23">
        <v>21</v>
      </c>
      <c r="E175" s="23">
        <f t="shared" ref="E175:E187" si="7">D175/1.95583</f>
        <v>10.737129505120588</v>
      </c>
    </row>
    <row r="176" spans="1:5" x14ac:dyDescent="0.25">
      <c r="A176" s="19" t="s">
        <v>678</v>
      </c>
      <c r="B176" s="17" t="s">
        <v>679</v>
      </c>
      <c r="C176" s="20">
        <v>1</v>
      </c>
      <c r="D176" s="23">
        <v>21</v>
      </c>
      <c r="E176" s="23">
        <f t="shared" si="7"/>
        <v>10.737129505120588</v>
      </c>
    </row>
    <row r="177" spans="1:5" x14ac:dyDescent="0.25">
      <c r="A177" s="19" t="s">
        <v>680</v>
      </c>
      <c r="B177" s="17" t="s">
        <v>419</v>
      </c>
      <c r="C177" s="20">
        <v>1</v>
      </c>
      <c r="D177" s="23">
        <v>45</v>
      </c>
      <c r="E177" s="23">
        <f t="shared" si="7"/>
        <v>23.008134653829831</v>
      </c>
    </row>
    <row r="178" spans="1:5" x14ac:dyDescent="0.25">
      <c r="A178" s="19" t="s">
        <v>682</v>
      </c>
      <c r="B178" s="17" t="s">
        <v>417</v>
      </c>
      <c r="C178" s="20">
        <v>1</v>
      </c>
      <c r="D178" s="23">
        <v>75</v>
      </c>
      <c r="E178" s="23">
        <f t="shared" si="7"/>
        <v>38.346891089716387</v>
      </c>
    </row>
    <row r="179" spans="1:5" x14ac:dyDescent="0.25">
      <c r="A179" s="19" t="s">
        <v>683</v>
      </c>
      <c r="B179" s="17" t="s">
        <v>684</v>
      </c>
      <c r="C179" s="20">
        <v>1</v>
      </c>
      <c r="D179" s="23">
        <v>30</v>
      </c>
      <c r="E179" s="23">
        <f t="shared" si="7"/>
        <v>15.338756435886555</v>
      </c>
    </row>
    <row r="180" spans="1:5" x14ac:dyDescent="0.25">
      <c r="A180" s="19" t="s">
        <v>685</v>
      </c>
      <c r="B180" s="17" t="s">
        <v>418</v>
      </c>
      <c r="C180" s="20">
        <v>1</v>
      </c>
      <c r="D180" s="23">
        <v>35</v>
      </c>
      <c r="E180" s="23">
        <f t="shared" si="7"/>
        <v>17.895215841867646</v>
      </c>
    </row>
    <row r="181" spans="1:5" x14ac:dyDescent="0.25">
      <c r="A181" s="19" t="s">
        <v>686</v>
      </c>
      <c r="B181" s="17" t="s">
        <v>410</v>
      </c>
      <c r="C181" s="20">
        <v>1</v>
      </c>
      <c r="D181" s="23">
        <v>21</v>
      </c>
      <c r="E181" s="23">
        <f t="shared" si="7"/>
        <v>10.737129505120588</v>
      </c>
    </row>
    <row r="182" spans="1:5" x14ac:dyDescent="0.25">
      <c r="A182" s="19" t="s">
        <v>687</v>
      </c>
      <c r="B182" s="17" t="s">
        <v>412</v>
      </c>
      <c r="C182" s="20">
        <v>1</v>
      </c>
      <c r="D182" s="23">
        <v>24</v>
      </c>
      <c r="E182" s="23">
        <f t="shared" si="7"/>
        <v>12.271005148709245</v>
      </c>
    </row>
    <row r="183" spans="1:5" x14ac:dyDescent="0.25">
      <c r="A183" s="19" t="s">
        <v>688</v>
      </c>
      <c r="B183" s="17" t="s">
        <v>406</v>
      </c>
      <c r="C183" s="20">
        <v>1</v>
      </c>
      <c r="D183" s="23">
        <v>21</v>
      </c>
      <c r="E183" s="23">
        <f t="shared" si="7"/>
        <v>10.737129505120588</v>
      </c>
    </row>
    <row r="184" spans="1:5" x14ac:dyDescent="0.25">
      <c r="A184" s="19" t="s">
        <v>689</v>
      </c>
      <c r="B184" s="17" t="s">
        <v>407</v>
      </c>
      <c r="C184" s="20">
        <v>1</v>
      </c>
      <c r="D184" s="23">
        <v>21</v>
      </c>
      <c r="E184" s="23">
        <f t="shared" si="7"/>
        <v>10.737129505120588</v>
      </c>
    </row>
    <row r="185" spans="1:5" x14ac:dyDescent="0.25">
      <c r="A185" s="19" t="s">
        <v>690</v>
      </c>
      <c r="B185" s="17" t="s">
        <v>408</v>
      </c>
      <c r="C185" s="20">
        <v>1</v>
      </c>
      <c r="D185" s="23">
        <v>22</v>
      </c>
      <c r="E185" s="23">
        <f t="shared" si="7"/>
        <v>11.248421386316807</v>
      </c>
    </row>
    <row r="186" spans="1:5" x14ac:dyDescent="0.25">
      <c r="A186" s="19" t="s">
        <v>691</v>
      </c>
      <c r="B186" s="17" t="s">
        <v>411</v>
      </c>
      <c r="C186" s="20">
        <v>1</v>
      </c>
      <c r="D186" s="23">
        <v>22</v>
      </c>
      <c r="E186" s="23">
        <f t="shared" si="7"/>
        <v>11.248421386316807</v>
      </c>
    </row>
    <row r="187" spans="1:5" x14ac:dyDescent="0.25">
      <c r="A187" s="19" t="s">
        <v>692</v>
      </c>
      <c r="B187" s="17" t="s">
        <v>384</v>
      </c>
      <c r="C187" s="20">
        <v>1</v>
      </c>
      <c r="D187" s="23">
        <v>22</v>
      </c>
      <c r="E187" s="23">
        <f t="shared" si="7"/>
        <v>11.248421386316807</v>
      </c>
    </row>
    <row r="188" spans="1:5" x14ac:dyDescent="0.25">
      <c r="A188" s="58" t="s">
        <v>693</v>
      </c>
      <c r="B188" s="59"/>
      <c r="C188" s="59"/>
      <c r="D188" s="59"/>
      <c r="E188" s="60"/>
    </row>
    <row r="189" spans="1:5" ht="30" x14ac:dyDescent="0.25">
      <c r="A189" s="19" t="s">
        <v>694</v>
      </c>
      <c r="B189" s="17" t="s">
        <v>364</v>
      </c>
      <c r="C189" s="20">
        <v>1</v>
      </c>
      <c r="D189" s="23">
        <v>10</v>
      </c>
      <c r="E189" s="23">
        <f>D189/1.95583</f>
        <v>5.1129188119621851</v>
      </c>
    </row>
    <row r="190" spans="1:5" x14ac:dyDescent="0.25">
      <c r="A190" s="58" t="s">
        <v>695</v>
      </c>
      <c r="B190" s="59"/>
      <c r="C190" s="59"/>
      <c r="D190" s="59"/>
      <c r="E190" s="60"/>
    </row>
    <row r="191" spans="1:5" x14ac:dyDescent="0.25">
      <c r="A191" s="19" t="s">
        <v>696</v>
      </c>
      <c r="B191" s="17" t="s">
        <v>697</v>
      </c>
      <c r="C191" s="20">
        <v>1</v>
      </c>
      <c r="D191" s="23">
        <v>17</v>
      </c>
      <c r="E191" s="23">
        <f>D191/1.95583</f>
        <v>8.691961980335714</v>
      </c>
    </row>
    <row r="192" spans="1:5" x14ac:dyDescent="0.25">
      <c r="A192" s="19" t="s">
        <v>698</v>
      </c>
      <c r="B192" s="17" t="s">
        <v>431</v>
      </c>
      <c r="C192" s="20">
        <v>1</v>
      </c>
      <c r="D192" s="23" t="s">
        <v>681</v>
      </c>
      <c r="E192" s="23">
        <f t="shared" ref="E192:E203" si="8">D192/1.95583</f>
        <v>23.008134653829831</v>
      </c>
    </row>
    <row r="193" spans="1:5" x14ac:dyDescent="0.25">
      <c r="A193" s="19" t="s">
        <v>699</v>
      </c>
      <c r="B193" s="17" t="s">
        <v>432</v>
      </c>
      <c r="C193" s="20">
        <v>1</v>
      </c>
      <c r="D193" s="23" t="s">
        <v>666</v>
      </c>
      <c r="E193" s="23">
        <f t="shared" si="8"/>
        <v>15.338756435886555</v>
      </c>
    </row>
    <row r="194" spans="1:5" x14ac:dyDescent="0.25">
      <c r="A194" s="19" t="s">
        <v>700</v>
      </c>
      <c r="B194" s="17" t="s">
        <v>433</v>
      </c>
      <c r="C194" s="20">
        <v>1</v>
      </c>
      <c r="D194" s="23" t="s">
        <v>576</v>
      </c>
      <c r="E194" s="23">
        <f t="shared" si="8"/>
        <v>12.782297029905463</v>
      </c>
    </row>
    <row r="195" spans="1:5" x14ac:dyDescent="0.25">
      <c r="A195" s="19" t="s">
        <v>701</v>
      </c>
      <c r="B195" s="17" t="s">
        <v>434</v>
      </c>
      <c r="C195" s="20">
        <v>1</v>
      </c>
      <c r="D195" s="23" t="s">
        <v>603</v>
      </c>
      <c r="E195" s="23">
        <f t="shared" si="8"/>
        <v>5.1129188119621851</v>
      </c>
    </row>
    <row r="196" spans="1:5" x14ac:dyDescent="0.25">
      <c r="A196" s="19" t="s">
        <v>702</v>
      </c>
      <c r="B196" s="17" t="s">
        <v>421</v>
      </c>
      <c r="C196" s="20">
        <v>1</v>
      </c>
      <c r="D196" s="23" t="s">
        <v>584</v>
      </c>
      <c r="E196" s="23">
        <f t="shared" si="8"/>
        <v>10.22583762392437</v>
      </c>
    </row>
    <row r="197" spans="1:5" x14ac:dyDescent="0.25">
      <c r="A197" s="19" t="s">
        <v>703</v>
      </c>
      <c r="B197" s="17" t="s">
        <v>429</v>
      </c>
      <c r="C197" s="20">
        <v>1</v>
      </c>
      <c r="D197" s="23" t="s">
        <v>584</v>
      </c>
      <c r="E197" s="23">
        <f t="shared" si="8"/>
        <v>10.22583762392437</v>
      </c>
    </row>
    <row r="198" spans="1:5" ht="14.45" customHeight="1" x14ac:dyDescent="0.25">
      <c r="A198" s="19" t="s">
        <v>704</v>
      </c>
      <c r="B198" s="17" t="s">
        <v>422</v>
      </c>
      <c r="C198" s="20">
        <v>1</v>
      </c>
      <c r="D198" s="23" t="s">
        <v>584</v>
      </c>
      <c r="E198" s="23">
        <f t="shared" si="8"/>
        <v>10.22583762392437</v>
      </c>
    </row>
    <row r="199" spans="1:5" x14ac:dyDescent="0.25">
      <c r="A199" s="19" t="s">
        <v>705</v>
      </c>
      <c r="B199" s="17" t="s">
        <v>424</v>
      </c>
      <c r="C199" s="20">
        <v>1</v>
      </c>
      <c r="D199" s="23" t="s">
        <v>584</v>
      </c>
      <c r="E199" s="23">
        <f t="shared" si="8"/>
        <v>10.22583762392437</v>
      </c>
    </row>
    <row r="200" spans="1:5" x14ac:dyDescent="0.25">
      <c r="A200" s="19" t="s">
        <v>706</v>
      </c>
      <c r="B200" s="17" t="s">
        <v>428</v>
      </c>
      <c r="C200" s="20">
        <v>1</v>
      </c>
      <c r="D200" s="23" t="s">
        <v>584</v>
      </c>
      <c r="E200" s="23">
        <f t="shared" si="8"/>
        <v>10.22583762392437</v>
      </c>
    </row>
    <row r="201" spans="1:5" x14ac:dyDescent="0.25">
      <c r="A201" s="19" t="s">
        <v>707</v>
      </c>
      <c r="B201" s="17" t="s">
        <v>420</v>
      </c>
      <c r="C201" s="20">
        <v>1</v>
      </c>
      <c r="D201" s="23" t="s">
        <v>584</v>
      </c>
      <c r="E201" s="23">
        <f t="shared" si="8"/>
        <v>10.22583762392437</v>
      </c>
    </row>
    <row r="202" spans="1:5" x14ac:dyDescent="0.25">
      <c r="A202" s="19" t="s">
        <v>708</v>
      </c>
      <c r="B202" s="17" t="s">
        <v>425</v>
      </c>
      <c r="C202" s="20">
        <v>1</v>
      </c>
      <c r="D202" s="23" t="s">
        <v>584</v>
      </c>
      <c r="E202" s="23">
        <f t="shared" si="8"/>
        <v>10.22583762392437</v>
      </c>
    </row>
    <row r="203" spans="1:5" x14ac:dyDescent="0.25">
      <c r="A203" s="19" t="s">
        <v>709</v>
      </c>
      <c r="B203" s="17" t="s">
        <v>423</v>
      </c>
      <c r="C203" s="20">
        <v>1</v>
      </c>
      <c r="D203" s="23" t="s">
        <v>584</v>
      </c>
      <c r="E203" s="23">
        <f t="shared" si="8"/>
        <v>10.22583762392437</v>
      </c>
    </row>
    <row r="204" spans="1:5" ht="14.45" customHeight="1" x14ac:dyDescent="0.25">
      <c r="A204" s="58" t="s">
        <v>710</v>
      </c>
      <c r="B204" s="59"/>
      <c r="C204" s="59"/>
      <c r="D204" s="59"/>
      <c r="E204" s="60"/>
    </row>
    <row r="205" spans="1:5" x14ac:dyDescent="0.25">
      <c r="A205" s="19" t="s">
        <v>711</v>
      </c>
      <c r="B205" s="17" t="s">
        <v>427</v>
      </c>
      <c r="C205" s="20">
        <v>1</v>
      </c>
      <c r="D205" s="21" t="s">
        <v>666</v>
      </c>
      <c r="E205" s="23">
        <f>D205/1.95583</f>
        <v>15.338756435886555</v>
      </c>
    </row>
    <row r="206" spans="1:5" x14ac:dyDescent="0.25">
      <c r="A206" s="58" t="s">
        <v>712</v>
      </c>
      <c r="B206" s="59"/>
      <c r="C206" s="59"/>
      <c r="D206" s="59"/>
      <c r="E206" s="60"/>
    </row>
    <row r="207" spans="1:5" x14ac:dyDescent="0.25">
      <c r="A207" s="19" t="s">
        <v>713</v>
      </c>
      <c r="B207" s="17" t="s">
        <v>393</v>
      </c>
      <c r="C207" s="20">
        <v>1</v>
      </c>
      <c r="D207" s="23">
        <v>15</v>
      </c>
      <c r="E207" s="23">
        <f>D207/1.95583</f>
        <v>7.6693782179432777</v>
      </c>
    </row>
    <row r="208" spans="1:5" x14ac:dyDescent="0.25">
      <c r="A208" s="19" t="s">
        <v>714</v>
      </c>
      <c r="B208" s="17" t="s">
        <v>392</v>
      </c>
      <c r="C208" s="20">
        <v>1</v>
      </c>
      <c r="D208" s="23">
        <v>15</v>
      </c>
      <c r="E208" s="23">
        <f>D208/1.95583</f>
        <v>7.6693782179432777</v>
      </c>
    </row>
    <row r="209" spans="1:5" x14ac:dyDescent="0.25">
      <c r="A209" s="58" t="s">
        <v>591</v>
      </c>
      <c r="B209" s="59"/>
      <c r="C209" s="59"/>
      <c r="D209" s="59"/>
      <c r="E209" s="60"/>
    </row>
    <row r="210" spans="1:5" x14ac:dyDescent="0.25">
      <c r="A210" s="19" t="s">
        <v>574</v>
      </c>
      <c r="B210" s="17" t="s">
        <v>563</v>
      </c>
      <c r="C210" s="20">
        <v>1</v>
      </c>
      <c r="D210" s="23">
        <v>27</v>
      </c>
      <c r="E210" s="23">
        <f>D210/1.95583</f>
        <v>13.804880792297899</v>
      </c>
    </row>
    <row r="211" spans="1:5" ht="14.45" customHeight="1" x14ac:dyDescent="0.25">
      <c r="A211" s="19" t="s">
        <v>575</v>
      </c>
      <c r="B211" s="17" t="s">
        <v>558</v>
      </c>
      <c r="C211" s="20">
        <v>1</v>
      </c>
      <c r="D211" s="23">
        <v>25</v>
      </c>
      <c r="E211" s="23">
        <f t="shared" ref="E211:E221" si="9">D211/1.95583</f>
        <v>12.782297029905463</v>
      </c>
    </row>
    <row r="212" spans="1:5" x14ac:dyDescent="0.25">
      <c r="A212" s="19" t="s">
        <v>577</v>
      </c>
      <c r="B212" s="17" t="s">
        <v>578</v>
      </c>
      <c r="C212" s="20">
        <v>1</v>
      </c>
      <c r="D212" s="23">
        <v>25</v>
      </c>
      <c r="E212" s="23">
        <f t="shared" si="9"/>
        <v>12.782297029905463</v>
      </c>
    </row>
    <row r="213" spans="1:5" x14ac:dyDescent="0.25">
      <c r="A213" s="19" t="s">
        <v>579</v>
      </c>
      <c r="B213" s="17" t="s">
        <v>562</v>
      </c>
      <c r="C213" s="20">
        <v>1</v>
      </c>
      <c r="D213" s="23">
        <v>27</v>
      </c>
      <c r="E213" s="23">
        <f t="shared" si="9"/>
        <v>13.804880792297899</v>
      </c>
    </row>
    <row r="214" spans="1:5" x14ac:dyDescent="0.25">
      <c r="A214" s="19" t="s">
        <v>580</v>
      </c>
      <c r="B214" s="17" t="s">
        <v>565</v>
      </c>
      <c r="C214" s="20">
        <v>1</v>
      </c>
      <c r="D214" s="23">
        <v>15</v>
      </c>
      <c r="E214" s="23">
        <f t="shared" si="9"/>
        <v>7.6693782179432777</v>
      </c>
    </row>
    <row r="215" spans="1:5" ht="30" x14ac:dyDescent="0.25">
      <c r="A215" s="19" t="s">
        <v>581</v>
      </c>
      <c r="B215" s="17" t="s">
        <v>582</v>
      </c>
      <c r="C215" s="20">
        <v>1</v>
      </c>
      <c r="D215" s="23">
        <v>65</v>
      </c>
      <c r="E215" s="23">
        <f t="shared" si="9"/>
        <v>33.233972277754205</v>
      </c>
    </row>
    <row r="216" spans="1:5" x14ac:dyDescent="0.25">
      <c r="A216" s="19" t="s">
        <v>583</v>
      </c>
      <c r="B216" s="17" t="s">
        <v>557</v>
      </c>
      <c r="C216" s="20">
        <v>1</v>
      </c>
      <c r="D216" s="23">
        <v>20</v>
      </c>
      <c r="E216" s="23">
        <f t="shared" si="9"/>
        <v>10.22583762392437</v>
      </c>
    </row>
    <row r="217" spans="1:5" ht="30" x14ac:dyDescent="0.25">
      <c r="A217" s="19" t="s">
        <v>585</v>
      </c>
      <c r="B217" s="17" t="s">
        <v>559</v>
      </c>
      <c r="C217" s="20">
        <v>1</v>
      </c>
      <c r="D217" s="23">
        <v>27</v>
      </c>
      <c r="E217" s="23">
        <f t="shared" si="9"/>
        <v>13.804880792297899</v>
      </c>
    </row>
    <row r="218" spans="1:5" ht="30" x14ac:dyDescent="0.25">
      <c r="A218" s="19" t="s">
        <v>586</v>
      </c>
      <c r="B218" s="17" t="s">
        <v>587</v>
      </c>
      <c r="C218" s="20">
        <v>1</v>
      </c>
      <c r="D218" s="23">
        <v>60</v>
      </c>
      <c r="E218" s="23">
        <f t="shared" si="9"/>
        <v>30.677512871773111</v>
      </c>
    </row>
    <row r="219" spans="1:5" x14ac:dyDescent="0.25">
      <c r="A219" s="19" t="s">
        <v>588</v>
      </c>
      <c r="B219" s="17" t="s">
        <v>560</v>
      </c>
      <c r="C219" s="20">
        <v>1</v>
      </c>
      <c r="D219" s="23">
        <v>15</v>
      </c>
      <c r="E219" s="23">
        <f t="shared" si="9"/>
        <v>7.6693782179432777</v>
      </c>
    </row>
    <row r="220" spans="1:5" ht="30" x14ac:dyDescent="0.25">
      <c r="A220" s="19" t="s">
        <v>589</v>
      </c>
      <c r="B220" s="17" t="s">
        <v>566</v>
      </c>
      <c r="C220" s="20">
        <v>1</v>
      </c>
      <c r="D220" s="23">
        <v>25</v>
      </c>
      <c r="E220" s="23">
        <f t="shared" si="9"/>
        <v>12.782297029905463</v>
      </c>
    </row>
    <row r="221" spans="1:5" x14ac:dyDescent="0.25">
      <c r="A221" s="19" t="s">
        <v>590</v>
      </c>
      <c r="B221" s="17" t="s">
        <v>561</v>
      </c>
      <c r="C221" s="20">
        <v>1</v>
      </c>
      <c r="D221" s="23">
        <v>27</v>
      </c>
      <c r="E221" s="23">
        <f t="shared" si="9"/>
        <v>13.804880792297899</v>
      </c>
    </row>
    <row r="222" spans="1:5" x14ac:dyDescent="0.25">
      <c r="A222" s="58" t="s">
        <v>1272</v>
      </c>
      <c r="B222" s="59"/>
      <c r="C222" s="59"/>
      <c r="D222" s="59"/>
      <c r="E222" s="60"/>
    </row>
    <row r="223" spans="1:5" x14ac:dyDescent="0.25">
      <c r="A223" s="19" t="s">
        <v>1273</v>
      </c>
      <c r="B223" s="17" t="s">
        <v>569</v>
      </c>
      <c r="C223" s="20">
        <v>1</v>
      </c>
      <c r="D223" s="23">
        <v>55</v>
      </c>
      <c r="E223" s="23">
        <f>D223/1.95583</f>
        <v>28.121053465792016</v>
      </c>
    </row>
    <row r="224" spans="1:5" x14ac:dyDescent="0.25">
      <c r="A224" s="19" t="s">
        <v>1274</v>
      </c>
      <c r="B224" s="17" t="s">
        <v>1275</v>
      </c>
      <c r="C224" s="20">
        <v>1</v>
      </c>
      <c r="D224" s="23">
        <v>20</v>
      </c>
      <c r="E224" s="23">
        <f>D224/1.95583</f>
        <v>10.22583762392437</v>
      </c>
    </row>
    <row r="225" spans="1:5" x14ac:dyDescent="0.25">
      <c r="A225" s="58" t="s">
        <v>1276</v>
      </c>
      <c r="B225" s="59"/>
      <c r="C225" s="59"/>
      <c r="D225" s="59"/>
      <c r="E225" s="60"/>
    </row>
    <row r="226" spans="1:5" x14ac:dyDescent="0.25">
      <c r="A226" s="19" t="s">
        <v>1277</v>
      </c>
      <c r="B226" s="17" t="s">
        <v>1278</v>
      </c>
      <c r="C226" s="20">
        <v>1</v>
      </c>
      <c r="D226" s="23">
        <v>10</v>
      </c>
      <c r="E226" s="23">
        <f>D226/1.95583</f>
        <v>5.1129188119621851</v>
      </c>
    </row>
    <row r="227" spans="1:5" x14ac:dyDescent="0.25">
      <c r="A227" s="19" t="s">
        <v>1279</v>
      </c>
      <c r="B227" s="17" t="s">
        <v>1280</v>
      </c>
      <c r="C227" s="20">
        <v>1</v>
      </c>
      <c r="D227" s="23">
        <v>5</v>
      </c>
      <c r="E227" s="23">
        <f>D227/1.95583</f>
        <v>2.5564594059810926</v>
      </c>
    </row>
    <row r="228" spans="1:5" x14ac:dyDescent="0.25">
      <c r="A228" s="58" t="s">
        <v>1281</v>
      </c>
      <c r="B228" s="59"/>
      <c r="C228" s="59"/>
      <c r="D228" s="59"/>
      <c r="E228" s="60"/>
    </row>
    <row r="229" spans="1:5" ht="30" x14ac:dyDescent="0.25">
      <c r="A229" s="19" t="s">
        <v>1282</v>
      </c>
      <c r="B229" s="17" t="s">
        <v>1283</v>
      </c>
      <c r="C229" s="20">
        <v>1</v>
      </c>
      <c r="D229" s="23">
        <v>15</v>
      </c>
      <c r="E229" s="23">
        <f>D229/1.95583</f>
        <v>7.6693782179432777</v>
      </c>
    </row>
    <row r="230" spans="1:5" x14ac:dyDescent="0.25">
      <c r="A230" s="19" t="s">
        <v>1284</v>
      </c>
      <c r="B230" s="17" t="s">
        <v>1285</v>
      </c>
      <c r="C230" s="20">
        <v>1</v>
      </c>
      <c r="D230" s="23">
        <v>30</v>
      </c>
      <c r="E230" s="23">
        <f t="shared" ref="E230:E234" si="10">D230/1.95583</f>
        <v>15.338756435886555</v>
      </c>
    </row>
    <row r="231" spans="1:5" x14ac:dyDescent="0.25">
      <c r="A231" s="19" t="s">
        <v>1286</v>
      </c>
      <c r="B231" s="17" t="s">
        <v>567</v>
      </c>
      <c r="C231" s="20">
        <v>1</v>
      </c>
      <c r="D231" s="23">
        <v>25</v>
      </c>
      <c r="E231" s="23">
        <f t="shared" si="10"/>
        <v>12.782297029905463</v>
      </c>
    </row>
    <row r="232" spans="1:5" ht="30" x14ac:dyDescent="0.25">
      <c r="A232" s="19" t="s">
        <v>1287</v>
      </c>
      <c r="B232" s="17" t="s">
        <v>1288</v>
      </c>
      <c r="C232" s="20">
        <v>1</v>
      </c>
      <c r="D232" s="23">
        <v>25</v>
      </c>
      <c r="E232" s="23">
        <f t="shared" si="10"/>
        <v>12.782297029905463</v>
      </c>
    </row>
    <row r="233" spans="1:5" x14ac:dyDescent="0.25">
      <c r="A233" s="19" t="s">
        <v>1289</v>
      </c>
      <c r="B233" s="17" t="s">
        <v>1290</v>
      </c>
      <c r="C233" s="20">
        <v>1</v>
      </c>
      <c r="D233" s="23">
        <v>50</v>
      </c>
      <c r="E233" s="23">
        <f t="shared" si="10"/>
        <v>25.564594059810926</v>
      </c>
    </row>
    <row r="234" spans="1:5" x14ac:dyDescent="0.25">
      <c r="A234" s="19" t="s">
        <v>1291</v>
      </c>
      <c r="B234" s="17" t="s">
        <v>568</v>
      </c>
      <c r="C234" s="20">
        <v>1</v>
      </c>
      <c r="D234" s="23">
        <v>480</v>
      </c>
      <c r="E234" s="23">
        <f t="shared" si="10"/>
        <v>245.42010297418489</v>
      </c>
    </row>
    <row r="235" spans="1:5" x14ac:dyDescent="0.25">
      <c r="A235" s="58" t="s">
        <v>1342</v>
      </c>
      <c r="B235" s="59"/>
      <c r="C235" s="59"/>
      <c r="D235" s="59"/>
      <c r="E235" s="60"/>
    </row>
    <row r="236" spans="1:5" ht="30" x14ac:dyDescent="0.25">
      <c r="A236" s="19" t="s">
        <v>1343</v>
      </c>
      <c r="B236" s="17" t="s">
        <v>1344</v>
      </c>
      <c r="C236" s="20">
        <v>1</v>
      </c>
      <c r="D236" s="23">
        <v>120</v>
      </c>
      <c r="E236" s="23">
        <f>D236/1.95583</f>
        <v>61.355025743546221</v>
      </c>
    </row>
    <row r="237" spans="1:5" ht="30" x14ac:dyDescent="0.25">
      <c r="A237" s="19" t="s">
        <v>1345</v>
      </c>
      <c r="B237" s="17" t="s">
        <v>1346</v>
      </c>
      <c r="C237" s="20">
        <v>1</v>
      </c>
      <c r="D237" s="23">
        <v>150</v>
      </c>
      <c r="E237" s="23">
        <f t="shared" ref="E237:E243" si="11">D237/1.95583</f>
        <v>76.693782179432773</v>
      </c>
    </row>
    <row r="238" spans="1:5" ht="14.45" customHeight="1" x14ac:dyDescent="0.25">
      <c r="A238" s="19" t="s">
        <v>1347</v>
      </c>
      <c r="B238" s="17" t="s">
        <v>1348</v>
      </c>
      <c r="C238" s="20">
        <v>1</v>
      </c>
      <c r="D238" s="23">
        <v>200</v>
      </c>
      <c r="E238" s="23">
        <f t="shared" si="11"/>
        <v>102.2583762392437</v>
      </c>
    </row>
    <row r="239" spans="1:5" x14ac:dyDescent="0.25">
      <c r="A239" s="19" t="s">
        <v>1349</v>
      </c>
      <c r="B239" s="17" t="s">
        <v>570</v>
      </c>
      <c r="C239" s="20">
        <v>1</v>
      </c>
      <c r="D239" s="23">
        <v>100</v>
      </c>
      <c r="E239" s="23">
        <f t="shared" si="11"/>
        <v>51.129188119621851</v>
      </c>
    </row>
    <row r="240" spans="1:5" ht="14.45" customHeight="1" x14ac:dyDescent="0.25">
      <c r="A240" s="19" t="s">
        <v>1350</v>
      </c>
      <c r="B240" s="17" t="s">
        <v>1351</v>
      </c>
      <c r="C240" s="20">
        <v>1</v>
      </c>
      <c r="D240" s="23">
        <v>30</v>
      </c>
      <c r="E240" s="23">
        <f t="shared" si="11"/>
        <v>15.338756435886555</v>
      </c>
    </row>
    <row r="241" spans="1:5" ht="30" x14ac:dyDescent="0.25">
      <c r="A241" s="19" t="s">
        <v>1352</v>
      </c>
      <c r="B241" s="17" t="s">
        <v>1353</v>
      </c>
      <c r="C241" s="20">
        <v>1</v>
      </c>
      <c r="D241" s="23">
        <v>300</v>
      </c>
      <c r="E241" s="23">
        <f t="shared" si="11"/>
        <v>153.38756435886555</v>
      </c>
    </row>
    <row r="242" spans="1:5" x14ac:dyDescent="0.25">
      <c r="A242" s="19" t="s">
        <v>1354</v>
      </c>
      <c r="B242" s="17" t="s">
        <v>1355</v>
      </c>
      <c r="C242" s="20">
        <v>1</v>
      </c>
      <c r="D242" s="23">
        <v>78</v>
      </c>
      <c r="E242" s="23">
        <f t="shared" si="11"/>
        <v>39.880766733305045</v>
      </c>
    </row>
    <row r="243" spans="1:5" x14ac:dyDescent="0.25">
      <c r="A243" s="19" t="s">
        <v>1356</v>
      </c>
      <c r="B243" s="17" t="s">
        <v>1357</v>
      </c>
      <c r="C243" s="20">
        <v>1</v>
      </c>
      <c r="D243" s="23">
        <v>20</v>
      </c>
      <c r="E243" s="23">
        <f t="shared" si="11"/>
        <v>10.22583762392437</v>
      </c>
    </row>
    <row r="244" spans="1:5" x14ac:dyDescent="0.25">
      <c r="A244" s="58" t="s">
        <v>1358</v>
      </c>
      <c r="B244" s="59"/>
      <c r="C244" s="59"/>
      <c r="D244" s="59"/>
      <c r="E244" s="60"/>
    </row>
    <row r="245" spans="1:5" ht="30" x14ac:dyDescent="0.25">
      <c r="A245" s="19" t="s">
        <v>1359</v>
      </c>
      <c r="B245" s="17" t="s">
        <v>1360</v>
      </c>
      <c r="C245" s="20">
        <v>1</v>
      </c>
      <c r="D245" s="23">
        <v>20</v>
      </c>
      <c r="E245" s="23">
        <f>D245/1.95583</f>
        <v>10.22583762392437</v>
      </c>
    </row>
    <row r="246" spans="1:5" x14ac:dyDescent="0.25">
      <c r="A246" s="19" t="s">
        <v>1361</v>
      </c>
      <c r="B246" s="17" t="s">
        <v>571</v>
      </c>
      <c r="C246" s="20">
        <v>1</v>
      </c>
      <c r="D246" s="23">
        <v>60</v>
      </c>
      <c r="E246" s="23">
        <f t="shared" ref="E246:E247" si="12">D246/1.95583</f>
        <v>30.677512871773111</v>
      </c>
    </row>
    <row r="247" spans="1:5" ht="13.9" customHeight="1" x14ac:dyDescent="0.25">
      <c r="A247" s="19" t="s">
        <v>1362</v>
      </c>
      <c r="B247" s="17" t="s">
        <v>1363</v>
      </c>
      <c r="C247" s="20">
        <v>1</v>
      </c>
      <c r="D247" s="23">
        <v>25</v>
      </c>
      <c r="E247" s="23">
        <f t="shared" si="12"/>
        <v>12.782297029905463</v>
      </c>
    </row>
    <row r="248" spans="1:5" ht="13.9" customHeight="1" x14ac:dyDescent="0.25">
      <c r="A248" s="58" t="s">
        <v>1364</v>
      </c>
      <c r="B248" s="59"/>
      <c r="C248" s="59"/>
      <c r="D248" s="59"/>
      <c r="E248" s="60"/>
    </row>
    <row r="249" spans="1:5" ht="13.9" customHeight="1" x14ac:dyDescent="0.25">
      <c r="A249" s="19" t="s">
        <v>1365</v>
      </c>
      <c r="B249" s="17" t="s">
        <v>398</v>
      </c>
      <c r="C249" s="20">
        <v>1</v>
      </c>
      <c r="D249" s="23">
        <v>21</v>
      </c>
      <c r="E249" s="23">
        <f>D249/1.95583</f>
        <v>10.737129505120588</v>
      </c>
    </row>
    <row r="250" spans="1:5" ht="13.9" customHeight="1" x14ac:dyDescent="0.25">
      <c r="A250" s="19" t="s">
        <v>1366</v>
      </c>
      <c r="B250" s="17" t="s">
        <v>396</v>
      </c>
      <c r="C250" s="20">
        <v>1</v>
      </c>
      <c r="D250" s="23">
        <v>15</v>
      </c>
      <c r="E250" s="23">
        <f t="shared" ref="E250:E251" si="13">D250/1.95583</f>
        <v>7.6693782179432777</v>
      </c>
    </row>
    <row r="251" spans="1:5" ht="13.9" customHeight="1" x14ac:dyDescent="0.25">
      <c r="A251" s="19" t="s">
        <v>1367</v>
      </c>
      <c r="B251" s="17" t="s">
        <v>397</v>
      </c>
      <c r="C251" s="20">
        <v>1</v>
      </c>
      <c r="D251" s="23">
        <v>15</v>
      </c>
      <c r="E251" s="23">
        <f t="shared" si="13"/>
        <v>7.6693782179432777</v>
      </c>
    </row>
    <row r="252" spans="1:5" ht="13.9" customHeight="1" x14ac:dyDescent="0.25">
      <c r="A252" s="58" t="s">
        <v>1368</v>
      </c>
      <c r="B252" s="59"/>
      <c r="C252" s="59"/>
      <c r="D252" s="59"/>
      <c r="E252" s="60"/>
    </row>
    <row r="253" spans="1:5" ht="13.9" customHeight="1" x14ac:dyDescent="0.25">
      <c r="A253" s="19" t="s">
        <v>1369</v>
      </c>
      <c r="B253" s="17" t="s">
        <v>403</v>
      </c>
      <c r="C253" s="20">
        <v>1</v>
      </c>
      <c r="D253" s="23">
        <v>15</v>
      </c>
      <c r="E253" s="23">
        <f>D253/1.95583</f>
        <v>7.6693782179432777</v>
      </c>
    </row>
    <row r="254" spans="1:5" ht="13.9" customHeight="1" x14ac:dyDescent="0.25">
      <c r="A254" s="19" t="s">
        <v>1370</v>
      </c>
      <c r="B254" s="17" t="s">
        <v>402</v>
      </c>
      <c r="C254" s="20">
        <v>1</v>
      </c>
      <c r="D254" s="23">
        <v>15</v>
      </c>
      <c r="E254" s="23">
        <f t="shared" ref="E254:E258" si="14">D254/1.95583</f>
        <v>7.6693782179432777</v>
      </c>
    </row>
    <row r="255" spans="1:5" ht="13.9" customHeight="1" x14ac:dyDescent="0.25">
      <c r="A255" s="19" t="s">
        <v>1371</v>
      </c>
      <c r="B255" s="17" t="s">
        <v>395</v>
      </c>
      <c r="C255" s="20">
        <v>1</v>
      </c>
      <c r="D255" s="23">
        <v>15</v>
      </c>
      <c r="E255" s="23">
        <f t="shared" si="14"/>
        <v>7.6693782179432777</v>
      </c>
    </row>
    <row r="256" spans="1:5" ht="13.9" customHeight="1" x14ac:dyDescent="0.25">
      <c r="A256" s="19" t="s">
        <v>1372</v>
      </c>
      <c r="B256" s="17" t="s">
        <v>401</v>
      </c>
      <c r="C256" s="20">
        <v>1</v>
      </c>
      <c r="D256" s="23">
        <v>15</v>
      </c>
      <c r="E256" s="23">
        <f t="shared" si="14"/>
        <v>7.6693782179432777</v>
      </c>
    </row>
    <row r="257" spans="1:5" ht="13.9" customHeight="1" x14ac:dyDescent="0.25">
      <c r="A257" s="19" t="s">
        <v>1373</v>
      </c>
      <c r="B257" s="17" t="s">
        <v>404</v>
      </c>
      <c r="C257" s="20">
        <v>1</v>
      </c>
      <c r="D257" s="23">
        <v>15</v>
      </c>
      <c r="E257" s="23">
        <f t="shared" si="14"/>
        <v>7.6693782179432777</v>
      </c>
    </row>
    <row r="258" spans="1:5" ht="13.9" customHeight="1" x14ac:dyDescent="0.25">
      <c r="A258" s="19" t="s">
        <v>1374</v>
      </c>
      <c r="B258" s="17" t="s">
        <v>405</v>
      </c>
      <c r="C258" s="20">
        <v>1</v>
      </c>
      <c r="D258" s="23">
        <v>15</v>
      </c>
      <c r="E258" s="23">
        <f t="shared" si="14"/>
        <v>7.6693782179432777</v>
      </c>
    </row>
    <row r="259" spans="1:5" ht="13.9" customHeight="1" x14ac:dyDescent="0.25">
      <c r="A259" s="58" t="s">
        <v>400</v>
      </c>
      <c r="B259" s="59"/>
      <c r="C259" s="59"/>
      <c r="D259" s="59"/>
      <c r="E259" s="60"/>
    </row>
    <row r="260" spans="1:5" ht="13.9" customHeight="1" x14ac:dyDescent="0.25">
      <c r="A260" s="19" t="s">
        <v>1375</v>
      </c>
      <c r="B260" s="17" t="s">
        <v>111</v>
      </c>
      <c r="C260" s="20">
        <v>1</v>
      </c>
      <c r="D260" s="23">
        <v>50</v>
      </c>
      <c r="E260" s="23">
        <f>D260/1.95583</f>
        <v>25.564594059810926</v>
      </c>
    </row>
    <row r="261" spans="1:5" ht="13.9" customHeight="1" x14ac:dyDescent="0.25">
      <c r="A261" s="19" t="s">
        <v>1376</v>
      </c>
      <c r="B261" s="17" t="s">
        <v>1377</v>
      </c>
      <c r="C261" s="20">
        <v>1</v>
      </c>
      <c r="D261" s="23">
        <v>25</v>
      </c>
      <c r="E261" s="23">
        <f>D261/1.95583</f>
        <v>12.782297029905463</v>
      </c>
    </row>
    <row r="262" spans="1:5" ht="13.9" customHeight="1" x14ac:dyDescent="0.25">
      <c r="A262" s="58" t="s">
        <v>1378</v>
      </c>
      <c r="B262" s="59"/>
      <c r="C262" s="59"/>
      <c r="D262" s="59"/>
      <c r="E262" s="60"/>
    </row>
    <row r="263" spans="1:5" ht="13.9" customHeight="1" x14ac:dyDescent="0.25">
      <c r="A263" s="19" t="s">
        <v>1379</v>
      </c>
      <c r="B263" s="17" t="s">
        <v>356</v>
      </c>
      <c r="C263" s="20">
        <v>1</v>
      </c>
      <c r="D263" s="23">
        <v>5</v>
      </c>
      <c r="E263" s="23">
        <f>D263/1.95583</f>
        <v>2.5564594059810926</v>
      </c>
    </row>
    <row r="264" spans="1:5" ht="13.9" customHeight="1" x14ac:dyDescent="0.25">
      <c r="A264" s="58" t="s">
        <v>1380</v>
      </c>
      <c r="B264" s="59"/>
      <c r="C264" s="59"/>
      <c r="D264" s="59"/>
      <c r="E264" s="60"/>
    </row>
    <row r="265" spans="1:5" ht="13.9" customHeight="1" x14ac:dyDescent="0.25">
      <c r="A265" s="19" t="s">
        <v>1381</v>
      </c>
      <c r="B265" s="17" t="s">
        <v>362</v>
      </c>
      <c r="C265" s="20">
        <v>1</v>
      </c>
      <c r="D265" s="23">
        <v>4</v>
      </c>
      <c r="E265" s="23">
        <f>D265/1.95583</f>
        <v>2.045167524784874</v>
      </c>
    </row>
    <row r="266" spans="1:5" ht="13.9" customHeight="1" x14ac:dyDescent="0.25">
      <c r="A266" s="19" t="s">
        <v>1382</v>
      </c>
      <c r="B266" s="17" t="s">
        <v>1383</v>
      </c>
      <c r="C266" s="20">
        <v>1</v>
      </c>
      <c r="D266" s="23">
        <v>5</v>
      </c>
      <c r="E266" s="23">
        <f t="shared" ref="E266:E267" si="15">D266/1.95583</f>
        <v>2.5564594059810926</v>
      </c>
    </row>
    <row r="267" spans="1:5" ht="13.9" customHeight="1" x14ac:dyDescent="0.25">
      <c r="A267" s="19" t="s">
        <v>1384</v>
      </c>
      <c r="B267" s="17" t="s">
        <v>363</v>
      </c>
      <c r="C267" s="20">
        <v>1</v>
      </c>
      <c r="D267" s="23">
        <v>5</v>
      </c>
      <c r="E267" s="23">
        <f t="shared" si="15"/>
        <v>2.5564594059810926</v>
      </c>
    </row>
    <row r="268" spans="1:5" ht="13.9" customHeight="1" x14ac:dyDescent="0.25">
      <c r="A268" s="58" t="s">
        <v>1385</v>
      </c>
      <c r="B268" s="59"/>
      <c r="C268" s="59"/>
      <c r="D268" s="59"/>
      <c r="E268" s="60"/>
    </row>
    <row r="269" spans="1:5" ht="13.9" customHeight="1" x14ac:dyDescent="0.25">
      <c r="A269" s="19" t="s">
        <v>1386</v>
      </c>
      <c r="B269" s="17" t="s">
        <v>426</v>
      </c>
      <c r="C269" s="20">
        <v>1</v>
      </c>
      <c r="D269" s="23">
        <v>35</v>
      </c>
      <c r="E269" s="23">
        <f>D269/1.95583</f>
        <v>17.895215841867646</v>
      </c>
    </row>
    <row r="270" spans="1:5" ht="13.9" customHeight="1" x14ac:dyDescent="0.25">
      <c r="A270" s="58" t="s">
        <v>1387</v>
      </c>
      <c r="B270" s="59"/>
      <c r="C270" s="59"/>
      <c r="D270" s="59"/>
      <c r="E270" s="60"/>
    </row>
    <row r="271" spans="1:5" ht="13.9" customHeight="1" x14ac:dyDescent="0.25">
      <c r="A271" s="19" t="s">
        <v>1388</v>
      </c>
      <c r="B271" s="17" t="s">
        <v>1389</v>
      </c>
      <c r="C271" s="20">
        <v>1</v>
      </c>
      <c r="D271" s="23">
        <v>20</v>
      </c>
      <c r="E271" s="23">
        <f>D271/1.95583</f>
        <v>10.22583762392437</v>
      </c>
    </row>
    <row r="272" spans="1:5" ht="13.9" customHeight="1" x14ac:dyDescent="0.25">
      <c r="A272" s="58" t="s">
        <v>1472</v>
      </c>
      <c r="B272" s="59"/>
      <c r="C272" s="59"/>
      <c r="D272" s="59"/>
      <c r="E272" s="60"/>
    </row>
    <row r="273" spans="1:5" ht="13.9" customHeight="1" x14ac:dyDescent="0.25">
      <c r="A273" s="19" t="s">
        <v>1473</v>
      </c>
      <c r="B273" s="17" t="s">
        <v>366</v>
      </c>
      <c r="C273" s="20">
        <v>1</v>
      </c>
      <c r="D273" s="23">
        <v>4</v>
      </c>
      <c r="E273" s="23">
        <f>D273/1.95583</f>
        <v>2.045167524784874</v>
      </c>
    </row>
    <row r="274" spans="1:5" ht="13.9" customHeight="1" x14ac:dyDescent="0.25">
      <c r="A274" s="19" t="s">
        <v>1474</v>
      </c>
      <c r="B274" s="17" t="s">
        <v>365</v>
      </c>
      <c r="C274" s="20">
        <v>1</v>
      </c>
      <c r="D274" s="23">
        <v>2</v>
      </c>
      <c r="E274" s="23">
        <f t="shared" ref="E274:E277" si="16">D274/1.95583</f>
        <v>1.022583762392437</v>
      </c>
    </row>
    <row r="275" spans="1:5" ht="13.9" customHeight="1" x14ac:dyDescent="0.25">
      <c r="A275" s="19" t="s">
        <v>1475</v>
      </c>
      <c r="B275" s="17" t="s">
        <v>359</v>
      </c>
      <c r="C275" s="20">
        <v>1</v>
      </c>
      <c r="D275" s="23">
        <v>10</v>
      </c>
      <c r="E275" s="23">
        <f t="shared" si="16"/>
        <v>5.1129188119621851</v>
      </c>
    </row>
    <row r="276" spans="1:5" ht="13.9" customHeight="1" x14ac:dyDescent="0.25">
      <c r="A276" s="19" t="s">
        <v>1476</v>
      </c>
      <c r="B276" s="17" t="s">
        <v>360</v>
      </c>
      <c r="C276" s="20">
        <v>1</v>
      </c>
      <c r="D276" s="23">
        <v>10</v>
      </c>
      <c r="E276" s="23">
        <f t="shared" si="16"/>
        <v>5.1129188119621851</v>
      </c>
    </row>
    <row r="277" spans="1:5" ht="13.9" customHeight="1" x14ac:dyDescent="0.25">
      <c r="A277" s="19" t="s">
        <v>1477</v>
      </c>
      <c r="B277" s="17" t="s">
        <v>361</v>
      </c>
      <c r="C277" s="20">
        <v>1</v>
      </c>
      <c r="D277" s="23">
        <v>10</v>
      </c>
      <c r="E277" s="23">
        <f t="shared" si="16"/>
        <v>5.1129188119621851</v>
      </c>
    </row>
    <row r="278" spans="1:5" x14ac:dyDescent="0.25">
      <c r="A278" s="58" t="s">
        <v>1478</v>
      </c>
      <c r="B278" s="59"/>
      <c r="C278" s="59"/>
      <c r="D278" s="59"/>
      <c r="E278" s="60"/>
    </row>
    <row r="279" spans="1:5" x14ac:dyDescent="0.25">
      <c r="A279" s="19" t="s">
        <v>1479</v>
      </c>
      <c r="B279" s="17" t="s">
        <v>564</v>
      </c>
      <c r="C279" s="20">
        <v>1</v>
      </c>
      <c r="D279" s="23">
        <v>27</v>
      </c>
      <c r="E279" s="23">
        <f>D279/1.95583</f>
        <v>13.804880792297899</v>
      </c>
    </row>
    <row r="280" spans="1:5" ht="14.45" customHeight="1" x14ac:dyDescent="0.25">
      <c r="A280" s="58" t="s">
        <v>1486</v>
      </c>
      <c r="B280" s="59"/>
      <c r="C280" s="59"/>
      <c r="D280" s="59"/>
      <c r="E280" s="60"/>
    </row>
    <row r="281" spans="1:5" x14ac:dyDescent="0.25">
      <c r="A281" s="19" t="s">
        <v>1487</v>
      </c>
      <c r="B281" s="17" t="s">
        <v>1488</v>
      </c>
      <c r="C281" s="20">
        <v>1</v>
      </c>
      <c r="D281" s="23">
        <v>10</v>
      </c>
      <c r="E281" s="23">
        <f>D281/1.95583</f>
        <v>5.1129188119621851</v>
      </c>
    </row>
    <row r="282" spans="1:5" x14ac:dyDescent="0.25">
      <c r="A282" s="58" t="s">
        <v>1489</v>
      </c>
      <c r="B282" s="59"/>
      <c r="C282" s="59"/>
      <c r="D282" s="59"/>
      <c r="E282" s="60"/>
    </row>
    <row r="283" spans="1:5" x14ac:dyDescent="0.25">
      <c r="A283" s="19" t="s">
        <v>1490</v>
      </c>
      <c r="B283" s="17" t="s">
        <v>1491</v>
      </c>
      <c r="C283" s="20">
        <v>1</v>
      </c>
      <c r="D283" s="23">
        <v>150</v>
      </c>
      <c r="E283" s="23">
        <f>D283/1.95583</f>
        <v>76.693782179432773</v>
      </c>
    </row>
    <row r="284" spans="1:5" x14ac:dyDescent="0.25">
      <c r="A284" s="19" t="s">
        <v>1492</v>
      </c>
      <c r="B284" s="17" t="s">
        <v>1493</v>
      </c>
      <c r="C284" s="20">
        <v>1</v>
      </c>
      <c r="D284" s="23">
        <v>200</v>
      </c>
      <c r="E284" s="23">
        <f t="shared" ref="E284:E291" si="17">D284/1.95583</f>
        <v>102.2583762392437</v>
      </c>
    </row>
    <row r="285" spans="1:5" x14ac:dyDescent="0.25">
      <c r="A285" s="19" t="s">
        <v>1494</v>
      </c>
      <c r="B285" s="17" t="s">
        <v>1495</v>
      </c>
      <c r="C285" s="20">
        <v>1</v>
      </c>
      <c r="D285" s="23">
        <v>250</v>
      </c>
      <c r="E285" s="23">
        <f t="shared" si="17"/>
        <v>127.82297029905462</v>
      </c>
    </row>
    <row r="286" spans="1:5" x14ac:dyDescent="0.25">
      <c r="A286" s="19" t="s">
        <v>1496</v>
      </c>
      <c r="B286" s="17" t="s">
        <v>1497</v>
      </c>
      <c r="C286" s="20">
        <v>1</v>
      </c>
      <c r="D286" s="23">
        <v>330</v>
      </c>
      <c r="E286" s="23">
        <f t="shared" si="17"/>
        <v>168.7263207947521</v>
      </c>
    </row>
    <row r="287" spans="1:5" ht="30" x14ac:dyDescent="0.25">
      <c r="A287" s="19" t="s">
        <v>1498</v>
      </c>
      <c r="B287" s="17" t="s">
        <v>1499</v>
      </c>
      <c r="C287" s="20">
        <v>1</v>
      </c>
      <c r="D287" s="23">
        <v>120</v>
      </c>
      <c r="E287" s="23">
        <f t="shared" si="17"/>
        <v>61.355025743546221</v>
      </c>
    </row>
    <row r="288" spans="1:5" ht="30" x14ac:dyDescent="0.25">
      <c r="A288" s="19" t="s">
        <v>1500</v>
      </c>
      <c r="B288" s="17" t="s">
        <v>1501</v>
      </c>
      <c r="C288" s="20">
        <v>1</v>
      </c>
      <c r="D288" s="23">
        <v>250</v>
      </c>
      <c r="E288" s="23">
        <f t="shared" si="17"/>
        <v>127.82297029905462</v>
      </c>
    </row>
    <row r="289" spans="1:5" x14ac:dyDescent="0.25">
      <c r="A289" s="19" t="s">
        <v>1502</v>
      </c>
      <c r="B289" s="17" t="s">
        <v>1503</v>
      </c>
      <c r="C289" s="20">
        <v>1</v>
      </c>
      <c r="D289" s="23">
        <v>250</v>
      </c>
      <c r="E289" s="23">
        <f t="shared" si="17"/>
        <v>127.82297029905462</v>
      </c>
    </row>
    <row r="290" spans="1:5" x14ac:dyDescent="0.25">
      <c r="A290" s="19" t="s">
        <v>1504</v>
      </c>
      <c r="B290" s="17" t="s">
        <v>1505</v>
      </c>
      <c r="C290" s="20">
        <v>1</v>
      </c>
      <c r="D290" s="23">
        <v>130</v>
      </c>
      <c r="E290" s="23">
        <f t="shared" si="17"/>
        <v>66.46794455550841</v>
      </c>
    </row>
    <row r="291" spans="1:5" x14ac:dyDescent="0.25">
      <c r="A291" s="19" t="s">
        <v>1506</v>
      </c>
      <c r="B291" s="17" t="s">
        <v>1507</v>
      </c>
      <c r="C291" s="20">
        <v>1</v>
      </c>
      <c r="D291" s="23">
        <v>280</v>
      </c>
      <c r="E291" s="23">
        <f t="shared" si="17"/>
        <v>143.16172673494117</v>
      </c>
    </row>
    <row r="292" spans="1:5" x14ac:dyDescent="0.25">
      <c r="A292" s="58" t="s">
        <v>1292</v>
      </c>
      <c r="B292" s="59"/>
      <c r="C292" s="59"/>
      <c r="D292" s="59"/>
      <c r="E292" s="60"/>
    </row>
    <row r="293" spans="1:5" ht="14.45" customHeight="1" x14ac:dyDescent="0.25">
      <c r="A293" s="19" t="s">
        <v>1293</v>
      </c>
      <c r="B293" s="17" t="s">
        <v>1294</v>
      </c>
      <c r="C293" s="20">
        <v>1</v>
      </c>
      <c r="D293" s="23">
        <v>550</v>
      </c>
      <c r="E293" s="23">
        <f>D293/1.95583</f>
        <v>281.21053465792016</v>
      </c>
    </row>
    <row r="294" spans="1:5" x14ac:dyDescent="0.25">
      <c r="A294" s="19" t="s">
        <v>1295</v>
      </c>
      <c r="B294" s="17" t="s">
        <v>1296</v>
      </c>
      <c r="C294" s="20">
        <v>1</v>
      </c>
      <c r="D294" s="23">
        <v>250</v>
      </c>
      <c r="E294" s="23">
        <f t="shared" ref="E294:E316" si="18">D294/1.95583</f>
        <v>127.82297029905462</v>
      </c>
    </row>
    <row r="295" spans="1:5" x14ac:dyDescent="0.25">
      <c r="A295" s="19" t="s">
        <v>1297</v>
      </c>
      <c r="B295" s="17" t="s">
        <v>485</v>
      </c>
      <c r="C295" s="20">
        <v>1</v>
      </c>
      <c r="D295" s="23">
        <v>250</v>
      </c>
      <c r="E295" s="23">
        <f t="shared" si="18"/>
        <v>127.82297029905462</v>
      </c>
    </row>
    <row r="296" spans="1:5" x14ac:dyDescent="0.25">
      <c r="A296" s="19" t="s">
        <v>1298</v>
      </c>
      <c r="B296" s="17" t="s">
        <v>483</v>
      </c>
      <c r="C296" s="20">
        <v>1</v>
      </c>
      <c r="D296" s="23">
        <v>200</v>
      </c>
      <c r="E296" s="23">
        <f t="shared" si="18"/>
        <v>102.2583762392437</v>
      </c>
    </row>
    <row r="297" spans="1:5" x14ac:dyDescent="0.25">
      <c r="A297" s="19" t="s">
        <v>1299</v>
      </c>
      <c r="B297" s="17" t="s">
        <v>484</v>
      </c>
      <c r="C297" s="20">
        <v>1</v>
      </c>
      <c r="D297" s="23">
        <v>300</v>
      </c>
      <c r="E297" s="23">
        <f t="shared" si="18"/>
        <v>153.38756435886555</v>
      </c>
    </row>
    <row r="298" spans="1:5" x14ac:dyDescent="0.25">
      <c r="A298" s="19" t="s">
        <v>1300</v>
      </c>
      <c r="B298" s="17" t="s">
        <v>1301</v>
      </c>
      <c r="C298" s="20">
        <v>1</v>
      </c>
      <c r="D298" s="23">
        <v>200</v>
      </c>
      <c r="E298" s="23">
        <f t="shared" si="18"/>
        <v>102.2583762392437</v>
      </c>
    </row>
    <row r="299" spans="1:5" ht="30" x14ac:dyDescent="0.25">
      <c r="A299" s="19" t="s">
        <v>1302</v>
      </c>
      <c r="B299" s="17" t="s">
        <v>478</v>
      </c>
      <c r="C299" s="20">
        <v>1</v>
      </c>
      <c r="D299" s="23">
        <v>550</v>
      </c>
      <c r="E299" s="23">
        <f t="shared" si="18"/>
        <v>281.21053465792016</v>
      </c>
    </row>
    <row r="300" spans="1:5" x14ac:dyDescent="0.25">
      <c r="A300" s="19" t="s">
        <v>1303</v>
      </c>
      <c r="B300" s="17" t="s">
        <v>1304</v>
      </c>
      <c r="C300" s="20">
        <v>1</v>
      </c>
      <c r="D300" s="23">
        <v>200</v>
      </c>
      <c r="E300" s="23">
        <f t="shared" si="18"/>
        <v>102.2583762392437</v>
      </c>
    </row>
    <row r="301" spans="1:5" ht="30" x14ac:dyDescent="0.25">
      <c r="A301" s="19" t="s">
        <v>1305</v>
      </c>
      <c r="B301" s="17" t="s">
        <v>1306</v>
      </c>
      <c r="C301" s="20">
        <v>1</v>
      </c>
      <c r="D301" s="23">
        <v>550</v>
      </c>
      <c r="E301" s="23">
        <f t="shared" si="18"/>
        <v>281.21053465792016</v>
      </c>
    </row>
    <row r="302" spans="1:5" ht="30" x14ac:dyDescent="0.25">
      <c r="A302" s="19" t="s">
        <v>1307</v>
      </c>
      <c r="B302" s="17" t="s">
        <v>479</v>
      </c>
      <c r="C302" s="20">
        <v>1</v>
      </c>
      <c r="D302" s="23">
        <v>550</v>
      </c>
      <c r="E302" s="23">
        <f t="shared" si="18"/>
        <v>281.21053465792016</v>
      </c>
    </row>
    <row r="303" spans="1:5" ht="30" x14ac:dyDescent="0.25">
      <c r="A303" s="19" t="s">
        <v>1308</v>
      </c>
      <c r="B303" s="17" t="s">
        <v>480</v>
      </c>
      <c r="C303" s="20">
        <v>1</v>
      </c>
      <c r="D303" s="23">
        <v>680</v>
      </c>
      <c r="E303" s="23">
        <f t="shared" si="18"/>
        <v>347.6784792134286</v>
      </c>
    </row>
    <row r="304" spans="1:5" ht="14.45" customHeight="1" x14ac:dyDescent="0.25">
      <c r="A304" s="19" t="s">
        <v>1309</v>
      </c>
      <c r="B304" s="17" t="s">
        <v>481</v>
      </c>
      <c r="C304" s="20">
        <v>1</v>
      </c>
      <c r="D304" s="23">
        <v>250</v>
      </c>
      <c r="E304" s="23">
        <f t="shared" si="18"/>
        <v>127.82297029905462</v>
      </c>
    </row>
    <row r="305" spans="1:5" ht="30" x14ac:dyDescent="0.25">
      <c r="A305" s="19" t="s">
        <v>1310</v>
      </c>
      <c r="B305" s="17" t="s">
        <v>474</v>
      </c>
      <c r="C305" s="20">
        <v>1</v>
      </c>
      <c r="D305" s="23">
        <v>540</v>
      </c>
      <c r="E305" s="23">
        <f t="shared" si="18"/>
        <v>276.09761584595799</v>
      </c>
    </row>
    <row r="306" spans="1:5" x14ac:dyDescent="0.25">
      <c r="A306" s="19" t="s">
        <v>1311</v>
      </c>
      <c r="B306" s="17" t="s">
        <v>475</v>
      </c>
      <c r="C306" s="20">
        <v>1</v>
      </c>
      <c r="D306" s="23">
        <v>300</v>
      </c>
      <c r="E306" s="23">
        <f t="shared" si="18"/>
        <v>153.38756435886555</v>
      </c>
    </row>
    <row r="307" spans="1:5" x14ac:dyDescent="0.25">
      <c r="A307" s="19" t="s">
        <v>1312</v>
      </c>
      <c r="B307" s="17" t="s">
        <v>476</v>
      </c>
      <c r="C307" s="20">
        <v>1</v>
      </c>
      <c r="D307" s="23">
        <v>300</v>
      </c>
      <c r="E307" s="23">
        <f t="shared" si="18"/>
        <v>153.38756435886555</v>
      </c>
    </row>
    <row r="308" spans="1:5" ht="30" x14ac:dyDescent="0.25">
      <c r="A308" s="19" t="s">
        <v>1313</v>
      </c>
      <c r="B308" s="17" t="s">
        <v>477</v>
      </c>
      <c r="C308" s="20">
        <v>1</v>
      </c>
      <c r="D308" s="23">
        <v>300</v>
      </c>
      <c r="E308" s="23">
        <f t="shared" si="18"/>
        <v>153.38756435886555</v>
      </c>
    </row>
    <row r="309" spans="1:5" ht="30" x14ac:dyDescent="0.25">
      <c r="A309" s="19" t="s">
        <v>1314</v>
      </c>
      <c r="B309" s="17" t="s">
        <v>1315</v>
      </c>
      <c r="C309" s="20">
        <v>1</v>
      </c>
      <c r="D309" s="23">
        <v>450</v>
      </c>
      <c r="E309" s="23">
        <f t="shared" si="18"/>
        <v>230.08134653829833</v>
      </c>
    </row>
    <row r="310" spans="1:5" x14ac:dyDescent="0.25">
      <c r="A310" s="19" t="s">
        <v>1316</v>
      </c>
      <c r="B310" s="17" t="s">
        <v>471</v>
      </c>
      <c r="C310" s="20">
        <v>1</v>
      </c>
      <c r="D310" s="23">
        <v>200</v>
      </c>
      <c r="E310" s="23">
        <f t="shared" si="18"/>
        <v>102.2583762392437</v>
      </c>
    </row>
    <row r="311" spans="1:5" x14ac:dyDescent="0.25">
      <c r="A311" s="19" t="s">
        <v>1317</v>
      </c>
      <c r="B311" s="17" t="s">
        <v>470</v>
      </c>
      <c r="C311" s="20">
        <v>1</v>
      </c>
      <c r="D311" s="23">
        <v>200</v>
      </c>
      <c r="E311" s="23">
        <f t="shared" si="18"/>
        <v>102.2583762392437</v>
      </c>
    </row>
    <row r="312" spans="1:5" ht="30" x14ac:dyDescent="0.25">
      <c r="A312" s="19" t="s">
        <v>1318</v>
      </c>
      <c r="B312" s="17" t="s">
        <v>1319</v>
      </c>
      <c r="C312" s="20">
        <v>1</v>
      </c>
      <c r="D312" s="23">
        <v>300</v>
      </c>
      <c r="E312" s="23">
        <f t="shared" si="18"/>
        <v>153.38756435886555</v>
      </c>
    </row>
    <row r="313" spans="1:5" ht="30" x14ac:dyDescent="0.25">
      <c r="A313" s="19" t="s">
        <v>1320</v>
      </c>
      <c r="B313" s="17" t="s">
        <v>1321</v>
      </c>
      <c r="C313" s="20">
        <v>1</v>
      </c>
      <c r="D313" s="23">
        <v>200</v>
      </c>
      <c r="E313" s="23">
        <f t="shared" si="18"/>
        <v>102.2583762392437</v>
      </c>
    </row>
    <row r="314" spans="1:5" ht="30" x14ac:dyDescent="0.25">
      <c r="A314" s="19" t="s">
        <v>1322</v>
      </c>
      <c r="B314" s="17" t="s">
        <v>473</v>
      </c>
      <c r="C314" s="20">
        <v>1</v>
      </c>
      <c r="D314" s="23">
        <v>370</v>
      </c>
      <c r="E314" s="23">
        <f t="shared" si="18"/>
        <v>189.17799604260085</v>
      </c>
    </row>
    <row r="315" spans="1:5" x14ac:dyDescent="0.25">
      <c r="A315" s="19" t="s">
        <v>1323</v>
      </c>
      <c r="B315" s="17" t="s">
        <v>472</v>
      </c>
      <c r="C315" s="20">
        <v>1</v>
      </c>
      <c r="D315" s="23">
        <v>200</v>
      </c>
      <c r="E315" s="23">
        <f t="shared" si="18"/>
        <v>102.2583762392437</v>
      </c>
    </row>
    <row r="316" spans="1:5" ht="30" x14ac:dyDescent="0.25">
      <c r="A316" s="19" t="s">
        <v>1324</v>
      </c>
      <c r="B316" s="17" t="s">
        <v>1325</v>
      </c>
      <c r="C316" s="20">
        <v>1</v>
      </c>
      <c r="D316" s="23">
        <v>300</v>
      </c>
      <c r="E316" s="23">
        <f t="shared" si="18"/>
        <v>153.38756435886555</v>
      </c>
    </row>
    <row r="317" spans="1:5" x14ac:dyDescent="0.25">
      <c r="A317" s="58" t="s">
        <v>1326</v>
      </c>
      <c r="B317" s="59"/>
      <c r="C317" s="59"/>
      <c r="D317" s="59"/>
      <c r="E317" s="60"/>
    </row>
    <row r="318" spans="1:5" ht="75" x14ac:dyDescent="0.25">
      <c r="A318" s="19" t="s">
        <v>1327</v>
      </c>
      <c r="B318" s="17" t="s">
        <v>1328</v>
      </c>
      <c r="C318" s="20">
        <v>1</v>
      </c>
      <c r="D318" s="23">
        <v>30</v>
      </c>
      <c r="E318" s="23">
        <f>D318/1.95583</f>
        <v>15.338756435886555</v>
      </c>
    </row>
    <row r="319" spans="1:5" ht="75" x14ac:dyDescent="0.25">
      <c r="A319" s="19" t="s">
        <v>1329</v>
      </c>
      <c r="B319" s="17" t="s">
        <v>1330</v>
      </c>
      <c r="C319" s="20">
        <v>1</v>
      </c>
      <c r="D319" s="23">
        <v>40</v>
      </c>
      <c r="E319" s="23">
        <f t="shared" ref="E319:E327" si="19">D319/1.95583</f>
        <v>20.45167524784874</v>
      </c>
    </row>
    <row r="320" spans="1:5" x14ac:dyDescent="0.25">
      <c r="A320" s="19" t="s">
        <v>1331</v>
      </c>
      <c r="B320" s="17" t="s">
        <v>1332</v>
      </c>
      <c r="C320" s="20">
        <v>1</v>
      </c>
      <c r="D320" s="23">
        <v>75</v>
      </c>
      <c r="E320" s="23">
        <f t="shared" si="19"/>
        <v>38.346891089716387</v>
      </c>
    </row>
    <row r="321" spans="1:5" ht="30" x14ac:dyDescent="0.25">
      <c r="A321" s="19" t="s">
        <v>1333</v>
      </c>
      <c r="B321" s="17" t="s">
        <v>509</v>
      </c>
      <c r="C321" s="20">
        <v>1</v>
      </c>
      <c r="D321" s="23">
        <v>75</v>
      </c>
      <c r="E321" s="23">
        <f t="shared" si="19"/>
        <v>38.346891089716387</v>
      </c>
    </row>
    <row r="322" spans="1:5" x14ac:dyDescent="0.25">
      <c r="A322" s="19" t="s">
        <v>1334</v>
      </c>
      <c r="B322" s="17" t="s">
        <v>510</v>
      </c>
      <c r="C322" s="20">
        <v>1</v>
      </c>
      <c r="D322" s="23">
        <v>75</v>
      </c>
      <c r="E322" s="23">
        <f t="shared" si="19"/>
        <v>38.346891089716387</v>
      </c>
    </row>
    <row r="323" spans="1:5" x14ac:dyDescent="0.25">
      <c r="A323" s="19" t="s">
        <v>1335</v>
      </c>
      <c r="B323" s="17" t="s">
        <v>1336</v>
      </c>
      <c r="C323" s="20">
        <v>1</v>
      </c>
      <c r="D323" s="23">
        <v>50</v>
      </c>
      <c r="E323" s="23">
        <f t="shared" si="19"/>
        <v>25.564594059810926</v>
      </c>
    </row>
    <row r="324" spans="1:5" x14ac:dyDescent="0.25">
      <c r="A324" s="19" t="s">
        <v>1337</v>
      </c>
      <c r="B324" s="17" t="s">
        <v>541</v>
      </c>
      <c r="C324" s="20">
        <v>1</v>
      </c>
      <c r="D324" s="23">
        <v>22.5</v>
      </c>
      <c r="E324" s="23">
        <f t="shared" si="19"/>
        <v>11.504067326914916</v>
      </c>
    </row>
    <row r="325" spans="1:5" x14ac:dyDescent="0.25">
      <c r="A325" s="19" t="s">
        <v>1338</v>
      </c>
      <c r="B325" s="17" t="s">
        <v>1339</v>
      </c>
      <c r="C325" s="20">
        <v>1</v>
      </c>
      <c r="D325" s="23">
        <v>100</v>
      </c>
      <c r="E325" s="23">
        <f t="shared" si="19"/>
        <v>51.129188119621851</v>
      </c>
    </row>
    <row r="326" spans="1:5" ht="30" x14ac:dyDescent="0.25">
      <c r="A326" s="19" t="s">
        <v>1340</v>
      </c>
      <c r="B326" s="17" t="s">
        <v>529</v>
      </c>
      <c r="C326" s="20">
        <v>1</v>
      </c>
      <c r="D326" s="23">
        <v>300</v>
      </c>
      <c r="E326" s="23">
        <f t="shared" si="19"/>
        <v>153.38756435886555</v>
      </c>
    </row>
    <row r="327" spans="1:5" ht="30" x14ac:dyDescent="0.25">
      <c r="A327" s="19" t="s">
        <v>1341</v>
      </c>
      <c r="B327" s="17" t="s">
        <v>508</v>
      </c>
      <c r="C327" s="20">
        <v>1</v>
      </c>
      <c r="D327" s="23">
        <v>150</v>
      </c>
      <c r="E327" s="23">
        <f t="shared" si="19"/>
        <v>76.693782179432773</v>
      </c>
    </row>
    <row r="328" spans="1:5" x14ac:dyDescent="0.25">
      <c r="A328" s="58" t="s">
        <v>1165</v>
      </c>
      <c r="B328" s="59"/>
      <c r="C328" s="59"/>
      <c r="D328" s="59"/>
      <c r="E328" s="60"/>
    </row>
    <row r="329" spans="1:5" x14ac:dyDescent="0.25">
      <c r="A329" s="19" t="s">
        <v>1166</v>
      </c>
      <c r="B329" s="17" t="s">
        <v>519</v>
      </c>
      <c r="C329" s="20">
        <v>1</v>
      </c>
      <c r="D329" s="23">
        <v>100</v>
      </c>
      <c r="E329" s="23">
        <f>D329/1.95583</f>
        <v>51.129188119621851</v>
      </c>
    </row>
    <row r="330" spans="1:5" x14ac:dyDescent="0.25">
      <c r="A330" s="19" t="s">
        <v>1167</v>
      </c>
      <c r="B330" s="17" t="s">
        <v>522</v>
      </c>
      <c r="C330" s="20">
        <v>1</v>
      </c>
      <c r="D330" s="23">
        <v>22</v>
      </c>
      <c r="E330" s="23">
        <f t="shared" ref="E330:E361" si="20">D330/1.95583</f>
        <v>11.248421386316807</v>
      </c>
    </row>
    <row r="331" spans="1:5" x14ac:dyDescent="0.25">
      <c r="A331" s="19" t="s">
        <v>1168</v>
      </c>
      <c r="B331" s="17" t="s">
        <v>521</v>
      </c>
      <c r="C331" s="20">
        <v>1</v>
      </c>
      <c r="D331" s="23">
        <v>100</v>
      </c>
      <c r="E331" s="23">
        <f t="shared" si="20"/>
        <v>51.129188119621851</v>
      </c>
    </row>
    <row r="332" spans="1:5" ht="30" x14ac:dyDescent="0.25">
      <c r="A332" s="19" t="s">
        <v>1169</v>
      </c>
      <c r="B332" s="17" t="s">
        <v>542</v>
      </c>
      <c r="C332" s="20">
        <v>1</v>
      </c>
      <c r="D332" s="23">
        <v>20</v>
      </c>
      <c r="E332" s="23">
        <f t="shared" si="20"/>
        <v>10.22583762392437</v>
      </c>
    </row>
    <row r="333" spans="1:5" ht="30" x14ac:dyDescent="0.25">
      <c r="A333" s="19" t="s">
        <v>1170</v>
      </c>
      <c r="B333" s="17" t="s">
        <v>543</v>
      </c>
      <c r="C333" s="20">
        <v>1</v>
      </c>
      <c r="D333" s="23">
        <v>17.5</v>
      </c>
      <c r="E333" s="23">
        <f t="shared" si="20"/>
        <v>8.9476079209338231</v>
      </c>
    </row>
    <row r="334" spans="1:5" ht="45" x14ac:dyDescent="0.25">
      <c r="A334" s="19" t="s">
        <v>1171</v>
      </c>
      <c r="B334" s="17" t="s">
        <v>545</v>
      </c>
      <c r="C334" s="20">
        <v>1</v>
      </c>
      <c r="D334" s="23">
        <v>10</v>
      </c>
      <c r="E334" s="23">
        <f t="shared" si="20"/>
        <v>5.1129188119621851</v>
      </c>
    </row>
    <row r="335" spans="1:5" x14ac:dyDescent="0.25">
      <c r="A335" s="19" t="s">
        <v>1172</v>
      </c>
      <c r="B335" s="17" t="s">
        <v>520</v>
      </c>
      <c r="C335" s="20">
        <v>1</v>
      </c>
      <c r="D335" s="23">
        <v>60</v>
      </c>
      <c r="E335" s="23">
        <f t="shared" si="20"/>
        <v>30.677512871773111</v>
      </c>
    </row>
    <row r="336" spans="1:5" x14ac:dyDescent="0.25">
      <c r="A336" s="19" t="s">
        <v>1173</v>
      </c>
      <c r="B336" s="17" t="s">
        <v>523</v>
      </c>
      <c r="C336" s="20">
        <v>1</v>
      </c>
      <c r="D336" s="23">
        <v>120</v>
      </c>
      <c r="E336" s="23">
        <f t="shared" si="20"/>
        <v>61.355025743546221</v>
      </c>
    </row>
    <row r="337" spans="1:5" ht="30" x14ac:dyDescent="0.25">
      <c r="A337" s="19" t="s">
        <v>1174</v>
      </c>
      <c r="B337" s="17" t="s">
        <v>544</v>
      </c>
      <c r="C337" s="20">
        <v>1</v>
      </c>
      <c r="D337" s="23">
        <v>30</v>
      </c>
      <c r="E337" s="23">
        <f t="shared" si="20"/>
        <v>15.338756435886555</v>
      </c>
    </row>
    <row r="338" spans="1:5" ht="14.45" customHeight="1" x14ac:dyDescent="0.25">
      <c r="A338" s="19" t="s">
        <v>1175</v>
      </c>
      <c r="B338" s="17" t="s">
        <v>527</v>
      </c>
      <c r="C338" s="20">
        <v>1</v>
      </c>
      <c r="D338" s="23">
        <v>110</v>
      </c>
      <c r="E338" s="23">
        <f t="shared" si="20"/>
        <v>56.242106931584033</v>
      </c>
    </row>
    <row r="339" spans="1:5" ht="30" x14ac:dyDescent="0.25">
      <c r="A339" s="19" t="s">
        <v>1176</v>
      </c>
      <c r="B339" s="17" t="s">
        <v>528</v>
      </c>
      <c r="C339" s="20">
        <v>1</v>
      </c>
      <c r="D339" s="23">
        <v>360</v>
      </c>
      <c r="E339" s="23">
        <f t="shared" si="20"/>
        <v>184.06507723063865</v>
      </c>
    </row>
    <row r="340" spans="1:5" x14ac:dyDescent="0.25">
      <c r="A340" s="19" t="s">
        <v>1177</v>
      </c>
      <c r="B340" s="17" t="s">
        <v>1178</v>
      </c>
      <c r="C340" s="20">
        <v>1</v>
      </c>
      <c r="D340" s="23">
        <v>90</v>
      </c>
      <c r="E340" s="23">
        <f t="shared" si="20"/>
        <v>46.016269307659663</v>
      </c>
    </row>
    <row r="341" spans="1:5" x14ac:dyDescent="0.25">
      <c r="A341" s="19" t="s">
        <v>1179</v>
      </c>
      <c r="B341" s="17" t="s">
        <v>534</v>
      </c>
      <c r="C341" s="20">
        <v>1</v>
      </c>
      <c r="D341" s="23">
        <v>120</v>
      </c>
      <c r="E341" s="23">
        <f t="shared" si="20"/>
        <v>61.355025743546221</v>
      </c>
    </row>
    <row r="342" spans="1:5" ht="30" x14ac:dyDescent="0.25">
      <c r="A342" s="19" t="s">
        <v>1180</v>
      </c>
      <c r="B342" s="17" t="s">
        <v>1181</v>
      </c>
      <c r="C342" s="20">
        <v>1</v>
      </c>
      <c r="D342" s="23">
        <v>45</v>
      </c>
      <c r="E342" s="23">
        <f t="shared" si="20"/>
        <v>23.008134653829831</v>
      </c>
    </row>
    <row r="343" spans="1:5" ht="30" x14ac:dyDescent="0.25">
      <c r="A343" s="19" t="s">
        <v>1182</v>
      </c>
      <c r="B343" s="17" t="s">
        <v>535</v>
      </c>
      <c r="C343" s="20">
        <v>1</v>
      </c>
      <c r="D343" s="23">
        <v>100</v>
      </c>
      <c r="E343" s="23">
        <f t="shared" si="20"/>
        <v>51.129188119621851</v>
      </c>
    </row>
    <row r="344" spans="1:5" ht="30" x14ac:dyDescent="0.25">
      <c r="A344" s="19">
        <v>300</v>
      </c>
      <c r="B344" s="17" t="s">
        <v>536</v>
      </c>
      <c r="C344" s="20">
        <v>1</v>
      </c>
      <c r="D344" s="23">
        <v>300</v>
      </c>
      <c r="E344" s="23">
        <f t="shared" si="20"/>
        <v>153.38756435886555</v>
      </c>
    </row>
    <row r="345" spans="1:5" x14ac:dyDescent="0.25">
      <c r="A345" s="19" t="s">
        <v>1183</v>
      </c>
      <c r="B345" s="17" t="s">
        <v>1184</v>
      </c>
      <c r="C345" s="20">
        <v>1</v>
      </c>
      <c r="D345" s="23">
        <v>135</v>
      </c>
      <c r="E345" s="23">
        <f t="shared" si="20"/>
        <v>69.024403961489497</v>
      </c>
    </row>
    <row r="346" spans="1:5" x14ac:dyDescent="0.25">
      <c r="A346" s="19" t="s">
        <v>1185</v>
      </c>
      <c r="B346" s="17" t="s">
        <v>72</v>
      </c>
      <c r="C346" s="20">
        <v>1</v>
      </c>
      <c r="D346" s="23">
        <v>50</v>
      </c>
      <c r="E346" s="23">
        <f t="shared" si="20"/>
        <v>25.564594059810926</v>
      </c>
    </row>
    <row r="347" spans="1:5" x14ac:dyDescent="0.25">
      <c r="A347" s="19" t="s">
        <v>1186</v>
      </c>
      <c r="B347" s="17" t="s">
        <v>513</v>
      </c>
      <c r="C347" s="20">
        <v>1</v>
      </c>
      <c r="D347" s="23">
        <v>90</v>
      </c>
      <c r="E347" s="23">
        <f t="shared" si="20"/>
        <v>46.016269307659663</v>
      </c>
    </row>
    <row r="348" spans="1:5" x14ac:dyDescent="0.25">
      <c r="A348" s="19" t="s">
        <v>1187</v>
      </c>
      <c r="B348" s="17" t="s">
        <v>526</v>
      </c>
      <c r="C348" s="20">
        <v>1</v>
      </c>
      <c r="D348" s="23">
        <v>105</v>
      </c>
      <c r="E348" s="23">
        <f t="shared" si="20"/>
        <v>53.685647525602946</v>
      </c>
    </row>
    <row r="349" spans="1:5" x14ac:dyDescent="0.25">
      <c r="A349" s="19" t="s">
        <v>1188</v>
      </c>
      <c r="B349" s="17" t="s">
        <v>531</v>
      </c>
      <c r="C349" s="20">
        <v>1</v>
      </c>
      <c r="D349" s="23">
        <v>360</v>
      </c>
      <c r="E349" s="23">
        <f t="shared" si="20"/>
        <v>184.06507723063865</v>
      </c>
    </row>
    <row r="350" spans="1:5" ht="30" x14ac:dyDescent="0.25">
      <c r="A350" s="19" t="s">
        <v>1189</v>
      </c>
      <c r="B350" s="17" t="s">
        <v>514</v>
      </c>
      <c r="C350" s="20">
        <v>1</v>
      </c>
      <c r="D350" s="23">
        <v>140</v>
      </c>
      <c r="E350" s="23">
        <f t="shared" si="20"/>
        <v>71.580863367470585</v>
      </c>
    </row>
    <row r="351" spans="1:5" x14ac:dyDescent="0.25">
      <c r="A351" s="19" t="s">
        <v>1190</v>
      </c>
      <c r="B351" s="17" t="s">
        <v>515</v>
      </c>
      <c r="C351" s="20">
        <v>1</v>
      </c>
      <c r="D351" s="23">
        <v>95</v>
      </c>
      <c r="E351" s="23">
        <f t="shared" si="20"/>
        <v>48.572728713640757</v>
      </c>
    </row>
    <row r="352" spans="1:5" x14ac:dyDescent="0.25">
      <c r="A352" s="19" t="s">
        <v>1191</v>
      </c>
      <c r="B352" s="17" t="s">
        <v>516</v>
      </c>
      <c r="C352" s="20">
        <v>1</v>
      </c>
      <c r="D352" s="23">
        <v>95</v>
      </c>
      <c r="E352" s="23">
        <f t="shared" si="20"/>
        <v>48.572728713640757</v>
      </c>
    </row>
    <row r="353" spans="1:5" ht="30" x14ac:dyDescent="0.25">
      <c r="A353" s="19" t="s">
        <v>1192</v>
      </c>
      <c r="B353" s="17" t="s">
        <v>517</v>
      </c>
      <c r="C353" s="20">
        <v>1</v>
      </c>
      <c r="D353" s="23">
        <v>200</v>
      </c>
      <c r="E353" s="23">
        <f t="shared" si="20"/>
        <v>102.2583762392437</v>
      </c>
    </row>
    <row r="354" spans="1:5" x14ac:dyDescent="0.25">
      <c r="A354" s="19" t="s">
        <v>1193</v>
      </c>
      <c r="B354" s="17" t="s">
        <v>518</v>
      </c>
      <c r="C354" s="20">
        <v>1</v>
      </c>
      <c r="D354" s="23">
        <v>85</v>
      </c>
      <c r="E354" s="23">
        <f t="shared" si="20"/>
        <v>43.459809901678575</v>
      </c>
    </row>
    <row r="355" spans="1:5" x14ac:dyDescent="0.25">
      <c r="A355" s="19" t="s">
        <v>1194</v>
      </c>
      <c r="B355" s="17" t="s">
        <v>524</v>
      </c>
      <c r="C355" s="20">
        <v>1</v>
      </c>
      <c r="D355" s="23">
        <v>120</v>
      </c>
      <c r="E355" s="23">
        <f t="shared" si="20"/>
        <v>61.355025743546221</v>
      </c>
    </row>
    <row r="356" spans="1:5" ht="30" x14ac:dyDescent="0.25">
      <c r="A356" s="19" t="s">
        <v>1195</v>
      </c>
      <c r="B356" s="17" t="s">
        <v>532</v>
      </c>
      <c r="C356" s="20">
        <v>1</v>
      </c>
      <c r="D356" s="23">
        <v>360</v>
      </c>
      <c r="E356" s="23">
        <f t="shared" si="20"/>
        <v>184.06507723063865</v>
      </c>
    </row>
    <row r="357" spans="1:5" ht="30" x14ac:dyDescent="0.25">
      <c r="A357" s="19" t="s">
        <v>1196</v>
      </c>
      <c r="B357" s="17" t="s">
        <v>533</v>
      </c>
      <c r="C357" s="20">
        <v>1</v>
      </c>
      <c r="D357" s="23">
        <v>360</v>
      </c>
      <c r="E357" s="23">
        <f t="shared" si="20"/>
        <v>184.06507723063865</v>
      </c>
    </row>
    <row r="358" spans="1:5" ht="30" x14ac:dyDescent="0.25">
      <c r="A358" s="19" t="s">
        <v>1197</v>
      </c>
      <c r="B358" s="17" t="s">
        <v>1198</v>
      </c>
      <c r="C358" s="20">
        <v>1</v>
      </c>
      <c r="D358" s="23">
        <v>300</v>
      </c>
      <c r="E358" s="23">
        <f t="shared" si="20"/>
        <v>153.38756435886555</v>
      </c>
    </row>
    <row r="359" spans="1:5" ht="30" x14ac:dyDescent="0.25">
      <c r="A359" s="19" t="s">
        <v>1199</v>
      </c>
      <c r="B359" s="17" t="s">
        <v>525</v>
      </c>
      <c r="C359" s="20">
        <v>1</v>
      </c>
      <c r="D359" s="23">
        <v>180</v>
      </c>
      <c r="E359" s="23">
        <f t="shared" si="20"/>
        <v>92.032538615319325</v>
      </c>
    </row>
    <row r="360" spans="1:5" ht="30" x14ac:dyDescent="0.25">
      <c r="A360" s="19" t="s">
        <v>1200</v>
      </c>
      <c r="B360" s="17" t="s">
        <v>530</v>
      </c>
      <c r="C360" s="20">
        <v>1</v>
      </c>
      <c r="D360" s="23">
        <v>200</v>
      </c>
      <c r="E360" s="23">
        <f t="shared" si="20"/>
        <v>102.2583762392437</v>
      </c>
    </row>
    <row r="361" spans="1:5" x14ac:dyDescent="0.25">
      <c r="A361" s="19" t="s">
        <v>1201</v>
      </c>
      <c r="B361" s="17" t="s">
        <v>1202</v>
      </c>
      <c r="C361" s="20">
        <v>1</v>
      </c>
      <c r="D361" s="23">
        <v>40</v>
      </c>
      <c r="E361" s="23">
        <f t="shared" si="20"/>
        <v>20.45167524784874</v>
      </c>
    </row>
    <row r="362" spans="1:5" x14ac:dyDescent="0.25">
      <c r="A362" s="58" t="s">
        <v>1544</v>
      </c>
      <c r="B362" s="59"/>
      <c r="C362" s="59"/>
      <c r="D362" s="59"/>
      <c r="E362" s="60"/>
    </row>
    <row r="363" spans="1:5" x14ac:dyDescent="0.25">
      <c r="A363" s="19" t="s">
        <v>1545</v>
      </c>
      <c r="B363" s="17" t="s">
        <v>488</v>
      </c>
      <c r="C363" s="20">
        <v>1</v>
      </c>
      <c r="D363" s="23">
        <v>500</v>
      </c>
      <c r="E363" s="23">
        <f>D363/1.95583</f>
        <v>255.64594059810923</v>
      </c>
    </row>
    <row r="364" spans="1:5" ht="30" x14ac:dyDescent="0.25">
      <c r="A364" s="19" t="s">
        <v>1546</v>
      </c>
      <c r="B364" s="17" t="s">
        <v>1547</v>
      </c>
      <c r="C364" s="20">
        <v>1</v>
      </c>
      <c r="D364" s="23">
        <v>500</v>
      </c>
      <c r="E364" s="23">
        <f t="shared" ref="E364:E390" si="21">D364/1.95583</f>
        <v>255.64594059810923</v>
      </c>
    </row>
    <row r="365" spans="1:5" x14ac:dyDescent="0.25">
      <c r="A365" s="19" t="s">
        <v>1548</v>
      </c>
      <c r="B365" s="17" t="s">
        <v>489</v>
      </c>
      <c r="C365" s="20">
        <v>1</v>
      </c>
      <c r="D365" s="23">
        <v>580</v>
      </c>
      <c r="E365" s="23">
        <f t="shared" si="21"/>
        <v>296.54929109380674</v>
      </c>
    </row>
    <row r="366" spans="1:5" ht="30" x14ac:dyDescent="0.25">
      <c r="A366" s="19" t="s">
        <v>1549</v>
      </c>
      <c r="B366" s="17" t="s">
        <v>490</v>
      </c>
      <c r="C366" s="20">
        <v>1</v>
      </c>
      <c r="D366" s="23">
        <v>350</v>
      </c>
      <c r="E366" s="23">
        <f t="shared" si="21"/>
        <v>178.95215841867648</v>
      </c>
    </row>
    <row r="367" spans="1:5" ht="14.45" customHeight="1" x14ac:dyDescent="0.25">
      <c r="A367" s="19" t="s">
        <v>1550</v>
      </c>
      <c r="B367" s="17" t="s">
        <v>1551</v>
      </c>
      <c r="C367" s="20">
        <v>1</v>
      </c>
      <c r="D367" s="23">
        <v>580</v>
      </c>
      <c r="E367" s="23">
        <f t="shared" si="21"/>
        <v>296.54929109380674</v>
      </c>
    </row>
    <row r="368" spans="1:5" ht="30" x14ac:dyDescent="0.25">
      <c r="A368" s="19" t="s">
        <v>1552</v>
      </c>
      <c r="B368" s="17" t="s">
        <v>491</v>
      </c>
      <c r="C368" s="20">
        <v>1</v>
      </c>
      <c r="D368" s="23">
        <v>760</v>
      </c>
      <c r="E368" s="23">
        <f t="shared" si="21"/>
        <v>388.58182970912605</v>
      </c>
    </row>
    <row r="369" spans="1:5" ht="30" x14ac:dyDescent="0.25">
      <c r="A369" s="19" t="s">
        <v>1553</v>
      </c>
      <c r="B369" s="17" t="s">
        <v>493</v>
      </c>
      <c r="C369" s="20">
        <v>1</v>
      </c>
      <c r="D369" s="23">
        <v>580</v>
      </c>
      <c r="E369" s="23">
        <f t="shared" si="21"/>
        <v>296.54929109380674</v>
      </c>
    </row>
    <row r="370" spans="1:5" x14ac:dyDescent="0.25">
      <c r="A370" s="19" t="s">
        <v>1554</v>
      </c>
      <c r="B370" s="17" t="s">
        <v>500</v>
      </c>
      <c r="C370" s="20">
        <v>1</v>
      </c>
      <c r="D370" s="23">
        <v>600</v>
      </c>
      <c r="E370" s="23">
        <f t="shared" si="21"/>
        <v>306.77512871773109</v>
      </c>
    </row>
    <row r="371" spans="1:5" x14ac:dyDescent="0.25">
      <c r="A371" s="19" t="s">
        <v>1555</v>
      </c>
      <c r="B371" s="17" t="s">
        <v>494</v>
      </c>
      <c r="C371" s="20">
        <v>1</v>
      </c>
      <c r="D371" s="23">
        <v>680</v>
      </c>
      <c r="E371" s="23">
        <f t="shared" si="21"/>
        <v>347.6784792134286</v>
      </c>
    </row>
    <row r="372" spans="1:5" ht="30" x14ac:dyDescent="0.25">
      <c r="A372" s="19" t="s">
        <v>1556</v>
      </c>
      <c r="B372" s="17" t="s">
        <v>495</v>
      </c>
      <c r="C372" s="20">
        <v>1</v>
      </c>
      <c r="D372" s="23">
        <v>760</v>
      </c>
      <c r="E372" s="23">
        <f t="shared" si="21"/>
        <v>388.58182970912605</v>
      </c>
    </row>
    <row r="373" spans="1:5" x14ac:dyDescent="0.25">
      <c r="A373" s="19" t="s">
        <v>1557</v>
      </c>
      <c r="B373" s="17" t="s">
        <v>501</v>
      </c>
      <c r="C373" s="20">
        <v>1</v>
      </c>
      <c r="D373" s="23">
        <v>670</v>
      </c>
      <c r="E373" s="23">
        <f t="shared" si="21"/>
        <v>342.56556040146637</v>
      </c>
    </row>
    <row r="374" spans="1:5" x14ac:dyDescent="0.25">
      <c r="A374" s="19" t="s">
        <v>1558</v>
      </c>
      <c r="B374" s="17" t="s">
        <v>496</v>
      </c>
      <c r="C374" s="20">
        <v>1</v>
      </c>
      <c r="D374" s="23">
        <v>780</v>
      </c>
      <c r="E374" s="23">
        <f t="shared" si="21"/>
        <v>398.8076673330504</v>
      </c>
    </row>
    <row r="375" spans="1:5" ht="30" x14ac:dyDescent="0.25">
      <c r="A375" s="19" t="s">
        <v>1559</v>
      </c>
      <c r="B375" s="17" t="s">
        <v>497</v>
      </c>
      <c r="C375" s="20">
        <v>1</v>
      </c>
      <c r="D375" s="23">
        <v>860</v>
      </c>
      <c r="E375" s="23">
        <f t="shared" si="21"/>
        <v>439.71101782874791</v>
      </c>
    </row>
    <row r="376" spans="1:5" x14ac:dyDescent="0.25">
      <c r="A376" s="19" t="s">
        <v>1560</v>
      </c>
      <c r="B376" s="17" t="s">
        <v>1561</v>
      </c>
      <c r="C376" s="20">
        <v>1</v>
      </c>
      <c r="D376" s="23">
        <v>540</v>
      </c>
      <c r="E376" s="23">
        <f t="shared" si="21"/>
        <v>276.09761584595799</v>
      </c>
    </row>
    <row r="377" spans="1:5" x14ac:dyDescent="0.25">
      <c r="A377" s="19" t="s">
        <v>1562</v>
      </c>
      <c r="B377" s="17" t="s">
        <v>499</v>
      </c>
      <c r="C377" s="20">
        <v>1</v>
      </c>
      <c r="D377" s="23">
        <v>580</v>
      </c>
      <c r="E377" s="23">
        <f t="shared" si="21"/>
        <v>296.54929109380674</v>
      </c>
    </row>
    <row r="378" spans="1:5" x14ac:dyDescent="0.25">
      <c r="A378" s="19" t="s">
        <v>1563</v>
      </c>
      <c r="B378" s="17" t="s">
        <v>1564</v>
      </c>
      <c r="C378" s="20">
        <v>1</v>
      </c>
      <c r="D378" s="23">
        <v>620</v>
      </c>
      <c r="E378" s="23">
        <f t="shared" si="21"/>
        <v>317.00096634165544</v>
      </c>
    </row>
    <row r="379" spans="1:5" ht="30" x14ac:dyDescent="0.25">
      <c r="A379" s="19" t="s">
        <v>1565</v>
      </c>
      <c r="B379" s="17" t="s">
        <v>1566</v>
      </c>
      <c r="C379" s="20">
        <v>1</v>
      </c>
      <c r="D379" s="23">
        <v>580</v>
      </c>
      <c r="E379" s="23">
        <f t="shared" si="21"/>
        <v>296.54929109380674</v>
      </c>
    </row>
    <row r="380" spans="1:5" ht="30" x14ac:dyDescent="0.25">
      <c r="A380" s="19" t="s">
        <v>1567</v>
      </c>
      <c r="B380" s="17" t="s">
        <v>1568</v>
      </c>
      <c r="C380" s="20">
        <v>1</v>
      </c>
      <c r="D380" s="23">
        <v>500</v>
      </c>
      <c r="E380" s="23">
        <f t="shared" si="21"/>
        <v>255.64594059810923</v>
      </c>
    </row>
    <row r="381" spans="1:5" x14ac:dyDescent="0.25">
      <c r="A381" s="19" t="s">
        <v>1569</v>
      </c>
      <c r="B381" s="17" t="s">
        <v>507</v>
      </c>
      <c r="C381" s="20">
        <v>1</v>
      </c>
      <c r="D381" s="23">
        <v>580</v>
      </c>
      <c r="E381" s="23">
        <f t="shared" si="21"/>
        <v>296.54929109380674</v>
      </c>
    </row>
    <row r="382" spans="1:5" x14ac:dyDescent="0.25">
      <c r="A382" s="19" t="s">
        <v>1570</v>
      </c>
      <c r="B382" s="17" t="s">
        <v>503</v>
      </c>
      <c r="C382" s="20">
        <v>1</v>
      </c>
      <c r="D382" s="23">
        <v>580</v>
      </c>
      <c r="E382" s="23">
        <f t="shared" si="21"/>
        <v>296.54929109380674</v>
      </c>
    </row>
    <row r="383" spans="1:5" x14ac:dyDescent="0.25">
      <c r="A383" s="19" t="s">
        <v>1571</v>
      </c>
      <c r="B383" s="17" t="s">
        <v>506</v>
      </c>
      <c r="C383" s="20">
        <v>1</v>
      </c>
      <c r="D383" s="23">
        <v>500</v>
      </c>
      <c r="E383" s="23">
        <f t="shared" si="21"/>
        <v>255.64594059810923</v>
      </c>
    </row>
    <row r="384" spans="1:5" x14ac:dyDescent="0.25">
      <c r="A384" s="19" t="s">
        <v>1572</v>
      </c>
      <c r="B384" s="17" t="s">
        <v>505</v>
      </c>
      <c r="C384" s="20">
        <v>1</v>
      </c>
      <c r="D384" s="23">
        <v>860</v>
      </c>
      <c r="E384" s="23">
        <f t="shared" si="21"/>
        <v>439.71101782874791</v>
      </c>
    </row>
    <row r="385" spans="1:5" x14ac:dyDescent="0.25">
      <c r="A385" s="19" t="s">
        <v>1573</v>
      </c>
      <c r="B385" s="17" t="s">
        <v>504</v>
      </c>
      <c r="C385" s="20">
        <v>1</v>
      </c>
      <c r="D385" s="23">
        <v>720</v>
      </c>
      <c r="E385" s="23">
        <f t="shared" si="21"/>
        <v>368.1301544612773</v>
      </c>
    </row>
    <row r="386" spans="1:5" x14ac:dyDescent="0.25">
      <c r="A386" s="19" t="s">
        <v>1574</v>
      </c>
      <c r="B386" s="17" t="s">
        <v>487</v>
      </c>
      <c r="C386" s="20">
        <v>1</v>
      </c>
      <c r="D386" s="23">
        <v>580</v>
      </c>
      <c r="E386" s="23">
        <f t="shared" si="21"/>
        <v>296.54929109380674</v>
      </c>
    </row>
    <row r="387" spans="1:5" x14ac:dyDescent="0.25">
      <c r="A387" s="19" t="s">
        <v>1575</v>
      </c>
      <c r="B387" s="17" t="s">
        <v>486</v>
      </c>
      <c r="C387" s="20">
        <v>1</v>
      </c>
      <c r="D387" s="23">
        <v>500</v>
      </c>
      <c r="E387" s="23">
        <f t="shared" si="21"/>
        <v>255.64594059810923</v>
      </c>
    </row>
    <row r="388" spans="1:5" x14ac:dyDescent="0.25">
      <c r="A388" s="19" t="s">
        <v>1576</v>
      </c>
      <c r="B388" s="17" t="s">
        <v>492</v>
      </c>
      <c r="C388" s="20">
        <v>1</v>
      </c>
      <c r="D388" s="23">
        <v>500</v>
      </c>
      <c r="E388" s="23">
        <f t="shared" si="21"/>
        <v>255.64594059810923</v>
      </c>
    </row>
    <row r="389" spans="1:5" x14ac:dyDescent="0.25">
      <c r="A389" s="19" t="s">
        <v>1577</v>
      </c>
      <c r="B389" s="17" t="s">
        <v>502</v>
      </c>
      <c r="C389" s="20">
        <v>1</v>
      </c>
      <c r="D389" s="23">
        <v>500</v>
      </c>
      <c r="E389" s="23">
        <f t="shared" si="21"/>
        <v>255.64594059810923</v>
      </c>
    </row>
    <row r="390" spans="1:5" x14ac:dyDescent="0.25">
      <c r="A390" s="19" t="s">
        <v>1578</v>
      </c>
      <c r="B390" s="17" t="s">
        <v>498</v>
      </c>
      <c r="C390" s="20">
        <v>1</v>
      </c>
      <c r="D390" s="23">
        <v>500</v>
      </c>
      <c r="E390" s="23">
        <f t="shared" si="21"/>
        <v>255.64594059810923</v>
      </c>
    </row>
    <row r="391" spans="1:5" x14ac:dyDescent="0.25">
      <c r="A391" s="58" t="s">
        <v>715</v>
      </c>
      <c r="B391" s="59"/>
      <c r="C391" s="59"/>
      <c r="D391" s="59"/>
      <c r="E391" s="60"/>
    </row>
    <row r="392" spans="1:5" ht="30" x14ac:dyDescent="0.25">
      <c r="A392" s="19" t="s">
        <v>716</v>
      </c>
      <c r="B392" s="17" t="s">
        <v>466</v>
      </c>
      <c r="C392" s="20">
        <v>1</v>
      </c>
      <c r="D392" s="23">
        <v>40</v>
      </c>
      <c r="E392" s="23">
        <f>D392/1.95583</f>
        <v>20.45167524784874</v>
      </c>
    </row>
    <row r="393" spans="1:5" ht="30" x14ac:dyDescent="0.25">
      <c r="A393" s="19" t="s">
        <v>717</v>
      </c>
      <c r="B393" s="17" t="s">
        <v>467</v>
      </c>
      <c r="C393" s="20">
        <v>1</v>
      </c>
      <c r="D393" s="23">
        <v>50</v>
      </c>
      <c r="E393" s="23">
        <f t="shared" ref="E393:E433" si="22">D393/1.95583</f>
        <v>25.564594059810926</v>
      </c>
    </row>
    <row r="394" spans="1:5" x14ac:dyDescent="0.25">
      <c r="A394" s="19" t="s">
        <v>718</v>
      </c>
      <c r="B394" s="17" t="s">
        <v>446</v>
      </c>
      <c r="C394" s="20">
        <v>1</v>
      </c>
      <c r="D394" s="23">
        <v>20</v>
      </c>
      <c r="E394" s="23">
        <f t="shared" si="22"/>
        <v>10.22583762392437</v>
      </c>
    </row>
    <row r="395" spans="1:5" x14ac:dyDescent="0.25">
      <c r="A395" s="19" t="s">
        <v>719</v>
      </c>
      <c r="B395" s="17" t="s">
        <v>439</v>
      </c>
      <c r="C395" s="20">
        <v>1</v>
      </c>
      <c r="D395" s="23">
        <v>45</v>
      </c>
      <c r="E395" s="23">
        <f t="shared" si="22"/>
        <v>23.008134653829831</v>
      </c>
    </row>
    <row r="396" spans="1:5" x14ac:dyDescent="0.25">
      <c r="A396" s="19" t="s">
        <v>720</v>
      </c>
      <c r="B396" s="17" t="s">
        <v>441</v>
      </c>
      <c r="C396" s="20">
        <v>1</v>
      </c>
      <c r="D396" s="23">
        <v>55</v>
      </c>
      <c r="E396" s="23">
        <f t="shared" si="22"/>
        <v>28.121053465792016</v>
      </c>
    </row>
    <row r="397" spans="1:5" ht="30" x14ac:dyDescent="0.25">
      <c r="A397" s="19" t="s">
        <v>721</v>
      </c>
      <c r="B397" s="17" t="s">
        <v>464</v>
      </c>
      <c r="C397" s="20">
        <v>1</v>
      </c>
      <c r="D397" s="23">
        <v>160</v>
      </c>
      <c r="E397" s="23">
        <f t="shared" si="22"/>
        <v>81.806700991394962</v>
      </c>
    </row>
    <row r="398" spans="1:5" ht="30" x14ac:dyDescent="0.25">
      <c r="A398" s="19" t="s">
        <v>722</v>
      </c>
      <c r="B398" s="17" t="s">
        <v>723</v>
      </c>
      <c r="C398" s="20">
        <v>1</v>
      </c>
      <c r="D398" s="23">
        <v>145</v>
      </c>
      <c r="E398" s="23">
        <f t="shared" si="22"/>
        <v>74.137322773451686</v>
      </c>
    </row>
    <row r="399" spans="1:5" x14ac:dyDescent="0.25">
      <c r="A399" s="19" t="s">
        <v>724</v>
      </c>
      <c r="B399" s="17" t="s">
        <v>468</v>
      </c>
      <c r="C399" s="20">
        <v>1</v>
      </c>
      <c r="D399" s="23">
        <v>60</v>
      </c>
      <c r="E399" s="23">
        <f t="shared" si="22"/>
        <v>30.677512871773111</v>
      </c>
    </row>
    <row r="400" spans="1:5" x14ac:dyDescent="0.25">
      <c r="A400" s="19" t="s">
        <v>725</v>
      </c>
      <c r="B400" s="17" t="s">
        <v>726</v>
      </c>
      <c r="C400" s="20">
        <v>1</v>
      </c>
      <c r="D400" s="23">
        <v>50</v>
      </c>
      <c r="E400" s="23">
        <f t="shared" si="22"/>
        <v>25.564594059810926</v>
      </c>
    </row>
    <row r="401" spans="1:5" x14ac:dyDescent="0.25">
      <c r="A401" s="19" t="s">
        <v>727</v>
      </c>
      <c r="B401" s="17" t="s">
        <v>443</v>
      </c>
      <c r="C401" s="20">
        <v>1</v>
      </c>
      <c r="D401" s="23">
        <v>20</v>
      </c>
      <c r="E401" s="23">
        <f t="shared" si="22"/>
        <v>10.22583762392437</v>
      </c>
    </row>
    <row r="402" spans="1:5" x14ac:dyDescent="0.25">
      <c r="A402" s="19" t="s">
        <v>728</v>
      </c>
      <c r="B402" s="17" t="s">
        <v>452</v>
      </c>
      <c r="C402" s="20">
        <v>1</v>
      </c>
      <c r="D402" s="23">
        <v>45</v>
      </c>
      <c r="E402" s="23">
        <f t="shared" si="22"/>
        <v>23.008134653829831</v>
      </c>
    </row>
    <row r="403" spans="1:5" x14ac:dyDescent="0.25">
      <c r="A403" s="19" t="s">
        <v>729</v>
      </c>
      <c r="B403" s="17" t="s">
        <v>462</v>
      </c>
      <c r="C403" s="20">
        <v>1</v>
      </c>
      <c r="D403" s="23">
        <v>25</v>
      </c>
      <c r="E403" s="23">
        <f t="shared" si="22"/>
        <v>12.782297029905463</v>
      </c>
    </row>
    <row r="404" spans="1:5" x14ac:dyDescent="0.25">
      <c r="A404" s="19" t="s">
        <v>730</v>
      </c>
      <c r="B404" s="17" t="s">
        <v>437</v>
      </c>
      <c r="C404" s="20">
        <v>1</v>
      </c>
      <c r="D404" s="23">
        <v>20</v>
      </c>
      <c r="E404" s="23">
        <f t="shared" si="22"/>
        <v>10.22583762392437</v>
      </c>
    </row>
    <row r="405" spans="1:5" x14ac:dyDescent="0.25">
      <c r="A405" s="19" t="s">
        <v>731</v>
      </c>
      <c r="B405" s="17" t="s">
        <v>436</v>
      </c>
      <c r="C405" s="20">
        <v>1</v>
      </c>
      <c r="D405" s="23">
        <v>20</v>
      </c>
      <c r="E405" s="23">
        <f t="shared" si="22"/>
        <v>10.22583762392437</v>
      </c>
    </row>
    <row r="406" spans="1:5" x14ac:dyDescent="0.25">
      <c r="A406" s="19" t="s">
        <v>732</v>
      </c>
      <c r="B406" s="17" t="s">
        <v>435</v>
      </c>
      <c r="C406" s="20">
        <v>1</v>
      </c>
      <c r="D406" s="23">
        <v>45</v>
      </c>
      <c r="E406" s="23">
        <f t="shared" si="22"/>
        <v>23.008134653829831</v>
      </c>
    </row>
    <row r="407" spans="1:5" x14ac:dyDescent="0.25">
      <c r="A407" s="19" t="s">
        <v>733</v>
      </c>
      <c r="B407" s="17" t="s">
        <v>444</v>
      </c>
      <c r="C407" s="20">
        <v>1</v>
      </c>
      <c r="D407" s="23">
        <v>20</v>
      </c>
      <c r="E407" s="23">
        <f t="shared" si="22"/>
        <v>10.22583762392437</v>
      </c>
    </row>
    <row r="408" spans="1:5" x14ac:dyDescent="0.25">
      <c r="A408" s="19" t="s">
        <v>734</v>
      </c>
      <c r="B408" s="17" t="s">
        <v>438</v>
      </c>
      <c r="C408" s="20">
        <v>1</v>
      </c>
      <c r="D408" s="23">
        <v>45</v>
      </c>
      <c r="E408" s="23">
        <f t="shared" si="22"/>
        <v>23.008134653829831</v>
      </c>
    </row>
    <row r="409" spans="1:5" x14ac:dyDescent="0.25">
      <c r="A409" s="19" t="s">
        <v>735</v>
      </c>
      <c r="B409" s="17" t="s">
        <v>463</v>
      </c>
      <c r="C409" s="20">
        <v>1</v>
      </c>
      <c r="D409" s="23">
        <v>25</v>
      </c>
      <c r="E409" s="23">
        <f t="shared" si="22"/>
        <v>12.782297029905463</v>
      </c>
    </row>
    <row r="410" spans="1:5" x14ac:dyDescent="0.25">
      <c r="A410" s="19" t="s">
        <v>736</v>
      </c>
      <c r="B410" s="17" t="s">
        <v>453</v>
      </c>
      <c r="C410" s="20">
        <v>1</v>
      </c>
      <c r="D410" s="23">
        <v>45</v>
      </c>
      <c r="E410" s="23">
        <f t="shared" si="22"/>
        <v>23.008134653829831</v>
      </c>
    </row>
    <row r="411" spans="1:5" x14ac:dyDescent="0.25">
      <c r="A411" s="19" t="s">
        <v>737</v>
      </c>
      <c r="B411" s="17" t="s">
        <v>455</v>
      </c>
      <c r="C411" s="20">
        <v>1</v>
      </c>
      <c r="D411" s="23">
        <v>45</v>
      </c>
      <c r="E411" s="23">
        <f t="shared" si="22"/>
        <v>23.008134653829831</v>
      </c>
    </row>
    <row r="412" spans="1:5" x14ac:dyDescent="0.25">
      <c r="A412" s="19" t="s">
        <v>738</v>
      </c>
      <c r="B412" s="17" t="s">
        <v>456</v>
      </c>
      <c r="C412" s="20">
        <v>1</v>
      </c>
      <c r="D412" s="23">
        <v>20</v>
      </c>
      <c r="E412" s="23">
        <f t="shared" si="22"/>
        <v>10.22583762392437</v>
      </c>
    </row>
    <row r="413" spans="1:5" x14ac:dyDescent="0.25">
      <c r="A413" s="19" t="s">
        <v>739</v>
      </c>
      <c r="B413" s="17" t="s">
        <v>457</v>
      </c>
      <c r="C413" s="20">
        <v>1</v>
      </c>
      <c r="D413" s="23">
        <v>45</v>
      </c>
      <c r="E413" s="23">
        <f t="shared" si="22"/>
        <v>23.008134653829831</v>
      </c>
    </row>
    <row r="414" spans="1:5" x14ac:dyDescent="0.25">
      <c r="A414" s="19" t="s">
        <v>740</v>
      </c>
      <c r="B414" s="17" t="s">
        <v>458</v>
      </c>
      <c r="C414" s="20">
        <v>1</v>
      </c>
      <c r="D414" s="23">
        <v>20</v>
      </c>
      <c r="E414" s="23">
        <f t="shared" si="22"/>
        <v>10.22583762392437</v>
      </c>
    </row>
    <row r="415" spans="1:5" x14ac:dyDescent="0.25">
      <c r="A415" s="19" t="s">
        <v>741</v>
      </c>
      <c r="B415" s="17" t="s">
        <v>742</v>
      </c>
      <c r="C415" s="20">
        <v>1</v>
      </c>
      <c r="D415" s="23">
        <v>45</v>
      </c>
      <c r="E415" s="23">
        <f t="shared" si="22"/>
        <v>23.008134653829831</v>
      </c>
    </row>
    <row r="416" spans="1:5" x14ac:dyDescent="0.25">
      <c r="A416" s="19" t="s">
        <v>743</v>
      </c>
      <c r="B416" s="17" t="s">
        <v>442</v>
      </c>
      <c r="C416" s="20">
        <v>1</v>
      </c>
      <c r="D416" s="23">
        <v>45</v>
      </c>
      <c r="E416" s="23">
        <f t="shared" si="22"/>
        <v>23.008134653829831</v>
      </c>
    </row>
    <row r="417" spans="1:5" x14ac:dyDescent="0.25">
      <c r="A417" s="19" t="s">
        <v>744</v>
      </c>
      <c r="B417" s="17" t="s">
        <v>745</v>
      </c>
      <c r="C417" s="20">
        <v>1</v>
      </c>
      <c r="D417" s="23">
        <v>45</v>
      </c>
      <c r="E417" s="23">
        <f t="shared" si="22"/>
        <v>23.008134653829831</v>
      </c>
    </row>
    <row r="418" spans="1:5" x14ac:dyDescent="0.25">
      <c r="A418" s="19" t="s">
        <v>746</v>
      </c>
      <c r="B418" s="17" t="s">
        <v>445</v>
      </c>
      <c r="C418" s="20">
        <v>1</v>
      </c>
      <c r="D418" s="23">
        <v>45</v>
      </c>
      <c r="E418" s="23">
        <f t="shared" si="22"/>
        <v>23.008134653829831</v>
      </c>
    </row>
    <row r="419" spans="1:5" x14ac:dyDescent="0.25">
      <c r="A419" s="19" t="s">
        <v>747</v>
      </c>
      <c r="B419" s="17" t="s">
        <v>748</v>
      </c>
      <c r="C419" s="20">
        <v>1</v>
      </c>
      <c r="D419" s="23">
        <v>65</v>
      </c>
      <c r="E419" s="23">
        <f t="shared" si="22"/>
        <v>33.233972277754205</v>
      </c>
    </row>
    <row r="420" spans="1:5" x14ac:dyDescent="0.25">
      <c r="A420" s="19" t="s">
        <v>749</v>
      </c>
      <c r="B420" s="17" t="s">
        <v>448</v>
      </c>
      <c r="C420" s="20">
        <v>1</v>
      </c>
      <c r="D420" s="23">
        <v>20</v>
      </c>
      <c r="E420" s="23">
        <f t="shared" si="22"/>
        <v>10.22583762392437</v>
      </c>
    </row>
    <row r="421" spans="1:5" x14ac:dyDescent="0.25">
      <c r="A421" s="19" t="s">
        <v>750</v>
      </c>
      <c r="B421" s="17" t="s">
        <v>450</v>
      </c>
      <c r="C421" s="20">
        <v>1</v>
      </c>
      <c r="D421" s="23">
        <v>45</v>
      </c>
      <c r="E421" s="23">
        <f t="shared" si="22"/>
        <v>23.008134653829831</v>
      </c>
    </row>
    <row r="422" spans="1:5" x14ac:dyDescent="0.25">
      <c r="A422" s="19" t="s">
        <v>751</v>
      </c>
      <c r="B422" s="17" t="s">
        <v>454</v>
      </c>
      <c r="C422" s="20">
        <v>1</v>
      </c>
      <c r="D422" s="23">
        <v>45</v>
      </c>
      <c r="E422" s="23">
        <f t="shared" si="22"/>
        <v>23.008134653829831</v>
      </c>
    </row>
    <row r="423" spans="1:5" x14ac:dyDescent="0.25">
      <c r="A423" s="19" t="s">
        <v>752</v>
      </c>
      <c r="B423" s="17" t="s">
        <v>440</v>
      </c>
      <c r="C423" s="20">
        <v>1</v>
      </c>
      <c r="D423" s="23">
        <v>45</v>
      </c>
      <c r="E423" s="23">
        <f t="shared" si="22"/>
        <v>23.008134653829831</v>
      </c>
    </row>
    <row r="424" spans="1:5" x14ac:dyDescent="0.25">
      <c r="A424" s="19" t="s">
        <v>753</v>
      </c>
      <c r="B424" s="17" t="s">
        <v>459</v>
      </c>
      <c r="C424" s="20">
        <v>1</v>
      </c>
      <c r="D424" s="23">
        <v>35</v>
      </c>
      <c r="E424" s="23">
        <f t="shared" si="22"/>
        <v>17.895215841867646</v>
      </c>
    </row>
    <row r="425" spans="1:5" x14ac:dyDescent="0.25">
      <c r="A425" s="19" t="s">
        <v>754</v>
      </c>
      <c r="B425" s="17" t="s">
        <v>755</v>
      </c>
      <c r="C425" s="20">
        <v>1</v>
      </c>
      <c r="D425" s="23">
        <v>145</v>
      </c>
      <c r="E425" s="23">
        <f t="shared" si="22"/>
        <v>74.137322773451686</v>
      </c>
    </row>
    <row r="426" spans="1:5" x14ac:dyDescent="0.25">
      <c r="A426" s="19" t="s">
        <v>756</v>
      </c>
      <c r="B426" s="17" t="s">
        <v>469</v>
      </c>
      <c r="C426" s="20">
        <v>1</v>
      </c>
      <c r="D426" s="23">
        <v>145</v>
      </c>
      <c r="E426" s="23">
        <f t="shared" si="22"/>
        <v>74.137322773451686</v>
      </c>
    </row>
    <row r="427" spans="1:5" x14ac:dyDescent="0.25">
      <c r="A427" s="19" t="s">
        <v>757</v>
      </c>
      <c r="B427" s="17" t="s">
        <v>449</v>
      </c>
      <c r="C427" s="20">
        <v>1</v>
      </c>
      <c r="D427" s="23">
        <v>45</v>
      </c>
      <c r="E427" s="23">
        <f t="shared" si="22"/>
        <v>23.008134653829831</v>
      </c>
    </row>
    <row r="428" spans="1:5" x14ac:dyDescent="0.25">
      <c r="A428" s="19" t="s">
        <v>758</v>
      </c>
      <c r="B428" s="17" t="s">
        <v>447</v>
      </c>
      <c r="C428" s="20">
        <v>1</v>
      </c>
      <c r="D428" s="23">
        <v>65</v>
      </c>
      <c r="E428" s="23">
        <f t="shared" si="22"/>
        <v>33.233972277754205</v>
      </c>
    </row>
    <row r="429" spans="1:5" ht="30" x14ac:dyDescent="0.25">
      <c r="A429" s="19" t="s">
        <v>759</v>
      </c>
      <c r="B429" s="17" t="s">
        <v>460</v>
      </c>
      <c r="C429" s="20">
        <v>1</v>
      </c>
      <c r="D429" s="23">
        <v>25</v>
      </c>
      <c r="E429" s="23">
        <f t="shared" si="22"/>
        <v>12.782297029905463</v>
      </c>
    </row>
    <row r="430" spans="1:5" x14ac:dyDescent="0.25">
      <c r="A430" s="19" t="s">
        <v>760</v>
      </c>
      <c r="B430" s="17" t="s">
        <v>461</v>
      </c>
      <c r="C430" s="20">
        <v>1</v>
      </c>
      <c r="D430" s="23">
        <v>45</v>
      </c>
      <c r="E430" s="23">
        <f t="shared" si="22"/>
        <v>23.008134653829831</v>
      </c>
    </row>
    <row r="431" spans="1:5" x14ac:dyDescent="0.25">
      <c r="A431" s="19" t="s">
        <v>761</v>
      </c>
      <c r="B431" s="17" t="s">
        <v>762</v>
      </c>
      <c r="C431" s="20">
        <v>1</v>
      </c>
      <c r="D431" s="23">
        <v>10</v>
      </c>
      <c r="E431" s="23">
        <f t="shared" si="22"/>
        <v>5.1129188119621851</v>
      </c>
    </row>
    <row r="432" spans="1:5" x14ac:dyDescent="0.25">
      <c r="A432" s="19" t="s">
        <v>763</v>
      </c>
      <c r="B432" s="17" t="s">
        <v>451</v>
      </c>
      <c r="C432" s="20">
        <v>1</v>
      </c>
      <c r="D432" s="23">
        <v>20</v>
      </c>
      <c r="E432" s="23">
        <f t="shared" si="22"/>
        <v>10.22583762392437</v>
      </c>
    </row>
    <row r="433" spans="1:5" ht="30" x14ac:dyDescent="0.25">
      <c r="A433" s="19" t="s">
        <v>764</v>
      </c>
      <c r="B433" s="17" t="s">
        <v>465</v>
      </c>
      <c r="C433" s="20">
        <v>1</v>
      </c>
      <c r="D433" s="23">
        <v>30</v>
      </c>
      <c r="E433" s="23">
        <f t="shared" si="22"/>
        <v>15.338756435886555</v>
      </c>
    </row>
    <row r="434" spans="1:5" x14ac:dyDescent="0.25">
      <c r="A434" s="58" t="s">
        <v>765</v>
      </c>
      <c r="B434" s="59"/>
      <c r="C434" s="59"/>
      <c r="D434" s="59"/>
      <c r="E434" s="60"/>
    </row>
    <row r="435" spans="1:5" x14ac:dyDescent="0.25">
      <c r="A435" s="19" t="s">
        <v>766</v>
      </c>
      <c r="B435" s="17" t="s">
        <v>206</v>
      </c>
      <c r="C435" s="20">
        <v>1</v>
      </c>
      <c r="D435" s="23">
        <v>50</v>
      </c>
      <c r="E435" s="23">
        <f>D435/1.95583</f>
        <v>25.564594059810926</v>
      </c>
    </row>
    <row r="436" spans="1:5" x14ac:dyDescent="0.25">
      <c r="A436" s="19" t="s">
        <v>767</v>
      </c>
      <c r="B436" s="17" t="s">
        <v>198</v>
      </c>
      <c r="C436" s="20">
        <v>1</v>
      </c>
      <c r="D436" s="23">
        <v>50</v>
      </c>
      <c r="E436" s="23">
        <f t="shared" ref="E436:E499" si="23">D436/1.95583</f>
        <v>25.564594059810926</v>
      </c>
    </row>
    <row r="437" spans="1:5" x14ac:dyDescent="0.25">
      <c r="A437" s="19" t="s">
        <v>768</v>
      </c>
      <c r="B437" s="17" t="s">
        <v>769</v>
      </c>
      <c r="C437" s="20">
        <v>1</v>
      </c>
      <c r="D437" s="23">
        <v>80</v>
      </c>
      <c r="E437" s="23">
        <f t="shared" si="23"/>
        <v>40.903350495697481</v>
      </c>
    </row>
    <row r="438" spans="1:5" x14ac:dyDescent="0.25">
      <c r="A438" s="19" t="s">
        <v>770</v>
      </c>
      <c r="B438" s="17" t="s">
        <v>771</v>
      </c>
      <c r="C438" s="20">
        <v>1</v>
      </c>
      <c r="D438" s="23">
        <v>80</v>
      </c>
      <c r="E438" s="23">
        <f t="shared" si="23"/>
        <v>40.903350495697481</v>
      </c>
    </row>
    <row r="439" spans="1:5" x14ac:dyDescent="0.25">
      <c r="A439" s="19" t="s">
        <v>772</v>
      </c>
      <c r="B439" s="17" t="s">
        <v>200</v>
      </c>
      <c r="C439" s="20">
        <v>1</v>
      </c>
      <c r="D439" s="23">
        <v>80</v>
      </c>
      <c r="E439" s="23">
        <f t="shared" si="23"/>
        <v>40.903350495697481</v>
      </c>
    </row>
    <row r="440" spans="1:5" x14ac:dyDescent="0.25">
      <c r="A440" s="19" t="s">
        <v>773</v>
      </c>
      <c r="B440" s="17" t="s">
        <v>199</v>
      </c>
      <c r="C440" s="20">
        <v>1</v>
      </c>
      <c r="D440" s="23">
        <v>100</v>
      </c>
      <c r="E440" s="23">
        <f t="shared" si="23"/>
        <v>51.129188119621851</v>
      </c>
    </row>
    <row r="441" spans="1:5" ht="30" x14ac:dyDescent="0.25">
      <c r="A441" s="19" t="s">
        <v>774</v>
      </c>
      <c r="B441" s="17" t="s">
        <v>275</v>
      </c>
      <c r="C441" s="20">
        <v>1</v>
      </c>
      <c r="D441" s="23">
        <v>2500</v>
      </c>
      <c r="E441" s="23">
        <f t="shared" si="23"/>
        <v>1278.2297029905462</v>
      </c>
    </row>
    <row r="442" spans="1:5" x14ac:dyDescent="0.25">
      <c r="A442" s="19" t="s">
        <v>775</v>
      </c>
      <c r="B442" s="17" t="s">
        <v>197</v>
      </c>
      <c r="C442" s="20">
        <v>1</v>
      </c>
      <c r="D442" s="23">
        <v>10</v>
      </c>
      <c r="E442" s="23">
        <f t="shared" si="23"/>
        <v>5.1129188119621851</v>
      </c>
    </row>
    <row r="443" spans="1:5" x14ac:dyDescent="0.25">
      <c r="A443" s="19" t="s">
        <v>776</v>
      </c>
      <c r="B443" s="17" t="s">
        <v>201</v>
      </c>
      <c r="C443" s="20">
        <v>1</v>
      </c>
      <c r="D443" s="23">
        <v>80</v>
      </c>
      <c r="E443" s="23">
        <f t="shared" si="23"/>
        <v>40.903350495697481</v>
      </c>
    </row>
    <row r="444" spans="1:5" x14ac:dyDescent="0.25">
      <c r="A444" s="19" t="s">
        <v>777</v>
      </c>
      <c r="B444" s="17" t="s">
        <v>202</v>
      </c>
      <c r="C444" s="20">
        <v>1</v>
      </c>
      <c r="D444" s="23">
        <v>25</v>
      </c>
      <c r="E444" s="23">
        <f t="shared" si="23"/>
        <v>12.782297029905463</v>
      </c>
    </row>
    <row r="445" spans="1:5" x14ac:dyDescent="0.25">
      <c r="A445" s="19" t="s">
        <v>778</v>
      </c>
      <c r="B445" s="17" t="s">
        <v>203</v>
      </c>
      <c r="C445" s="20">
        <v>1</v>
      </c>
      <c r="D445" s="23">
        <v>50</v>
      </c>
      <c r="E445" s="23">
        <f t="shared" si="23"/>
        <v>25.564594059810926</v>
      </c>
    </row>
    <row r="446" spans="1:5" x14ac:dyDescent="0.25">
      <c r="A446" s="19" t="s">
        <v>779</v>
      </c>
      <c r="B446" s="17" t="s">
        <v>204</v>
      </c>
      <c r="C446" s="20">
        <v>1</v>
      </c>
      <c r="D446" s="23">
        <v>50</v>
      </c>
      <c r="E446" s="23">
        <f t="shared" si="23"/>
        <v>25.564594059810926</v>
      </c>
    </row>
    <row r="447" spans="1:5" x14ac:dyDescent="0.25">
      <c r="A447" s="19" t="s">
        <v>780</v>
      </c>
      <c r="B447" s="17" t="s">
        <v>207</v>
      </c>
      <c r="C447" s="20">
        <v>1</v>
      </c>
      <c r="D447" s="23">
        <v>80</v>
      </c>
      <c r="E447" s="23">
        <f t="shared" si="23"/>
        <v>40.903350495697481</v>
      </c>
    </row>
    <row r="448" spans="1:5" x14ac:dyDescent="0.25">
      <c r="A448" s="19" t="s">
        <v>781</v>
      </c>
      <c r="B448" s="17" t="s">
        <v>208</v>
      </c>
      <c r="C448" s="20">
        <v>1</v>
      </c>
      <c r="D448" s="23">
        <v>80</v>
      </c>
      <c r="E448" s="23">
        <f t="shared" si="23"/>
        <v>40.903350495697481</v>
      </c>
    </row>
    <row r="449" spans="1:5" x14ac:dyDescent="0.25">
      <c r="A449" s="19" t="s">
        <v>782</v>
      </c>
      <c r="B449" s="17" t="s">
        <v>239</v>
      </c>
      <c r="C449" s="20">
        <v>1</v>
      </c>
      <c r="D449" s="23">
        <v>100</v>
      </c>
      <c r="E449" s="23">
        <f t="shared" si="23"/>
        <v>51.129188119621851</v>
      </c>
    </row>
    <row r="450" spans="1:5" ht="30" x14ac:dyDescent="0.25">
      <c r="A450" s="19" t="s">
        <v>783</v>
      </c>
      <c r="B450" s="17" t="s">
        <v>240</v>
      </c>
      <c r="C450" s="20">
        <v>1</v>
      </c>
      <c r="D450" s="23">
        <v>60</v>
      </c>
      <c r="E450" s="23">
        <f t="shared" si="23"/>
        <v>30.677512871773111</v>
      </c>
    </row>
    <row r="451" spans="1:5" ht="30" x14ac:dyDescent="0.25">
      <c r="A451" s="19" t="s">
        <v>784</v>
      </c>
      <c r="B451" s="17" t="s">
        <v>241</v>
      </c>
      <c r="C451" s="20">
        <v>1</v>
      </c>
      <c r="D451" s="23">
        <v>70</v>
      </c>
      <c r="E451" s="23">
        <f t="shared" si="23"/>
        <v>35.790431683735292</v>
      </c>
    </row>
    <row r="452" spans="1:5" ht="30" x14ac:dyDescent="0.25">
      <c r="A452" s="19" t="s">
        <v>785</v>
      </c>
      <c r="B452" s="17" t="s">
        <v>209</v>
      </c>
      <c r="C452" s="20">
        <v>1</v>
      </c>
      <c r="D452" s="23">
        <v>5602.3</v>
      </c>
      <c r="E452" s="23">
        <f t="shared" si="23"/>
        <v>2864.4105060255752</v>
      </c>
    </row>
    <row r="453" spans="1:5" ht="30" x14ac:dyDescent="0.25">
      <c r="A453" s="19" t="s">
        <v>786</v>
      </c>
      <c r="B453" s="17" t="s">
        <v>210</v>
      </c>
      <c r="C453" s="20">
        <v>1</v>
      </c>
      <c r="D453" s="23">
        <v>4496.18</v>
      </c>
      <c r="E453" s="23">
        <f t="shared" si="23"/>
        <v>2298.8603303968139</v>
      </c>
    </row>
    <row r="454" spans="1:5" ht="45" x14ac:dyDescent="0.25">
      <c r="A454" s="19" t="s">
        <v>787</v>
      </c>
      <c r="B454" s="17" t="s">
        <v>211</v>
      </c>
      <c r="C454" s="20">
        <v>1</v>
      </c>
      <c r="D454" s="23">
        <v>5964.95</v>
      </c>
      <c r="E454" s="23">
        <f t="shared" si="23"/>
        <v>3049.8305067413835</v>
      </c>
    </row>
    <row r="455" spans="1:5" ht="30" x14ac:dyDescent="0.25">
      <c r="A455" s="19" t="s">
        <v>788</v>
      </c>
      <c r="B455" s="17" t="s">
        <v>212</v>
      </c>
      <c r="C455" s="20">
        <v>1</v>
      </c>
      <c r="D455" s="23">
        <v>2459.16</v>
      </c>
      <c r="E455" s="23">
        <f t="shared" si="23"/>
        <v>1257.3485425624926</v>
      </c>
    </row>
    <row r="456" spans="1:5" x14ac:dyDescent="0.25">
      <c r="A456" s="19" t="s">
        <v>789</v>
      </c>
      <c r="B456" s="17" t="s">
        <v>213</v>
      </c>
      <c r="C456" s="20">
        <v>1</v>
      </c>
      <c r="D456" s="23">
        <v>1474</v>
      </c>
      <c r="E456" s="23">
        <f t="shared" si="23"/>
        <v>753.6442328832261</v>
      </c>
    </row>
    <row r="457" spans="1:5" x14ac:dyDescent="0.25">
      <c r="A457" s="19" t="s">
        <v>790</v>
      </c>
      <c r="B457" s="17" t="s">
        <v>214</v>
      </c>
      <c r="C457" s="20">
        <v>1</v>
      </c>
      <c r="D457" s="23">
        <v>1522.89</v>
      </c>
      <c r="E457" s="23">
        <f t="shared" si="23"/>
        <v>778.6412929549092</v>
      </c>
    </row>
    <row r="458" spans="1:5" x14ac:dyDescent="0.25">
      <c r="A458" s="19" t="s">
        <v>791</v>
      </c>
      <c r="B458" s="17" t="s">
        <v>215</v>
      </c>
      <c r="C458" s="20">
        <v>1</v>
      </c>
      <c r="D458" s="23">
        <v>973.12</v>
      </c>
      <c r="E458" s="23">
        <f t="shared" si="23"/>
        <v>497.54835542966413</v>
      </c>
    </row>
    <row r="459" spans="1:5" x14ac:dyDescent="0.25">
      <c r="A459" s="19" t="s">
        <v>792</v>
      </c>
      <c r="B459" s="17" t="s">
        <v>216</v>
      </c>
      <c r="C459" s="20">
        <v>1</v>
      </c>
      <c r="D459" s="23">
        <v>1364</v>
      </c>
      <c r="E459" s="23">
        <f t="shared" si="23"/>
        <v>697.40212595164201</v>
      </c>
    </row>
    <row r="460" spans="1:5" x14ac:dyDescent="0.25">
      <c r="A460" s="19" t="s">
        <v>793</v>
      </c>
      <c r="B460" s="17" t="s">
        <v>217</v>
      </c>
      <c r="C460" s="20">
        <v>1</v>
      </c>
      <c r="D460" s="23">
        <v>1611.5</v>
      </c>
      <c r="E460" s="23">
        <f t="shared" si="23"/>
        <v>823.94686654770612</v>
      </c>
    </row>
    <row r="461" spans="1:5" x14ac:dyDescent="0.25">
      <c r="A461" s="19" t="s">
        <v>794</v>
      </c>
      <c r="B461" s="17" t="s">
        <v>218</v>
      </c>
      <c r="C461" s="20">
        <v>1</v>
      </c>
      <c r="D461" s="23">
        <v>2326.5</v>
      </c>
      <c r="E461" s="23">
        <f t="shared" si="23"/>
        <v>1189.5205616030023</v>
      </c>
    </row>
    <row r="462" spans="1:5" x14ac:dyDescent="0.25">
      <c r="A462" s="19" t="s">
        <v>795</v>
      </c>
      <c r="B462" s="17" t="s">
        <v>219</v>
      </c>
      <c r="C462" s="20">
        <v>1</v>
      </c>
      <c r="D462" s="23">
        <v>1881</v>
      </c>
      <c r="E462" s="23">
        <f t="shared" si="23"/>
        <v>961.74002853008699</v>
      </c>
    </row>
    <row r="463" spans="1:5" x14ac:dyDescent="0.25">
      <c r="A463" s="19" t="s">
        <v>796</v>
      </c>
      <c r="B463" s="17" t="s">
        <v>220</v>
      </c>
      <c r="C463" s="20">
        <v>1</v>
      </c>
      <c r="D463" s="23">
        <v>4742.1000000000004</v>
      </c>
      <c r="E463" s="23">
        <f t="shared" si="23"/>
        <v>2424.5972298205879</v>
      </c>
    </row>
    <row r="464" spans="1:5" x14ac:dyDescent="0.25">
      <c r="A464" s="19" t="s">
        <v>797</v>
      </c>
      <c r="B464" s="17" t="s">
        <v>221</v>
      </c>
      <c r="C464" s="20">
        <v>1</v>
      </c>
      <c r="D464" s="23">
        <v>8800</v>
      </c>
      <c r="E464" s="23">
        <f t="shared" si="23"/>
        <v>4499.3685545267226</v>
      </c>
    </row>
    <row r="465" spans="1:5" x14ac:dyDescent="0.25">
      <c r="A465" s="19" t="s">
        <v>798</v>
      </c>
      <c r="B465" s="17" t="s">
        <v>222</v>
      </c>
      <c r="C465" s="20">
        <v>1</v>
      </c>
      <c r="D465" s="23">
        <v>3480.4</v>
      </c>
      <c r="E465" s="23">
        <f t="shared" si="23"/>
        <v>1779.500263315319</v>
      </c>
    </row>
    <row r="466" spans="1:5" ht="30" x14ac:dyDescent="0.25">
      <c r="A466" s="19" t="s">
        <v>799</v>
      </c>
      <c r="B466" s="17" t="s">
        <v>223</v>
      </c>
      <c r="C466" s="20">
        <v>1</v>
      </c>
      <c r="D466" s="23">
        <v>9168.74</v>
      </c>
      <c r="E466" s="23">
        <f t="shared" si="23"/>
        <v>4687.9023227990165</v>
      </c>
    </row>
    <row r="467" spans="1:5" ht="30" x14ac:dyDescent="0.25">
      <c r="A467" s="19" t="s">
        <v>800</v>
      </c>
      <c r="B467" s="17" t="s">
        <v>224</v>
      </c>
      <c r="C467" s="20">
        <v>1</v>
      </c>
      <c r="D467" s="23">
        <v>3573.9</v>
      </c>
      <c r="E467" s="23">
        <f t="shared" si="23"/>
        <v>1827.3060542071653</v>
      </c>
    </row>
    <row r="468" spans="1:5" x14ac:dyDescent="0.25">
      <c r="A468" s="19" t="s">
        <v>801</v>
      </c>
      <c r="B468" s="17" t="s">
        <v>225</v>
      </c>
      <c r="C468" s="20">
        <v>1</v>
      </c>
      <c r="D468" s="23">
        <v>2271.5</v>
      </c>
      <c r="E468" s="23">
        <f t="shared" si="23"/>
        <v>1161.3995081372102</v>
      </c>
    </row>
    <row r="469" spans="1:5" ht="30" x14ac:dyDescent="0.25">
      <c r="A469" s="19" t="s">
        <v>802</v>
      </c>
      <c r="B469" s="17" t="s">
        <v>226</v>
      </c>
      <c r="C469" s="20">
        <v>1</v>
      </c>
      <c r="D469" s="23">
        <v>1100</v>
      </c>
      <c r="E469" s="23">
        <f t="shared" si="23"/>
        <v>562.42106931584033</v>
      </c>
    </row>
    <row r="470" spans="1:5" x14ac:dyDescent="0.25">
      <c r="A470" s="19" t="s">
        <v>803</v>
      </c>
      <c r="B470" s="17" t="s">
        <v>227</v>
      </c>
      <c r="C470" s="20">
        <v>1</v>
      </c>
      <c r="D470" s="23">
        <v>4865.46</v>
      </c>
      <c r="E470" s="23">
        <f t="shared" si="23"/>
        <v>2487.6701962849534</v>
      </c>
    </row>
    <row r="471" spans="1:5" x14ac:dyDescent="0.25">
      <c r="A471" s="19" t="s">
        <v>804</v>
      </c>
      <c r="B471" s="17" t="s">
        <v>228</v>
      </c>
      <c r="C471" s="20">
        <v>1</v>
      </c>
      <c r="D471" s="23">
        <v>3140.63</v>
      </c>
      <c r="E471" s="23">
        <f t="shared" si="23"/>
        <v>1605.7786208412797</v>
      </c>
    </row>
    <row r="472" spans="1:5" x14ac:dyDescent="0.25">
      <c r="A472" s="19" t="s">
        <v>805</v>
      </c>
      <c r="B472" s="17" t="s">
        <v>229</v>
      </c>
      <c r="C472" s="20">
        <v>1</v>
      </c>
      <c r="D472" s="23">
        <v>1136.95</v>
      </c>
      <c r="E472" s="23">
        <f t="shared" si="23"/>
        <v>581.31330432604068</v>
      </c>
    </row>
    <row r="473" spans="1:5" ht="30" x14ac:dyDescent="0.25">
      <c r="A473" s="19" t="s">
        <v>806</v>
      </c>
      <c r="B473" s="17" t="s">
        <v>230</v>
      </c>
      <c r="C473" s="20">
        <v>1</v>
      </c>
      <c r="D473" s="23">
        <v>550</v>
      </c>
      <c r="E473" s="23">
        <f t="shared" si="23"/>
        <v>281.21053465792016</v>
      </c>
    </row>
    <row r="474" spans="1:5" ht="45" x14ac:dyDescent="0.25">
      <c r="A474" s="19" t="s">
        <v>807</v>
      </c>
      <c r="B474" s="17" t="s">
        <v>271</v>
      </c>
      <c r="C474" s="20">
        <v>1</v>
      </c>
      <c r="D474" s="23">
        <v>2000</v>
      </c>
      <c r="E474" s="23">
        <f t="shared" si="23"/>
        <v>1022.5837623924369</v>
      </c>
    </row>
    <row r="475" spans="1:5" ht="30" x14ac:dyDescent="0.25">
      <c r="A475" s="19" t="s">
        <v>808</v>
      </c>
      <c r="B475" s="17" t="s">
        <v>231</v>
      </c>
      <c r="C475" s="20">
        <v>1</v>
      </c>
      <c r="D475" s="23">
        <v>2695</v>
      </c>
      <c r="E475" s="23">
        <f t="shared" si="23"/>
        <v>1377.9316198238089</v>
      </c>
    </row>
    <row r="476" spans="1:5" ht="30" x14ac:dyDescent="0.25">
      <c r="A476" s="19" t="s">
        <v>809</v>
      </c>
      <c r="B476" s="17" t="s">
        <v>232</v>
      </c>
      <c r="C476" s="20">
        <v>1</v>
      </c>
      <c r="D476" s="23">
        <v>1683</v>
      </c>
      <c r="E476" s="23">
        <f t="shared" si="23"/>
        <v>860.50423605323579</v>
      </c>
    </row>
    <row r="477" spans="1:5" x14ac:dyDescent="0.25">
      <c r="A477" s="19" t="s">
        <v>810</v>
      </c>
      <c r="B477" s="17" t="s">
        <v>233</v>
      </c>
      <c r="C477" s="20">
        <v>1</v>
      </c>
      <c r="D477" s="23">
        <v>1980</v>
      </c>
      <c r="E477" s="23">
        <f t="shared" si="23"/>
        <v>1012.3579247685126</v>
      </c>
    </row>
    <row r="478" spans="1:5" x14ac:dyDescent="0.25">
      <c r="A478" s="19" t="s">
        <v>811</v>
      </c>
      <c r="B478" s="17" t="s">
        <v>234</v>
      </c>
      <c r="C478" s="20">
        <v>1</v>
      </c>
      <c r="D478" s="23">
        <v>973.12</v>
      </c>
      <c r="E478" s="23">
        <f t="shared" si="23"/>
        <v>497.54835542966413</v>
      </c>
    </row>
    <row r="479" spans="1:5" x14ac:dyDescent="0.25">
      <c r="A479" s="19" t="s">
        <v>812</v>
      </c>
      <c r="B479" s="17" t="s">
        <v>235</v>
      </c>
      <c r="C479" s="20">
        <v>1</v>
      </c>
      <c r="D479" s="23">
        <v>770</v>
      </c>
      <c r="E479" s="23">
        <f t="shared" si="23"/>
        <v>393.69474852108823</v>
      </c>
    </row>
    <row r="480" spans="1:5" ht="30" x14ac:dyDescent="0.25">
      <c r="A480" s="19" t="s">
        <v>813</v>
      </c>
      <c r="B480" s="17" t="s">
        <v>205</v>
      </c>
      <c r="C480" s="20">
        <v>1</v>
      </c>
      <c r="D480" s="23">
        <v>540</v>
      </c>
      <c r="E480" s="23">
        <f t="shared" si="23"/>
        <v>276.09761584595799</v>
      </c>
    </row>
    <row r="481" spans="1:5" ht="30" x14ac:dyDescent="0.25">
      <c r="A481" s="19" t="s">
        <v>814</v>
      </c>
      <c r="B481" s="17" t="s">
        <v>236</v>
      </c>
      <c r="C481" s="20">
        <v>1</v>
      </c>
      <c r="D481" s="23">
        <v>880</v>
      </c>
      <c r="E481" s="23">
        <f t="shared" si="23"/>
        <v>449.93685545267226</v>
      </c>
    </row>
    <row r="482" spans="1:5" x14ac:dyDescent="0.25">
      <c r="A482" s="19" t="s">
        <v>815</v>
      </c>
      <c r="B482" s="17" t="s">
        <v>242</v>
      </c>
      <c r="C482" s="20">
        <v>1</v>
      </c>
      <c r="D482" s="23">
        <v>6000</v>
      </c>
      <c r="E482" s="23">
        <f t="shared" si="23"/>
        <v>3067.751287177311</v>
      </c>
    </row>
    <row r="483" spans="1:5" x14ac:dyDescent="0.25">
      <c r="A483" s="19" t="s">
        <v>816</v>
      </c>
      <c r="B483" s="17" t="s">
        <v>243</v>
      </c>
      <c r="C483" s="20">
        <v>1</v>
      </c>
      <c r="D483" s="23">
        <v>4660</v>
      </c>
      <c r="E483" s="23">
        <f t="shared" si="23"/>
        <v>2382.6201663743782</v>
      </c>
    </row>
    <row r="484" spans="1:5" ht="30" x14ac:dyDescent="0.25">
      <c r="A484" s="19" t="s">
        <v>817</v>
      </c>
      <c r="B484" s="17" t="s">
        <v>244</v>
      </c>
      <c r="C484" s="20">
        <v>1</v>
      </c>
      <c r="D484" s="23">
        <v>800</v>
      </c>
      <c r="E484" s="23">
        <f t="shared" si="23"/>
        <v>409.03350495697481</v>
      </c>
    </row>
    <row r="485" spans="1:5" x14ac:dyDescent="0.25">
      <c r="A485" s="19" t="s">
        <v>818</v>
      </c>
      <c r="B485" s="17" t="s">
        <v>245</v>
      </c>
      <c r="C485" s="20">
        <v>1</v>
      </c>
      <c r="D485" s="23">
        <v>4660</v>
      </c>
      <c r="E485" s="23">
        <f t="shared" si="23"/>
        <v>2382.6201663743782</v>
      </c>
    </row>
    <row r="486" spans="1:5" x14ac:dyDescent="0.25">
      <c r="A486" s="19" t="s">
        <v>819</v>
      </c>
      <c r="B486" s="17" t="s">
        <v>246</v>
      </c>
      <c r="C486" s="20">
        <v>1</v>
      </c>
      <c r="D486" s="23">
        <v>4660</v>
      </c>
      <c r="E486" s="23">
        <f t="shared" si="23"/>
        <v>2382.6201663743782</v>
      </c>
    </row>
    <row r="487" spans="1:5" x14ac:dyDescent="0.25">
      <c r="A487" s="19" t="s">
        <v>820</v>
      </c>
      <c r="B487" s="17" t="s">
        <v>247</v>
      </c>
      <c r="C487" s="20">
        <v>1</v>
      </c>
      <c r="D487" s="23">
        <v>4660</v>
      </c>
      <c r="E487" s="23">
        <f t="shared" si="23"/>
        <v>2382.6201663743782</v>
      </c>
    </row>
    <row r="488" spans="1:5" x14ac:dyDescent="0.25">
      <c r="A488" s="19" t="s">
        <v>821</v>
      </c>
      <c r="B488" s="17" t="s">
        <v>248</v>
      </c>
      <c r="C488" s="20">
        <v>1</v>
      </c>
      <c r="D488" s="23">
        <v>4660</v>
      </c>
      <c r="E488" s="23">
        <f t="shared" si="23"/>
        <v>2382.6201663743782</v>
      </c>
    </row>
    <row r="489" spans="1:5" x14ac:dyDescent="0.25">
      <c r="A489" s="19" t="s">
        <v>822</v>
      </c>
      <c r="B489" s="17" t="s">
        <v>249</v>
      </c>
      <c r="C489" s="20">
        <v>1</v>
      </c>
      <c r="D489" s="23">
        <v>4660</v>
      </c>
      <c r="E489" s="23">
        <f t="shared" si="23"/>
        <v>2382.6201663743782</v>
      </c>
    </row>
    <row r="490" spans="1:5" x14ac:dyDescent="0.25">
      <c r="A490" s="19" t="s">
        <v>823</v>
      </c>
      <c r="B490" s="17" t="s">
        <v>250</v>
      </c>
      <c r="C490" s="20">
        <v>1</v>
      </c>
      <c r="D490" s="23">
        <v>4660</v>
      </c>
      <c r="E490" s="23">
        <f t="shared" si="23"/>
        <v>2382.6201663743782</v>
      </c>
    </row>
    <row r="491" spans="1:5" x14ac:dyDescent="0.25">
      <c r="A491" s="19" t="s">
        <v>824</v>
      </c>
      <c r="B491" s="17" t="s">
        <v>251</v>
      </c>
      <c r="C491" s="20">
        <v>1</v>
      </c>
      <c r="D491" s="23">
        <v>4660</v>
      </c>
      <c r="E491" s="23">
        <f t="shared" si="23"/>
        <v>2382.6201663743782</v>
      </c>
    </row>
    <row r="492" spans="1:5" x14ac:dyDescent="0.25">
      <c r="A492" s="19" t="s">
        <v>825</v>
      </c>
      <c r="B492" s="17" t="s">
        <v>252</v>
      </c>
      <c r="C492" s="20">
        <v>1</v>
      </c>
      <c r="D492" s="23">
        <v>6000</v>
      </c>
      <c r="E492" s="23">
        <f t="shared" si="23"/>
        <v>3067.751287177311</v>
      </c>
    </row>
    <row r="493" spans="1:5" x14ac:dyDescent="0.25">
      <c r="A493" s="19" t="s">
        <v>826</v>
      </c>
      <c r="B493" s="17" t="s">
        <v>253</v>
      </c>
      <c r="C493" s="20">
        <v>1</v>
      </c>
      <c r="D493" s="23">
        <v>6000</v>
      </c>
      <c r="E493" s="23">
        <f t="shared" si="23"/>
        <v>3067.751287177311</v>
      </c>
    </row>
    <row r="494" spans="1:5" x14ac:dyDescent="0.25">
      <c r="A494" s="19" t="s">
        <v>827</v>
      </c>
      <c r="B494" s="17" t="s">
        <v>254</v>
      </c>
      <c r="C494" s="20">
        <v>1</v>
      </c>
      <c r="D494" s="23">
        <v>6000</v>
      </c>
      <c r="E494" s="23">
        <f t="shared" si="23"/>
        <v>3067.751287177311</v>
      </c>
    </row>
    <row r="495" spans="1:5" x14ac:dyDescent="0.25">
      <c r="A495" s="19" t="s">
        <v>828</v>
      </c>
      <c r="B495" s="17" t="s">
        <v>260</v>
      </c>
      <c r="C495" s="20">
        <v>1</v>
      </c>
      <c r="D495" s="23">
        <v>6000</v>
      </c>
      <c r="E495" s="23">
        <f t="shared" si="23"/>
        <v>3067.751287177311</v>
      </c>
    </row>
    <row r="496" spans="1:5" x14ac:dyDescent="0.25">
      <c r="A496" s="19" t="s">
        <v>829</v>
      </c>
      <c r="B496" s="17" t="s">
        <v>261</v>
      </c>
      <c r="C496" s="20">
        <v>1</v>
      </c>
      <c r="D496" s="23">
        <v>3200</v>
      </c>
      <c r="E496" s="23">
        <f t="shared" si="23"/>
        <v>1636.1340198278992</v>
      </c>
    </row>
    <row r="497" spans="1:5" x14ac:dyDescent="0.25">
      <c r="A497" s="19" t="s">
        <v>830</v>
      </c>
      <c r="B497" s="17" t="s">
        <v>257</v>
      </c>
      <c r="C497" s="20">
        <v>1</v>
      </c>
      <c r="D497" s="23">
        <v>4660</v>
      </c>
      <c r="E497" s="23">
        <f t="shared" si="23"/>
        <v>2382.6201663743782</v>
      </c>
    </row>
    <row r="498" spans="1:5" x14ac:dyDescent="0.25">
      <c r="A498" s="19" t="s">
        <v>831</v>
      </c>
      <c r="B498" s="17" t="s">
        <v>258</v>
      </c>
      <c r="C498" s="20">
        <v>1</v>
      </c>
      <c r="D498" s="23">
        <v>6000</v>
      </c>
      <c r="E498" s="23">
        <f t="shared" si="23"/>
        <v>3067.751287177311</v>
      </c>
    </row>
    <row r="499" spans="1:5" x14ac:dyDescent="0.25">
      <c r="A499" s="19" t="s">
        <v>832</v>
      </c>
      <c r="B499" s="17" t="s">
        <v>259</v>
      </c>
      <c r="C499" s="20">
        <v>1</v>
      </c>
      <c r="D499" s="23">
        <v>3200</v>
      </c>
      <c r="E499" s="23">
        <f t="shared" si="23"/>
        <v>1636.1340198278992</v>
      </c>
    </row>
    <row r="500" spans="1:5" x14ac:dyDescent="0.25">
      <c r="A500" s="19" t="s">
        <v>833</v>
      </c>
      <c r="B500" s="17" t="s">
        <v>262</v>
      </c>
      <c r="C500" s="20">
        <v>1</v>
      </c>
      <c r="D500" s="23">
        <v>750</v>
      </c>
      <c r="E500" s="23">
        <f t="shared" ref="E500:E516" si="24">D500/1.95583</f>
        <v>383.46891089716388</v>
      </c>
    </row>
    <row r="501" spans="1:5" x14ac:dyDescent="0.25">
      <c r="A501" s="19" t="s">
        <v>834</v>
      </c>
      <c r="B501" s="17" t="s">
        <v>264</v>
      </c>
      <c r="C501" s="20">
        <v>1</v>
      </c>
      <c r="D501" s="23">
        <v>2000</v>
      </c>
      <c r="E501" s="23">
        <f t="shared" si="24"/>
        <v>1022.5837623924369</v>
      </c>
    </row>
    <row r="502" spans="1:5" x14ac:dyDescent="0.25">
      <c r="A502" s="19" t="s">
        <v>835</v>
      </c>
      <c r="B502" s="17" t="s">
        <v>265</v>
      </c>
      <c r="C502" s="20">
        <v>1</v>
      </c>
      <c r="D502" s="23">
        <v>3000</v>
      </c>
      <c r="E502" s="23">
        <f t="shared" si="24"/>
        <v>1533.8756435886555</v>
      </c>
    </row>
    <row r="503" spans="1:5" x14ac:dyDescent="0.25">
      <c r="A503" s="19" t="s">
        <v>836</v>
      </c>
      <c r="B503" s="17" t="s">
        <v>266</v>
      </c>
      <c r="C503" s="20">
        <v>1</v>
      </c>
      <c r="D503" s="23">
        <v>2500</v>
      </c>
      <c r="E503" s="23">
        <f t="shared" si="24"/>
        <v>1278.2297029905462</v>
      </c>
    </row>
    <row r="504" spans="1:5" x14ac:dyDescent="0.25">
      <c r="A504" s="19" t="s">
        <v>837</v>
      </c>
      <c r="B504" s="17" t="s">
        <v>267</v>
      </c>
      <c r="C504" s="20">
        <v>1</v>
      </c>
      <c r="D504" s="23">
        <v>3000</v>
      </c>
      <c r="E504" s="23">
        <f t="shared" si="24"/>
        <v>1533.8756435886555</v>
      </c>
    </row>
    <row r="505" spans="1:5" x14ac:dyDescent="0.25">
      <c r="A505" s="19" t="s">
        <v>838</v>
      </c>
      <c r="B505" s="17" t="s">
        <v>268</v>
      </c>
      <c r="C505" s="20">
        <v>1</v>
      </c>
      <c r="D505" s="23">
        <v>3000</v>
      </c>
      <c r="E505" s="23">
        <f t="shared" si="24"/>
        <v>1533.8756435886555</v>
      </c>
    </row>
    <row r="506" spans="1:5" x14ac:dyDescent="0.25">
      <c r="A506" s="19" t="s">
        <v>839</v>
      </c>
      <c r="B506" s="17" t="s">
        <v>269</v>
      </c>
      <c r="C506" s="20">
        <v>1</v>
      </c>
      <c r="D506" s="23">
        <v>2700</v>
      </c>
      <c r="E506" s="23">
        <f t="shared" si="24"/>
        <v>1380.4880792297899</v>
      </c>
    </row>
    <row r="507" spans="1:5" x14ac:dyDescent="0.25">
      <c r="A507" s="19" t="s">
        <v>840</v>
      </c>
      <c r="B507" s="17" t="s">
        <v>270</v>
      </c>
      <c r="C507" s="20">
        <v>1</v>
      </c>
      <c r="D507" s="23">
        <v>3000</v>
      </c>
      <c r="E507" s="23">
        <f t="shared" si="24"/>
        <v>1533.8756435886555</v>
      </c>
    </row>
    <row r="508" spans="1:5" x14ac:dyDescent="0.25">
      <c r="A508" s="19" t="s">
        <v>841</v>
      </c>
      <c r="B508" s="17" t="s">
        <v>272</v>
      </c>
      <c r="C508" s="20">
        <v>1</v>
      </c>
      <c r="D508" s="23">
        <v>900</v>
      </c>
      <c r="E508" s="23">
        <f t="shared" si="24"/>
        <v>460.16269307659667</v>
      </c>
    </row>
    <row r="509" spans="1:5" x14ac:dyDescent="0.25">
      <c r="A509" s="19" t="s">
        <v>842</v>
      </c>
      <c r="B509" s="17" t="s">
        <v>273</v>
      </c>
      <c r="C509" s="20">
        <v>1</v>
      </c>
      <c r="D509" s="23">
        <v>1100</v>
      </c>
      <c r="E509" s="23">
        <f t="shared" si="24"/>
        <v>562.42106931584033</v>
      </c>
    </row>
    <row r="510" spans="1:5" ht="30" x14ac:dyDescent="0.25">
      <c r="A510" s="19" t="s">
        <v>843</v>
      </c>
      <c r="B510" s="17" t="s">
        <v>274</v>
      </c>
      <c r="C510" s="20">
        <v>1</v>
      </c>
      <c r="D510" s="23">
        <v>900</v>
      </c>
      <c r="E510" s="23">
        <f t="shared" si="24"/>
        <v>460.16269307659667</v>
      </c>
    </row>
    <row r="511" spans="1:5" ht="30" x14ac:dyDescent="0.25">
      <c r="A511" s="19" t="s">
        <v>844</v>
      </c>
      <c r="B511" s="17" t="s">
        <v>238</v>
      </c>
      <c r="C511" s="20">
        <v>1</v>
      </c>
      <c r="D511" s="23">
        <v>1650</v>
      </c>
      <c r="E511" s="23">
        <f t="shared" si="24"/>
        <v>843.63160397376055</v>
      </c>
    </row>
    <row r="512" spans="1:5" x14ac:dyDescent="0.25">
      <c r="A512" s="19" t="s">
        <v>845</v>
      </c>
      <c r="B512" s="17" t="s">
        <v>352</v>
      </c>
      <c r="C512" s="20">
        <v>1</v>
      </c>
      <c r="D512" s="23">
        <v>100</v>
      </c>
      <c r="E512" s="23">
        <f t="shared" si="24"/>
        <v>51.129188119621851</v>
      </c>
    </row>
    <row r="513" spans="1:5" x14ac:dyDescent="0.25">
      <c r="A513" s="19" t="s">
        <v>846</v>
      </c>
      <c r="B513" s="17" t="s">
        <v>237</v>
      </c>
      <c r="C513" s="20">
        <v>1</v>
      </c>
      <c r="D513" s="23">
        <v>330</v>
      </c>
      <c r="E513" s="23">
        <f t="shared" si="24"/>
        <v>168.7263207947521</v>
      </c>
    </row>
    <row r="514" spans="1:5" x14ac:dyDescent="0.25">
      <c r="A514" s="19" t="s">
        <v>847</v>
      </c>
      <c r="B514" s="17" t="s">
        <v>255</v>
      </c>
      <c r="C514" s="20">
        <v>1</v>
      </c>
      <c r="D514" s="23">
        <v>4660</v>
      </c>
      <c r="E514" s="23">
        <f t="shared" si="24"/>
        <v>2382.6201663743782</v>
      </c>
    </row>
    <row r="515" spans="1:5" x14ac:dyDescent="0.25">
      <c r="A515" s="19" t="s">
        <v>848</v>
      </c>
      <c r="B515" s="17" t="s">
        <v>256</v>
      </c>
      <c r="C515" s="20">
        <v>1</v>
      </c>
      <c r="D515" s="23">
        <v>6000</v>
      </c>
      <c r="E515" s="23">
        <f t="shared" si="24"/>
        <v>3067.751287177311</v>
      </c>
    </row>
    <row r="516" spans="1:5" x14ac:dyDescent="0.25">
      <c r="A516" s="19" t="s">
        <v>849</v>
      </c>
      <c r="B516" s="17" t="s">
        <v>263</v>
      </c>
      <c r="C516" s="20">
        <v>1</v>
      </c>
      <c r="D516" s="23">
        <v>750</v>
      </c>
      <c r="E516" s="23">
        <f t="shared" si="24"/>
        <v>383.46891089716388</v>
      </c>
    </row>
    <row r="517" spans="1:5" x14ac:dyDescent="0.25">
      <c r="A517" s="58" t="s">
        <v>964</v>
      </c>
      <c r="B517" s="59"/>
      <c r="C517" s="59"/>
      <c r="D517" s="59"/>
      <c r="E517" s="60"/>
    </row>
    <row r="518" spans="1:5" x14ac:dyDescent="0.25">
      <c r="A518" s="19" t="s">
        <v>965</v>
      </c>
      <c r="B518" s="17" t="s">
        <v>284</v>
      </c>
      <c r="C518" s="20">
        <v>1</v>
      </c>
      <c r="D518" s="23">
        <v>160</v>
      </c>
      <c r="E518" s="23">
        <f>D518/1.95583</f>
        <v>81.806700991394962</v>
      </c>
    </row>
    <row r="519" spans="1:5" x14ac:dyDescent="0.25">
      <c r="A519" s="19" t="s">
        <v>966</v>
      </c>
      <c r="B519" s="17" t="s">
        <v>287</v>
      </c>
      <c r="C519" s="20">
        <v>1</v>
      </c>
      <c r="D519" s="23">
        <v>250</v>
      </c>
      <c r="E519" s="23">
        <f t="shared" ref="E519:E521" si="25">D519/1.95583</f>
        <v>127.82297029905462</v>
      </c>
    </row>
    <row r="520" spans="1:5" x14ac:dyDescent="0.25">
      <c r="A520" s="19" t="s">
        <v>967</v>
      </c>
      <c r="B520" s="17" t="s">
        <v>285</v>
      </c>
      <c r="C520" s="20">
        <v>1</v>
      </c>
      <c r="D520" s="23">
        <v>200</v>
      </c>
      <c r="E520" s="23">
        <f t="shared" si="25"/>
        <v>102.2583762392437</v>
      </c>
    </row>
    <row r="521" spans="1:5" x14ac:dyDescent="0.25">
      <c r="A521" s="19" t="s">
        <v>968</v>
      </c>
      <c r="B521" s="17" t="s">
        <v>286</v>
      </c>
      <c r="C521" s="20">
        <v>1</v>
      </c>
      <c r="D521" s="23">
        <v>300</v>
      </c>
      <c r="E521" s="23">
        <f t="shared" si="25"/>
        <v>153.38756435886555</v>
      </c>
    </row>
    <row r="522" spans="1:5" x14ac:dyDescent="0.25">
      <c r="A522" s="58" t="s">
        <v>969</v>
      </c>
      <c r="B522" s="59"/>
      <c r="C522" s="59"/>
      <c r="D522" s="59"/>
      <c r="E522" s="60"/>
    </row>
    <row r="523" spans="1:5" x14ac:dyDescent="0.25">
      <c r="A523" s="19" t="s">
        <v>970</v>
      </c>
      <c r="B523" s="17" t="s">
        <v>276</v>
      </c>
      <c r="C523" s="20">
        <v>1</v>
      </c>
      <c r="D523" s="23">
        <v>20</v>
      </c>
      <c r="E523" s="23">
        <f>D523/1.95583</f>
        <v>10.22583762392437</v>
      </c>
    </row>
    <row r="524" spans="1:5" x14ac:dyDescent="0.25">
      <c r="A524" s="19" t="s">
        <v>971</v>
      </c>
      <c r="B524" s="17" t="s">
        <v>277</v>
      </c>
      <c r="C524" s="20">
        <v>1</v>
      </c>
      <c r="D524" s="23">
        <v>50</v>
      </c>
      <c r="E524" s="23">
        <f t="shared" ref="E524:E527" si="26">D524/1.95583</f>
        <v>25.564594059810926</v>
      </c>
    </row>
    <row r="525" spans="1:5" x14ac:dyDescent="0.25">
      <c r="A525" s="19" t="s">
        <v>972</v>
      </c>
      <c r="B525" s="17" t="s">
        <v>278</v>
      </c>
      <c r="C525" s="20">
        <v>1</v>
      </c>
      <c r="D525" s="23">
        <v>60</v>
      </c>
      <c r="E525" s="23">
        <f t="shared" si="26"/>
        <v>30.677512871773111</v>
      </c>
    </row>
    <row r="526" spans="1:5" x14ac:dyDescent="0.25">
      <c r="A526" s="19" t="s">
        <v>973</v>
      </c>
      <c r="B526" s="17" t="s">
        <v>280</v>
      </c>
      <c r="C526" s="20">
        <v>1</v>
      </c>
      <c r="D526" s="23">
        <v>60</v>
      </c>
      <c r="E526" s="23">
        <f t="shared" si="26"/>
        <v>30.677512871773111</v>
      </c>
    </row>
    <row r="527" spans="1:5" x14ac:dyDescent="0.25">
      <c r="A527" s="19" t="s">
        <v>974</v>
      </c>
      <c r="B527" s="17" t="s">
        <v>279</v>
      </c>
      <c r="C527" s="20">
        <v>1</v>
      </c>
      <c r="D527" s="23">
        <v>60</v>
      </c>
      <c r="E527" s="23">
        <f t="shared" si="26"/>
        <v>30.677512871773111</v>
      </c>
    </row>
    <row r="528" spans="1:5" x14ac:dyDescent="0.25">
      <c r="A528" s="58" t="s">
        <v>975</v>
      </c>
      <c r="B528" s="59"/>
      <c r="C528" s="59"/>
      <c r="D528" s="59"/>
      <c r="E528" s="60"/>
    </row>
    <row r="529" spans="1:5" ht="30" x14ac:dyDescent="0.25">
      <c r="A529" s="19" t="s">
        <v>976</v>
      </c>
      <c r="B529" s="17" t="s">
        <v>86</v>
      </c>
      <c r="C529" s="20">
        <v>1</v>
      </c>
      <c r="D529" s="23">
        <v>60</v>
      </c>
      <c r="E529" s="23">
        <f>D529/1.95583</f>
        <v>30.677512871773111</v>
      </c>
    </row>
    <row r="530" spans="1:5" x14ac:dyDescent="0.25">
      <c r="A530" s="19" t="s">
        <v>977</v>
      </c>
      <c r="B530" s="17" t="s">
        <v>88</v>
      </c>
      <c r="C530" s="20">
        <v>1</v>
      </c>
      <c r="D530" s="23">
        <v>250</v>
      </c>
      <c r="E530" s="23">
        <f t="shared" ref="E530:E547" si="27">D530/1.95583</f>
        <v>127.82297029905462</v>
      </c>
    </row>
    <row r="531" spans="1:5" x14ac:dyDescent="0.25">
      <c r="A531" s="19" t="s">
        <v>978</v>
      </c>
      <c r="B531" s="17" t="s">
        <v>85</v>
      </c>
      <c r="C531" s="20">
        <v>1</v>
      </c>
      <c r="D531" s="23">
        <v>180</v>
      </c>
      <c r="E531" s="23">
        <f t="shared" si="27"/>
        <v>92.032538615319325</v>
      </c>
    </row>
    <row r="532" spans="1:5" ht="30" x14ac:dyDescent="0.25">
      <c r="A532" s="19" t="s">
        <v>979</v>
      </c>
      <c r="B532" s="17" t="s">
        <v>87</v>
      </c>
      <c r="C532" s="20">
        <v>1</v>
      </c>
      <c r="D532" s="23">
        <v>80</v>
      </c>
      <c r="E532" s="23">
        <f t="shared" si="27"/>
        <v>40.903350495697481</v>
      </c>
    </row>
    <row r="533" spans="1:5" x14ac:dyDescent="0.25">
      <c r="A533" s="19" t="s">
        <v>980</v>
      </c>
      <c r="B533" s="17" t="s">
        <v>89</v>
      </c>
      <c r="C533" s="20">
        <v>1</v>
      </c>
      <c r="D533" s="23">
        <v>80</v>
      </c>
      <c r="E533" s="23">
        <f t="shared" si="27"/>
        <v>40.903350495697481</v>
      </c>
    </row>
    <row r="534" spans="1:5" x14ac:dyDescent="0.25">
      <c r="A534" s="19" t="s">
        <v>981</v>
      </c>
      <c r="B534" s="17" t="s">
        <v>90</v>
      </c>
      <c r="C534" s="20">
        <v>1</v>
      </c>
      <c r="D534" s="23">
        <v>150</v>
      </c>
      <c r="E534" s="23">
        <f t="shared" si="27"/>
        <v>76.693782179432773</v>
      </c>
    </row>
    <row r="535" spans="1:5" x14ac:dyDescent="0.25">
      <c r="A535" s="19" t="s">
        <v>982</v>
      </c>
      <c r="B535" s="17" t="s">
        <v>91</v>
      </c>
      <c r="C535" s="20">
        <v>1</v>
      </c>
      <c r="D535" s="23">
        <v>24</v>
      </c>
      <c r="E535" s="23">
        <f t="shared" si="27"/>
        <v>12.271005148709245</v>
      </c>
    </row>
    <row r="536" spans="1:5" ht="30" x14ac:dyDescent="0.25">
      <c r="A536" s="19" t="s">
        <v>983</v>
      </c>
      <c r="B536" s="17" t="s">
        <v>92</v>
      </c>
      <c r="C536" s="20">
        <v>1</v>
      </c>
      <c r="D536" s="23">
        <v>36</v>
      </c>
      <c r="E536" s="23">
        <f t="shared" si="27"/>
        <v>18.406507723063864</v>
      </c>
    </row>
    <row r="537" spans="1:5" x14ac:dyDescent="0.25">
      <c r="A537" s="19" t="s">
        <v>984</v>
      </c>
      <c r="B537" s="17" t="s">
        <v>93</v>
      </c>
      <c r="C537" s="20">
        <v>1</v>
      </c>
      <c r="D537" s="23">
        <v>60</v>
      </c>
      <c r="E537" s="23">
        <f t="shared" si="27"/>
        <v>30.677512871773111</v>
      </c>
    </row>
    <row r="538" spans="1:5" x14ac:dyDescent="0.25">
      <c r="A538" s="19" t="s">
        <v>985</v>
      </c>
      <c r="B538" s="17" t="s">
        <v>94</v>
      </c>
      <c r="C538" s="20">
        <v>1</v>
      </c>
      <c r="D538" s="23">
        <v>60</v>
      </c>
      <c r="E538" s="23">
        <f t="shared" si="27"/>
        <v>30.677512871773111</v>
      </c>
    </row>
    <row r="539" spans="1:5" x14ac:dyDescent="0.25">
      <c r="A539" s="19" t="s">
        <v>986</v>
      </c>
      <c r="B539" s="17" t="s">
        <v>95</v>
      </c>
      <c r="C539" s="20">
        <v>1</v>
      </c>
      <c r="D539" s="23">
        <v>50</v>
      </c>
      <c r="E539" s="23">
        <f t="shared" si="27"/>
        <v>25.564594059810926</v>
      </c>
    </row>
    <row r="540" spans="1:5" x14ac:dyDescent="0.25">
      <c r="A540" s="19" t="s">
        <v>987</v>
      </c>
      <c r="B540" s="17" t="s">
        <v>96</v>
      </c>
      <c r="C540" s="20">
        <v>1</v>
      </c>
      <c r="D540" s="23">
        <v>100</v>
      </c>
      <c r="E540" s="23">
        <f t="shared" si="27"/>
        <v>51.129188119621851</v>
      </c>
    </row>
    <row r="541" spans="1:5" x14ac:dyDescent="0.25">
      <c r="A541" s="19" t="s">
        <v>988</v>
      </c>
      <c r="B541" s="17" t="s">
        <v>97</v>
      </c>
      <c r="C541" s="20">
        <v>1</v>
      </c>
      <c r="D541" s="23">
        <v>50</v>
      </c>
      <c r="E541" s="23">
        <f t="shared" si="27"/>
        <v>25.564594059810926</v>
      </c>
    </row>
    <row r="542" spans="1:5" x14ac:dyDescent="0.25">
      <c r="A542" s="19" t="s">
        <v>989</v>
      </c>
      <c r="B542" s="17" t="s">
        <v>98</v>
      </c>
      <c r="C542" s="20">
        <v>1</v>
      </c>
      <c r="D542" s="23">
        <v>1580</v>
      </c>
      <c r="E542" s="23">
        <f t="shared" si="27"/>
        <v>807.84117229002527</v>
      </c>
    </row>
    <row r="543" spans="1:5" x14ac:dyDescent="0.25">
      <c r="A543" s="19" t="s">
        <v>990</v>
      </c>
      <c r="B543" s="17" t="s">
        <v>99</v>
      </c>
      <c r="C543" s="20">
        <v>1</v>
      </c>
      <c r="D543" s="23">
        <v>820</v>
      </c>
      <c r="E543" s="23">
        <f t="shared" si="27"/>
        <v>419.25934258089916</v>
      </c>
    </row>
    <row r="544" spans="1:5" ht="30" x14ac:dyDescent="0.25">
      <c r="A544" s="19" t="s">
        <v>991</v>
      </c>
      <c r="B544" s="17" t="s">
        <v>100</v>
      </c>
      <c r="C544" s="20">
        <v>1</v>
      </c>
      <c r="D544" s="23">
        <v>840</v>
      </c>
      <c r="E544" s="23">
        <f t="shared" si="27"/>
        <v>429.48518020482356</v>
      </c>
    </row>
    <row r="545" spans="1:5" x14ac:dyDescent="0.25">
      <c r="A545" s="19" t="s">
        <v>992</v>
      </c>
      <c r="B545" s="17" t="s">
        <v>101</v>
      </c>
      <c r="C545" s="20">
        <v>1</v>
      </c>
      <c r="D545" s="23">
        <v>710</v>
      </c>
      <c r="E545" s="23">
        <f t="shared" si="27"/>
        <v>363.01723564931513</v>
      </c>
    </row>
    <row r="546" spans="1:5" ht="30" x14ac:dyDescent="0.25">
      <c r="A546" s="19" t="s">
        <v>993</v>
      </c>
      <c r="B546" s="17" t="s">
        <v>102</v>
      </c>
      <c r="C546" s="20">
        <v>1</v>
      </c>
      <c r="D546" s="23">
        <v>940</v>
      </c>
      <c r="E546" s="23">
        <f t="shared" si="27"/>
        <v>480.61436832444537</v>
      </c>
    </row>
    <row r="547" spans="1:5" x14ac:dyDescent="0.25">
      <c r="A547" s="19" t="s">
        <v>994</v>
      </c>
      <c r="B547" s="17" t="s">
        <v>103</v>
      </c>
      <c r="C547" s="20">
        <v>1</v>
      </c>
      <c r="D547" s="23">
        <v>540</v>
      </c>
      <c r="E547" s="23">
        <f t="shared" si="27"/>
        <v>276.09761584595799</v>
      </c>
    </row>
    <row r="548" spans="1:5" x14ac:dyDescent="0.25">
      <c r="A548" s="58" t="s">
        <v>995</v>
      </c>
      <c r="B548" s="59"/>
      <c r="C548" s="59"/>
      <c r="D548" s="59"/>
      <c r="E548" s="60"/>
    </row>
    <row r="549" spans="1:5" x14ac:dyDescent="0.25">
      <c r="A549" s="19" t="s">
        <v>996</v>
      </c>
      <c r="B549" s="17" t="s">
        <v>997</v>
      </c>
      <c r="C549" s="20">
        <v>1</v>
      </c>
      <c r="D549" s="23">
        <v>70</v>
      </c>
      <c r="E549" s="23">
        <f>D549/1.95583</f>
        <v>35.790431683735292</v>
      </c>
    </row>
    <row r="550" spans="1:5" x14ac:dyDescent="0.25">
      <c r="A550" s="19" t="s">
        <v>998</v>
      </c>
      <c r="B550" s="17" t="s">
        <v>999</v>
      </c>
      <c r="C550" s="20">
        <v>1</v>
      </c>
      <c r="D550" s="23">
        <v>100</v>
      </c>
      <c r="E550" s="23">
        <f t="shared" ref="E550:E581" si="28">D550/1.95583</f>
        <v>51.129188119621851</v>
      </c>
    </row>
    <row r="551" spans="1:5" x14ac:dyDescent="0.25">
      <c r="A551" s="19" t="s">
        <v>1000</v>
      </c>
      <c r="B551" s="17" t="s">
        <v>1001</v>
      </c>
      <c r="C551" s="20">
        <v>1</v>
      </c>
      <c r="D551" s="23">
        <v>200</v>
      </c>
      <c r="E551" s="23">
        <f t="shared" si="28"/>
        <v>102.2583762392437</v>
      </c>
    </row>
    <row r="552" spans="1:5" x14ac:dyDescent="0.25">
      <c r="A552" s="19" t="s">
        <v>1002</v>
      </c>
      <c r="B552" s="17" t="s">
        <v>59</v>
      </c>
      <c r="C552" s="20">
        <v>1</v>
      </c>
      <c r="D552" s="23">
        <v>20</v>
      </c>
      <c r="E552" s="23">
        <f t="shared" si="28"/>
        <v>10.22583762392437</v>
      </c>
    </row>
    <row r="553" spans="1:5" x14ac:dyDescent="0.25">
      <c r="A553" s="19" t="s">
        <v>1003</v>
      </c>
      <c r="B553" s="17" t="s">
        <v>60</v>
      </c>
      <c r="C553" s="20">
        <v>1</v>
      </c>
      <c r="D553" s="23">
        <v>50</v>
      </c>
      <c r="E553" s="23">
        <f t="shared" si="28"/>
        <v>25.564594059810926</v>
      </c>
    </row>
    <row r="554" spans="1:5" x14ac:dyDescent="0.25">
      <c r="A554" s="19" t="s">
        <v>1004</v>
      </c>
      <c r="B554" s="17" t="s">
        <v>62</v>
      </c>
      <c r="C554" s="20">
        <v>1</v>
      </c>
      <c r="D554" s="23">
        <v>30</v>
      </c>
      <c r="E554" s="23">
        <f t="shared" si="28"/>
        <v>15.338756435886555</v>
      </c>
    </row>
    <row r="555" spans="1:5" x14ac:dyDescent="0.25">
      <c r="A555" s="19" t="s">
        <v>1005</v>
      </c>
      <c r="B555" s="17" t="s">
        <v>64</v>
      </c>
      <c r="C555" s="20">
        <v>1</v>
      </c>
      <c r="D555" s="23">
        <v>70</v>
      </c>
      <c r="E555" s="23">
        <f t="shared" si="28"/>
        <v>35.790431683735292</v>
      </c>
    </row>
    <row r="556" spans="1:5" x14ac:dyDescent="0.25">
      <c r="A556" s="19" t="s">
        <v>1006</v>
      </c>
      <c r="B556" s="17" t="s">
        <v>65</v>
      </c>
      <c r="C556" s="20">
        <v>1</v>
      </c>
      <c r="D556" s="23">
        <v>100</v>
      </c>
      <c r="E556" s="23">
        <f t="shared" si="28"/>
        <v>51.129188119621851</v>
      </c>
    </row>
    <row r="557" spans="1:5" x14ac:dyDescent="0.25">
      <c r="A557" s="19" t="s">
        <v>1007</v>
      </c>
      <c r="B557" s="17" t="s">
        <v>66</v>
      </c>
      <c r="C557" s="20">
        <v>1</v>
      </c>
      <c r="D557" s="23">
        <v>90</v>
      </c>
      <c r="E557" s="23">
        <f t="shared" si="28"/>
        <v>46.016269307659663</v>
      </c>
    </row>
    <row r="558" spans="1:5" x14ac:dyDescent="0.25">
      <c r="A558" s="19" t="s">
        <v>1008</v>
      </c>
      <c r="B558" s="17" t="s">
        <v>68</v>
      </c>
      <c r="C558" s="20">
        <v>1</v>
      </c>
      <c r="D558" s="23">
        <v>60</v>
      </c>
      <c r="E558" s="23">
        <f t="shared" si="28"/>
        <v>30.677512871773111</v>
      </c>
    </row>
    <row r="559" spans="1:5" x14ac:dyDescent="0.25">
      <c r="A559" s="19" t="s">
        <v>1009</v>
      </c>
      <c r="B559" s="17" t="s">
        <v>73</v>
      </c>
      <c r="C559" s="20">
        <v>1</v>
      </c>
      <c r="D559" s="23">
        <v>20</v>
      </c>
      <c r="E559" s="23">
        <f t="shared" si="28"/>
        <v>10.22583762392437</v>
      </c>
    </row>
    <row r="560" spans="1:5" x14ac:dyDescent="0.25">
      <c r="A560" s="19" t="s">
        <v>1010</v>
      </c>
      <c r="B560" s="17" t="s">
        <v>75</v>
      </c>
      <c r="C560" s="20">
        <v>1</v>
      </c>
      <c r="D560" s="23">
        <v>1220</v>
      </c>
      <c r="E560" s="23">
        <f t="shared" si="28"/>
        <v>623.77609505938653</v>
      </c>
    </row>
    <row r="561" spans="1:5" ht="30" x14ac:dyDescent="0.25">
      <c r="A561" s="19" t="s">
        <v>1011</v>
      </c>
      <c r="B561" s="17" t="s">
        <v>76</v>
      </c>
      <c r="C561" s="20">
        <v>1</v>
      </c>
      <c r="D561" s="23">
        <v>760</v>
      </c>
      <c r="E561" s="23">
        <f t="shared" si="28"/>
        <v>388.58182970912605</v>
      </c>
    </row>
    <row r="562" spans="1:5" ht="30" x14ac:dyDescent="0.25">
      <c r="A562" s="19" t="s">
        <v>1012</v>
      </c>
      <c r="B562" s="17" t="s">
        <v>77</v>
      </c>
      <c r="C562" s="20">
        <v>1</v>
      </c>
      <c r="D562" s="23">
        <v>1250</v>
      </c>
      <c r="E562" s="23">
        <f t="shared" si="28"/>
        <v>639.11485149527311</v>
      </c>
    </row>
    <row r="563" spans="1:5" x14ac:dyDescent="0.25">
      <c r="A563" s="19" t="s">
        <v>1013</v>
      </c>
      <c r="B563" s="17" t="s">
        <v>1014</v>
      </c>
      <c r="C563" s="20">
        <v>1</v>
      </c>
      <c r="D563" s="23">
        <v>1200</v>
      </c>
      <c r="E563" s="23">
        <f t="shared" si="28"/>
        <v>613.55025743546219</v>
      </c>
    </row>
    <row r="564" spans="1:5" x14ac:dyDescent="0.25">
      <c r="A564" s="19" t="s">
        <v>1015</v>
      </c>
      <c r="B564" s="17" t="s">
        <v>78</v>
      </c>
      <c r="C564" s="20">
        <v>1</v>
      </c>
      <c r="D564" s="23">
        <v>1200</v>
      </c>
      <c r="E564" s="23">
        <f t="shared" si="28"/>
        <v>613.55025743546219</v>
      </c>
    </row>
    <row r="565" spans="1:5" ht="30" x14ac:dyDescent="0.25">
      <c r="A565" s="19" t="s">
        <v>1016</v>
      </c>
      <c r="B565" s="17" t="s">
        <v>79</v>
      </c>
      <c r="C565" s="20">
        <v>1</v>
      </c>
      <c r="D565" s="23">
        <v>500</v>
      </c>
      <c r="E565" s="23">
        <f t="shared" si="28"/>
        <v>255.64594059810923</v>
      </c>
    </row>
    <row r="566" spans="1:5" ht="45" x14ac:dyDescent="0.25">
      <c r="A566" s="19" t="s">
        <v>1017</v>
      </c>
      <c r="B566" s="17" t="s">
        <v>80</v>
      </c>
      <c r="C566" s="20">
        <v>1</v>
      </c>
      <c r="D566" s="23">
        <v>1400</v>
      </c>
      <c r="E566" s="23">
        <f t="shared" si="28"/>
        <v>715.8086336747059</v>
      </c>
    </row>
    <row r="567" spans="1:5" ht="30" x14ac:dyDescent="0.25">
      <c r="A567" s="19" t="s">
        <v>1018</v>
      </c>
      <c r="B567" s="17" t="s">
        <v>81</v>
      </c>
      <c r="C567" s="20">
        <v>1</v>
      </c>
      <c r="D567" s="23">
        <v>1010</v>
      </c>
      <c r="E567" s="23">
        <f t="shared" si="28"/>
        <v>516.4048000081807</v>
      </c>
    </row>
    <row r="568" spans="1:5" x14ac:dyDescent="0.25">
      <c r="A568" s="19" t="s">
        <v>1019</v>
      </c>
      <c r="B568" s="17" t="s">
        <v>82</v>
      </c>
      <c r="C568" s="20">
        <v>1</v>
      </c>
      <c r="D568" s="23">
        <v>2000</v>
      </c>
      <c r="E568" s="23">
        <f t="shared" si="28"/>
        <v>1022.5837623924369</v>
      </c>
    </row>
    <row r="569" spans="1:5" x14ac:dyDescent="0.25">
      <c r="A569" s="19" t="s">
        <v>1020</v>
      </c>
      <c r="B569" s="17" t="s">
        <v>83</v>
      </c>
      <c r="C569" s="20">
        <v>1</v>
      </c>
      <c r="D569" s="23">
        <v>800</v>
      </c>
      <c r="E569" s="23">
        <f t="shared" si="28"/>
        <v>409.03350495697481</v>
      </c>
    </row>
    <row r="570" spans="1:5" x14ac:dyDescent="0.25">
      <c r="A570" s="19" t="s">
        <v>1021</v>
      </c>
      <c r="B570" s="17" t="s">
        <v>84</v>
      </c>
      <c r="C570" s="20">
        <v>1</v>
      </c>
      <c r="D570" s="23">
        <v>800</v>
      </c>
      <c r="E570" s="23">
        <f t="shared" si="28"/>
        <v>409.03350495697481</v>
      </c>
    </row>
    <row r="571" spans="1:5" x14ac:dyDescent="0.25">
      <c r="A571" s="19" t="s">
        <v>1022</v>
      </c>
      <c r="B571" s="17" t="s">
        <v>63</v>
      </c>
      <c r="C571" s="20">
        <v>1</v>
      </c>
      <c r="D571" s="23">
        <v>30</v>
      </c>
      <c r="E571" s="23">
        <f t="shared" si="28"/>
        <v>15.338756435886555</v>
      </c>
    </row>
    <row r="572" spans="1:5" x14ac:dyDescent="0.25">
      <c r="A572" s="19" t="s">
        <v>1023</v>
      </c>
      <c r="B572" s="17" t="s">
        <v>67</v>
      </c>
      <c r="C572" s="20">
        <v>1</v>
      </c>
      <c r="D572" s="23">
        <v>270</v>
      </c>
      <c r="E572" s="23">
        <f t="shared" si="28"/>
        <v>138.04880792297899</v>
      </c>
    </row>
    <row r="573" spans="1:5" x14ac:dyDescent="0.25">
      <c r="A573" s="19" t="s">
        <v>1024</v>
      </c>
      <c r="B573" s="17" t="s">
        <v>69</v>
      </c>
      <c r="C573" s="20">
        <v>1</v>
      </c>
      <c r="D573" s="23">
        <v>100</v>
      </c>
      <c r="E573" s="23">
        <f t="shared" si="28"/>
        <v>51.129188119621851</v>
      </c>
    </row>
    <row r="574" spans="1:5" x14ac:dyDescent="0.25">
      <c r="A574" s="19" t="s">
        <v>1025</v>
      </c>
      <c r="B574" s="17" t="s">
        <v>70</v>
      </c>
      <c r="C574" s="20">
        <v>1</v>
      </c>
      <c r="D574" s="23">
        <v>100</v>
      </c>
      <c r="E574" s="23">
        <f t="shared" si="28"/>
        <v>51.129188119621851</v>
      </c>
    </row>
    <row r="575" spans="1:5" x14ac:dyDescent="0.25">
      <c r="A575" s="19" t="s">
        <v>1026</v>
      </c>
      <c r="B575" s="17" t="s">
        <v>71</v>
      </c>
      <c r="C575" s="20">
        <v>1</v>
      </c>
      <c r="D575" s="23">
        <v>40</v>
      </c>
      <c r="E575" s="23">
        <f t="shared" si="28"/>
        <v>20.45167524784874</v>
      </c>
    </row>
    <row r="576" spans="1:5" x14ac:dyDescent="0.25">
      <c r="A576" s="19" t="s">
        <v>1027</v>
      </c>
      <c r="B576" s="17" t="s">
        <v>1028</v>
      </c>
      <c r="C576" s="20">
        <v>1</v>
      </c>
      <c r="D576" s="23">
        <v>40</v>
      </c>
      <c r="E576" s="23">
        <f t="shared" si="28"/>
        <v>20.45167524784874</v>
      </c>
    </row>
    <row r="577" spans="1:5" x14ac:dyDescent="0.25">
      <c r="A577" s="19" t="s">
        <v>1029</v>
      </c>
      <c r="B577" s="17" t="s">
        <v>74</v>
      </c>
      <c r="C577" s="20">
        <v>1</v>
      </c>
      <c r="D577" s="23">
        <v>60</v>
      </c>
      <c r="E577" s="23">
        <f t="shared" si="28"/>
        <v>30.677512871773111</v>
      </c>
    </row>
    <row r="578" spans="1:5" x14ac:dyDescent="0.25">
      <c r="A578" s="19"/>
      <c r="B578" s="17" t="s">
        <v>1688</v>
      </c>
      <c r="C578" s="20">
        <v>1</v>
      </c>
      <c r="D578" s="23">
        <v>120</v>
      </c>
      <c r="E578" s="23">
        <f t="shared" si="28"/>
        <v>61.355025743546221</v>
      </c>
    </row>
    <row r="579" spans="1:5" x14ac:dyDescent="0.25">
      <c r="A579" s="19"/>
      <c r="B579" s="17" t="s">
        <v>1689</v>
      </c>
      <c r="C579" s="20">
        <v>1</v>
      </c>
      <c r="D579" s="23">
        <v>240</v>
      </c>
      <c r="E579" s="23">
        <f t="shared" si="28"/>
        <v>122.71005148709244</v>
      </c>
    </row>
    <row r="580" spans="1:5" x14ac:dyDescent="0.25">
      <c r="A580" s="19"/>
      <c r="B580" s="17" t="s">
        <v>1690</v>
      </c>
      <c r="C580" s="20">
        <v>1</v>
      </c>
      <c r="D580" s="23">
        <v>140</v>
      </c>
      <c r="E580" s="23">
        <f t="shared" si="28"/>
        <v>71.580863367470585</v>
      </c>
    </row>
    <row r="581" spans="1:5" x14ac:dyDescent="0.25">
      <c r="A581" s="19"/>
      <c r="B581" s="17" t="s">
        <v>1691</v>
      </c>
      <c r="C581" s="20">
        <v>1</v>
      </c>
      <c r="D581" s="23">
        <v>20</v>
      </c>
      <c r="E581" s="23">
        <f t="shared" si="28"/>
        <v>10.22583762392437</v>
      </c>
    </row>
    <row r="582" spans="1:5" x14ac:dyDescent="0.25">
      <c r="A582" s="58" t="s">
        <v>1203</v>
      </c>
      <c r="B582" s="59"/>
      <c r="C582" s="59"/>
      <c r="D582" s="59"/>
      <c r="E582" s="60"/>
    </row>
    <row r="583" spans="1:5" x14ac:dyDescent="0.25">
      <c r="A583" s="19" t="s">
        <v>1204</v>
      </c>
      <c r="B583" s="17" t="s">
        <v>1205</v>
      </c>
      <c r="C583" s="20">
        <v>1</v>
      </c>
      <c r="D583" s="23">
        <v>1500</v>
      </c>
      <c r="E583" s="23">
        <f>D583/1.95583</f>
        <v>766.93782179432776</v>
      </c>
    </row>
    <row r="584" spans="1:5" x14ac:dyDescent="0.25">
      <c r="A584" s="19" t="s">
        <v>1206</v>
      </c>
      <c r="B584" s="17" t="s">
        <v>1207</v>
      </c>
      <c r="C584" s="20">
        <v>1</v>
      </c>
      <c r="D584" s="23">
        <v>600</v>
      </c>
      <c r="E584" s="23">
        <f t="shared" ref="E584:E636" si="29">D584/1.95583</f>
        <v>306.77512871773109</v>
      </c>
    </row>
    <row r="585" spans="1:5" x14ac:dyDescent="0.25">
      <c r="A585" s="19" t="s">
        <v>1208</v>
      </c>
      <c r="B585" s="17" t="s">
        <v>1209</v>
      </c>
      <c r="C585" s="20">
        <v>1</v>
      </c>
      <c r="D585" s="23">
        <v>900</v>
      </c>
      <c r="E585" s="23">
        <f t="shared" si="29"/>
        <v>460.16269307659667</v>
      </c>
    </row>
    <row r="586" spans="1:5" x14ac:dyDescent="0.25">
      <c r="A586" s="19" t="s">
        <v>1210</v>
      </c>
      <c r="B586" s="17" t="s">
        <v>1211</v>
      </c>
      <c r="C586" s="20">
        <v>1</v>
      </c>
      <c r="D586" s="23">
        <v>30</v>
      </c>
      <c r="E586" s="23">
        <f t="shared" si="29"/>
        <v>15.338756435886555</v>
      </c>
    </row>
    <row r="587" spans="1:5" x14ac:dyDescent="0.25">
      <c r="A587" s="19" t="s">
        <v>1212</v>
      </c>
      <c r="B587" s="17" t="s">
        <v>158</v>
      </c>
      <c r="C587" s="20">
        <v>1</v>
      </c>
      <c r="D587" s="23">
        <v>100</v>
      </c>
      <c r="E587" s="23">
        <f t="shared" si="29"/>
        <v>51.129188119621851</v>
      </c>
    </row>
    <row r="588" spans="1:5" x14ac:dyDescent="0.25">
      <c r="A588" s="19" t="s">
        <v>1213</v>
      </c>
      <c r="B588" s="17" t="s">
        <v>154</v>
      </c>
      <c r="C588" s="20">
        <v>1</v>
      </c>
      <c r="D588" s="23">
        <v>40</v>
      </c>
      <c r="E588" s="23">
        <f t="shared" si="29"/>
        <v>20.45167524784874</v>
      </c>
    </row>
    <row r="589" spans="1:5" x14ac:dyDescent="0.25">
      <c r="A589" s="19" t="s">
        <v>1214</v>
      </c>
      <c r="B589" s="17" t="s">
        <v>160</v>
      </c>
      <c r="C589" s="20">
        <v>1</v>
      </c>
      <c r="D589" s="23">
        <v>150</v>
      </c>
      <c r="E589" s="23">
        <f t="shared" si="29"/>
        <v>76.693782179432773</v>
      </c>
    </row>
    <row r="590" spans="1:5" x14ac:dyDescent="0.25">
      <c r="A590" s="19" t="s">
        <v>1215</v>
      </c>
      <c r="B590" s="17" t="s">
        <v>159</v>
      </c>
      <c r="C590" s="20">
        <v>1</v>
      </c>
      <c r="D590" s="23">
        <v>80</v>
      </c>
      <c r="E590" s="23">
        <f t="shared" si="29"/>
        <v>40.903350495697481</v>
      </c>
    </row>
    <row r="591" spans="1:5" x14ac:dyDescent="0.25">
      <c r="A591" s="19" t="s">
        <v>1216</v>
      </c>
      <c r="B591" s="17" t="s">
        <v>164</v>
      </c>
      <c r="C591" s="20">
        <v>1</v>
      </c>
      <c r="D591" s="23">
        <v>120</v>
      </c>
      <c r="E591" s="23">
        <f t="shared" si="29"/>
        <v>61.355025743546221</v>
      </c>
    </row>
    <row r="592" spans="1:5" x14ac:dyDescent="0.25">
      <c r="A592" s="19" t="s">
        <v>1217</v>
      </c>
      <c r="B592" s="17" t="s">
        <v>152</v>
      </c>
      <c r="C592" s="20">
        <v>1</v>
      </c>
      <c r="D592" s="23">
        <v>250</v>
      </c>
      <c r="E592" s="23">
        <f t="shared" si="29"/>
        <v>127.82297029905462</v>
      </c>
    </row>
    <row r="593" spans="1:5" x14ac:dyDescent="0.25">
      <c r="A593" s="19" t="s">
        <v>1218</v>
      </c>
      <c r="B593" s="17" t="s">
        <v>162</v>
      </c>
      <c r="C593" s="20">
        <v>1</v>
      </c>
      <c r="D593" s="23">
        <v>120</v>
      </c>
      <c r="E593" s="23">
        <f t="shared" si="29"/>
        <v>61.355025743546221</v>
      </c>
    </row>
    <row r="594" spans="1:5" x14ac:dyDescent="0.25">
      <c r="A594" s="19" t="s">
        <v>1219</v>
      </c>
      <c r="B594" s="17" t="s">
        <v>153</v>
      </c>
      <c r="C594" s="20">
        <v>1</v>
      </c>
      <c r="D594" s="23">
        <v>40</v>
      </c>
      <c r="E594" s="23">
        <f t="shared" si="29"/>
        <v>20.45167524784874</v>
      </c>
    </row>
    <row r="595" spans="1:5" x14ac:dyDescent="0.25">
      <c r="A595" s="19" t="s">
        <v>1220</v>
      </c>
      <c r="B595" s="17" t="s">
        <v>157</v>
      </c>
      <c r="C595" s="20">
        <v>1</v>
      </c>
      <c r="D595" s="23">
        <v>30</v>
      </c>
      <c r="E595" s="23">
        <f t="shared" si="29"/>
        <v>15.338756435886555</v>
      </c>
    </row>
    <row r="596" spans="1:5" x14ac:dyDescent="0.25">
      <c r="A596" s="19" t="s">
        <v>1221</v>
      </c>
      <c r="B596" s="17" t="s">
        <v>156</v>
      </c>
      <c r="C596" s="20">
        <v>1</v>
      </c>
      <c r="D596" s="23">
        <v>30</v>
      </c>
      <c r="E596" s="23">
        <f t="shared" si="29"/>
        <v>15.338756435886555</v>
      </c>
    </row>
    <row r="597" spans="1:5" x14ac:dyDescent="0.25">
      <c r="A597" s="19" t="s">
        <v>1222</v>
      </c>
      <c r="B597" s="17" t="s">
        <v>155</v>
      </c>
      <c r="C597" s="20">
        <v>1</v>
      </c>
      <c r="D597" s="23">
        <v>100</v>
      </c>
      <c r="E597" s="23">
        <f t="shared" si="29"/>
        <v>51.129188119621851</v>
      </c>
    </row>
    <row r="598" spans="1:5" ht="30" x14ac:dyDescent="0.25">
      <c r="A598" s="19" t="s">
        <v>1223</v>
      </c>
      <c r="B598" s="17" t="s">
        <v>161</v>
      </c>
      <c r="C598" s="20">
        <v>1</v>
      </c>
      <c r="D598" s="23">
        <v>100</v>
      </c>
      <c r="E598" s="23">
        <f t="shared" si="29"/>
        <v>51.129188119621851</v>
      </c>
    </row>
    <row r="599" spans="1:5" x14ac:dyDescent="0.25">
      <c r="A599" s="19" t="s">
        <v>1224</v>
      </c>
      <c r="B599" s="17" t="s">
        <v>163</v>
      </c>
      <c r="C599" s="20">
        <v>1</v>
      </c>
      <c r="D599" s="23">
        <v>150</v>
      </c>
      <c r="E599" s="23">
        <f t="shared" si="29"/>
        <v>76.693782179432773</v>
      </c>
    </row>
    <row r="600" spans="1:5" x14ac:dyDescent="0.25">
      <c r="A600" s="19" t="s">
        <v>1225</v>
      </c>
      <c r="B600" s="17" t="s">
        <v>165</v>
      </c>
      <c r="C600" s="20">
        <v>1</v>
      </c>
      <c r="D600" s="23">
        <v>150</v>
      </c>
      <c r="E600" s="23">
        <f t="shared" si="29"/>
        <v>76.693782179432773</v>
      </c>
    </row>
    <row r="601" spans="1:5" x14ac:dyDescent="0.25">
      <c r="A601" s="19" t="s">
        <v>1226</v>
      </c>
      <c r="B601" s="17" t="s">
        <v>166</v>
      </c>
      <c r="C601" s="20">
        <v>1</v>
      </c>
      <c r="D601" s="23">
        <v>200</v>
      </c>
      <c r="E601" s="23">
        <f t="shared" si="29"/>
        <v>102.2583762392437</v>
      </c>
    </row>
    <row r="602" spans="1:5" x14ac:dyDescent="0.25">
      <c r="A602" s="19" t="s">
        <v>1227</v>
      </c>
      <c r="B602" s="17" t="s">
        <v>168</v>
      </c>
      <c r="C602" s="20">
        <v>1</v>
      </c>
      <c r="D602" s="23">
        <v>60</v>
      </c>
      <c r="E602" s="23">
        <f t="shared" si="29"/>
        <v>30.677512871773111</v>
      </c>
    </row>
    <row r="603" spans="1:5" x14ac:dyDescent="0.25">
      <c r="A603" s="19" t="s">
        <v>1228</v>
      </c>
      <c r="B603" s="17" t="s">
        <v>169</v>
      </c>
      <c r="C603" s="20">
        <v>1</v>
      </c>
      <c r="D603" s="23">
        <v>120</v>
      </c>
      <c r="E603" s="23">
        <f t="shared" si="29"/>
        <v>61.355025743546221</v>
      </c>
    </row>
    <row r="604" spans="1:5" x14ac:dyDescent="0.25">
      <c r="A604" s="19" t="s">
        <v>1229</v>
      </c>
      <c r="B604" s="17" t="s">
        <v>170</v>
      </c>
      <c r="C604" s="20">
        <v>1</v>
      </c>
      <c r="D604" s="23">
        <v>150</v>
      </c>
      <c r="E604" s="23">
        <f t="shared" si="29"/>
        <v>76.693782179432773</v>
      </c>
    </row>
    <row r="605" spans="1:5" x14ac:dyDescent="0.25">
      <c r="A605" s="19" t="s">
        <v>1230</v>
      </c>
      <c r="B605" s="17" t="s">
        <v>171</v>
      </c>
      <c r="C605" s="20">
        <v>1</v>
      </c>
      <c r="D605" s="23">
        <v>120</v>
      </c>
      <c r="E605" s="23">
        <f t="shared" si="29"/>
        <v>61.355025743546221</v>
      </c>
    </row>
    <row r="606" spans="1:5" x14ac:dyDescent="0.25">
      <c r="A606" s="19" t="s">
        <v>1231</v>
      </c>
      <c r="B606" s="17" t="s">
        <v>172</v>
      </c>
      <c r="C606" s="20">
        <v>1</v>
      </c>
      <c r="D606" s="23">
        <v>60</v>
      </c>
      <c r="E606" s="23">
        <f t="shared" si="29"/>
        <v>30.677512871773111</v>
      </c>
    </row>
    <row r="607" spans="1:5" x14ac:dyDescent="0.25">
      <c r="A607" s="19" t="s">
        <v>1232</v>
      </c>
      <c r="B607" s="17" t="s">
        <v>173</v>
      </c>
      <c r="C607" s="20">
        <v>1</v>
      </c>
      <c r="D607" s="23">
        <v>200</v>
      </c>
      <c r="E607" s="23">
        <f t="shared" si="29"/>
        <v>102.2583762392437</v>
      </c>
    </row>
    <row r="608" spans="1:5" ht="30" x14ac:dyDescent="0.25">
      <c r="A608" s="19" t="s">
        <v>1233</v>
      </c>
      <c r="B608" s="17" t="s">
        <v>179</v>
      </c>
      <c r="C608" s="20">
        <v>1</v>
      </c>
      <c r="D608" s="23">
        <v>1000</v>
      </c>
      <c r="E608" s="23">
        <f t="shared" si="29"/>
        <v>511.29188119621847</v>
      </c>
    </row>
    <row r="609" spans="1:5" x14ac:dyDescent="0.25">
      <c r="A609" s="19" t="s">
        <v>1234</v>
      </c>
      <c r="B609" s="17" t="s">
        <v>180</v>
      </c>
      <c r="C609" s="20">
        <v>1</v>
      </c>
      <c r="D609" s="23">
        <v>6000</v>
      </c>
      <c r="E609" s="23">
        <f t="shared" si="29"/>
        <v>3067.751287177311</v>
      </c>
    </row>
    <row r="610" spans="1:5" x14ac:dyDescent="0.25">
      <c r="A610" s="19" t="s">
        <v>1235</v>
      </c>
      <c r="B610" s="17" t="s">
        <v>181</v>
      </c>
      <c r="C610" s="20">
        <v>1</v>
      </c>
      <c r="D610" s="23">
        <v>1500</v>
      </c>
      <c r="E610" s="23">
        <f t="shared" si="29"/>
        <v>766.93782179432776</v>
      </c>
    </row>
    <row r="611" spans="1:5" ht="30" x14ac:dyDescent="0.25">
      <c r="A611" s="19" t="s">
        <v>1236</v>
      </c>
      <c r="B611" s="17" t="s">
        <v>182</v>
      </c>
      <c r="C611" s="20">
        <v>1</v>
      </c>
      <c r="D611" s="23">
        <v>1600</v>
      </c>
      <c r="E611" s="23">
        <f t="shared" si="29"/>
        <v>818.06700991394962</v>
      </c>
    </row>
    <row r="612" spans="1:5" x14ac:dyDescent="0.25">
      <c r="A612" s="19" t="s">
        <v>1237</v>
      </c>
      <c r="B612" s="17" t="s">
        <v>183</v>
      </c>
      <c r="C612" s="20">
        <v>1</v>
      </c>
      <c r="D612" s="23">
        <v>500</v>
      </c>
      <c r="E612" s="23">
        <f t="shared" si="29"/>
        <v>255.64594059810923</v>
      </c>
    </row>
    <row r="613" spans="1:5" ht="14.45" customHeight="1" x14ac:dyDescent="0.25">
      <c r="A613" s="19" t="s">
        <v>1238</v>
      </c>
      <c r="B613" s="17" t="s">
        <v>184</v>
      </c>
      <c r="C613" s="20">
        <v>1</v>
      </c>
      <c r="D613" s="23">
        <v>1000</v>
      </c>
      <c r="E613" s="23">
        <f t="shared" si="29"/>
        <v>511.29188119621847</v>
      </c>
    </row>
    <row r="614" spans="1:5" x14ac:dyDescent="0.25">
      <c r="A614" s="19" t="s">
        <v>1239</v>
      </c>
      <c r="B614" s="17" t="s">
        <v>185</v>
      </c>
      <c r="C614" s="20">
        <v>1</v>
      </c>
      <c r="D614" s="23">
        <v>700</v>
      </c>
      <c r="E614" s="23">
        <f t="shared" si="29"/>
        <v>357.90431683735295</v>
      </c>
    </row>
    <row r="615" spans="1:5" ht="30" x14ac:dyDescent="0.25">
      <c r="A615" s="19" t="s">
        <v>1240</v>
      </c>
      <c r="B615" s="17" t="s">
        <v>187</v>
      </c>
      <c r="C615" s="20">
        <v>1</v>
      </c>
      <c r="D615" s="23">
        <v>3000</v>
      </c>
      <c r="E615" s="23">
        <f t="shared" si="29"/>
        <v>1533.8756435886555</v>
      </c>
    </row>
    <row r="616" spans="1:5" x14ac:dyDescent="0.25">
      <c r="A616" s="19" t="s">
        <v>1241</v>
      </c>
      <c r="B616" s="17" t="s">
        <v>188</v>
      </c>
      <c r="C616" s="20">
        <v>1</v>
      </c>
      <c r="D616" s="23">
        <v>900</v>
      </c>
      <c r="E616" s="23">
        <f t="shared" si="29"/>
        <v>460.16269307659667</v>
      </c>
    </row>
    <row r="617" spans="1:5" x14ac:dyDescent="0.25">
      <c r="A617" s="19" t="s">
        <v>1242</v>
      </c>
      <c r="B617" s="17" t="s">
        <v>189</v>
      </c>
      <c r="C617" s="20">
        <v>1</v>
      </c>
      <c r="D617" s="23">
        <v>900</v>
      </c>
      <c r="E617" s="23">
        <f t="shared" si="29"/>
        <v>460.16269307659667</v>
      </c>
    </row>
    <row r="618" spans="1:5" ht="30" x14ac:dyDescent="0.25">
      <c r="A618" s="19" t="s">
        <v>1243</v>
      </c>
      <c r="B618" s="17" t="s">
        <v>190</v>
      </c>
      <c r="C618" s="20">
        <v>1</v>
      </c>
      <c r="D618" s="23">
        <v>650</v>
      </c>
      <c r="E618" s="23">
        <f t="shared" si="29"/>
        <v>332.33972277754202</v>
      </c>
    </row>
    <row r="619" spans="1:5" x14ac:dyDescent="0.25">
      <c r="A619" s="19" t="s">
        <v>1244</v>
      </c>
      <c r="B619" s="17" t="s">
        <v>191</v>
      </c>
      <c r="C619" s="20">
        <v>1</v>
      </c>
      <c r="D619" s="23">
        <v>500</v>
      </c>
      <c r="E619" s="23">
        <f t="shared" si="29"/>
        <v>255.64594059810923</v>
      </c>
    </row>
    <row r="620" spans="1:5" ht="30" x14ac:dyDescent="0.25">
      <c r="A620" s="19" t="s">
        <v>1245</v>
      </c>
      <c r="B620" s="17" t="s">
        <v>192</v>
      </c>
      <c r="C620" s="20">
        <v>1</v>
      </c>
      <c r="D620" s="23">
        <v>1500</v>
      </c>
      <c r="E620" s="23">
        <f t="shared" si="29"/>
        <v>766.93782179432776</v>
      </c>
    </row>
    <row r="621" spans="1:5" ht="30" x14ac:dyDescent="0.25">
      <c r="A621" s="19" t="s">
        <v>1246</v>
      </c>
      <c r="B621" s="17" t="s">
        <v>193</v>
      </c>
      <c r="C621" s="20">
        <v>1</v>
      </c>
      <c r="D621" s="23">
        <v>1500</v>
      </c>
      <c r="E621" s="23">
        <f t="shared" si="29"/>
        <v>766.93782179432776</v>
      </c>
    </row>
    <row r="622" spans="1:5" x14ac:dyDescent="0.25">
      <c r="A622" s="19" t="s">
        <v>1247</v>
      </c>
      <c r="B622" s="17" t="s">
        <v>194</v>
      </c>
      <c r="C622" s="20">
        <v>1</v>
      </c>
      <c r="D622" s="23">
        <v>4000</v>
      </c>
      <c r="E622" s="23">
        <f t="shared" si="29"/>
        <v>2045.1675247848739</v>
      </c>
    </row>
    <row r="623" spans="1:5" x14ac:dyDescent="0.25">
      <c r="A623" s="19" t="s">
        <v>1248</v>
      </c>
      <c r="B623" s="17" t="s">
        <v>195</v>
      </c>
      <c r="C623" s="20">
        <v>1</v>
      </c>
      <c r="D623" s="23">
        <v>3000</v>
      </c>
      <c r="E623" s="23">
        <f t="shared" si="29"/>
        <v>1533.8756435886555</v>
      </c>
    </row>
    <row r="624" spans="1:5" ht="30" x14ac:dyDescent="0.25">
      <c r="A624" s="19" t="s">
        <v>1249</v>
      </c>
      <c r="B624" s="17" t="s">
        <v>196</v>
      </c>
      <c r="C624" s="20">
        <v>1</v>
      </c>
      <c r="D624" s="23">
        <v>600</v>
      </c>
      <c r="E624" s="23">
        <f t="shared" si="29"/>
        <v>306.77512871773109</v>
      </c>
    </row>
    <row r="625" spans="1:5" x14ac:dyDescent="0.25">
      <c r="A625" s="19" t="s">
        <v>1250</v>
      </c>
      <c r="B625" s="17" t="s">
        <v>177</v>
      </c>
      <c r="C625" s="20">
        <v>1</v>
      </c>
      <c r="D625" s="23">
        <v>60</v>
      </c>
      <c r="E625" s="23">
        <f t="shared" si="29"/>
        <v>30.677512871773111</v>
      </c>
    </row>
    <row r="626" spans="1:5" x14ac:dyDescent="0.25">
      <c r="A626" s="19" t="s">
        <v>1251</v>
      </c>
      <c r="B626" s="17" t="s">
        <v>176</v>
      </c>
      <c r="C626" s="20">
        <v>1</v>
      </c>
      <c r="D626" s="23">
        <v>25</v>
      </c>
      <c r="E626" s="23">
        <f t="shared" si="29"/>
        <v>12.782297029905463</v>
      </c>
    </row>
    <row r="627" spans="1:5" x14ac:dyDescent="0.25">
      <c r="A627" s="19" t="s">
        <v>1252</v>
      </c>
      <c r="B627" s="17" t="s">
        <v>511</v>
      </c>
      <c r="C627" s="20">
        <v>1</v>
      </c>
      <c r="D627" s="23">
        <v>60</v>
      </c>
      <c r="E627" s="23">
        <f t="shared" si="29"/>
        <v>30.677512871773111</v>
      </c>
    </row>
    <row r="628" spans="1:5" x14ac:dyDescent="0.25">
      <c r="A628" s="19" t="s">
        <v>1253</v>
      </c>
      <c r="B628" s="17" t="s">
        <v>174</v>
      </c>
      <c r="C628" s="20">
        <v>1</v>
      </c>
      <c r="D628" s="23">
        <v>200</v>
      </c>
      <c r="E628" s="23">
        <f t="shared" si="29"/>
        <v>102.2583762392437</v>
      </c>
    </row>
    <row r="629" spans="1:5" x14ac:dyDescent="0.25">
      <c r="A629" s="19" t="s">
        <v>1254</v>
      </c>
      <c r="B629" s="17" t="s">
        <v>175</v>
      </c>
      <c r="C629" s="20">
        <v>1</v>
      </c>
      <c r="D629" s="23">
        <v>450</v>
      </c>
      <c r="E629" s="23">
        <f t="shared" si="29"/>
        <v>230.08134653829833</v>
      </c>
    </row>
    <row r="630" spans="1:5" x14ac:dyDescent="0.25">
      <c r="A630" s="19" t="s">
        <v>1255</v>
      </c>
      <c r="B630" s="17" t="s">
        <v>167</v>
      </c>
      <c r="C630" s="20">
        <v>1</v>
      </c>
      <c r="D630" s="23">
        <v>120</v>
      </c>
      <c r="E630" s="23">
        <f t="shared" si="29"/>
        <v>61.355025743546221</v>
      </c>
    </row>
    <row r="631" spans="1:5" x14ac:dyDescent="0.25">
      <c r="A631" s="19" t="s">
        <v>1256</v>
      </c>
      <c r="B631" s="17" t="s">
        <v>178</v>
      </c>
      <c r="C631" s="20">
        <v>1</v>
      </c>
      <c r="D631" s="23">
        <v>100</v>
      </c>
      <c r="E631" s="23">
        <f t="shared" si="29"/>
        <v>51.129188119621851</v>
      </c>
    </row>
    <row r="632" spans="1:5" ht="30" x14ac:dyDescent="0.25">
      <c r="A632" s="19" t="s">
        <v>1257</v>
      </c>
      <c r="B632" s="17" t="s">
        <v>1258</v>
      </c>
      <c r="C632" s="20">
        <v>1</v>
      </c>
      <c r="D632" s="23">
        <v>3900</v>
      </c>
      <c r="E632" s="23">
        <f t="shared" si="29"/>
        <v>1994.0383366652522</v>
      </c>
    </row>
    <row r="633" spans="1:5" ht="30" x14ac:dyDescent="0.25">
      <c r="A633" s="19" t="s">
        <v>1259</v>
      </c>
      <c r="B633" s="17" t="s">
        <v>1260</v>
      </c>
      <c r="C633" s="20">
        <v>1</v>
      </c>
      <c r="D633" s="23">
        <v>4500</v>
      </c>
      <c r="E633" s="23">
        <f t="shared" si="29"/>
        <v>2300.8134653829834</v>
      </c>
    </row>
    <row r="634" spans="1:5" ht="75" x14ac:dyDescent="0.25">
      <c r="A634" s="19" t="s">
        <v>1261</v>
      </c>
      <c r="B634" s="17" t="s">
        <v>1262</v>
      </c>
      <c r="C634" s="20">
        <v>1</v>
      </c>
      <c r="D634" s="23">
        <v>3900</v>
      </c>
      <c r="E634" s="23">
        <f t="shared" si="29"/>
        <v>1994.0383366652522</v>
      </c>
    </row>
    <row r="635" spans="1:5" ht="30" x14ac:dyDescent="0.25">
      <c r="A635" s="19" t="s">
        <v>1263</v>
      </c>
      <c r="B635" s="17" t="s">
        <v>1264</v>
      </c>
      <c r="C635" s="20">
        <v>1</v>
      </c>
      <c r="D635" s="23">
        <v>2380</v>
      </c>
      <c r="E635" s="23">
        <f t="shared" si="29"/>
        <v>1216.8746772469999</v>
      </c>
    </row>
    <row r="636" spans="1:5" ht="30" x14ac:dyDescent="0.25">
      <c r="A636" s="19" t="s">
        <v>1265</v>
      </c>
      <c r="B636" s="17" t="s">
        <v>186</v>
      </c>
      <c r="C636" s="20">
        <v>1</v>
      </c>
      <c r="D636" s="23">
        <v>3000</v>
      </c>
      <c r="E636" s="23">
        <f t="shared" si="29"/>
        <v>1533.8756435886555</v>
      </c>
    </row>
    <row r="637" spans="1:5" x14ac:dyDescent="0.25">
      <c r="A637" s="58" t="s">
        <v>1508</v>
      </c>
      <c r="B637" s="59"/>
      <c r="C637" s="59"/>
      <c r="D637" s="59"/>
      <c r="E637" s="60"/>
    </row>
    <row r="638" spans="1:5" ht="45" x14ac:dyDescent="0.25">
      <c r="A638" s="19" t="s">
        <v>1509</v>
      </c>
      <c r="B638" s="17" t="s">
        <v>1510</v>
      </c>
      <c r="C638" s="20">
        <v>1</v>
      </c>
      <c r="D638" s="23">
        <v>70</v>
      </c>
      <c r="E638" s="23">
        <f>D638/1.95583</f>
        <v>35.790431683735292</v>
      </c>
    </row>
    <row r="639" spans="1:5" ht="45" x14ac:dyDescent="0.25">
      <c r="A639" s="19" t="s">
        <v>1511</v>
      </c>
      <c r="B639" s="17" t="s">
        <v>1512</v>
      </c>
      <c r="C639" s="20">
        <v>1</v>
      </c>
      <c r="D639" s="23">
        <v>70</v>
      </c>
      <c r="E639" s="23">
        <f t="shared" ref="E639:E667" si="30">D639/1.95583</f>
        <v>35.790431683735292</v>
      </c>
    </row>
    <row r="640" spans="1:5" x14ac:dyDescent="0.25">
      <c r="A640" s="19" t="s">
        <v>1513</v>
      </c>
      <c r="B640" s="17" t="s">
        <v>56</v>
      </c>
      <c r="C640" s="20">
        <v>1</v>
      </c>
      <c r="D640" s="23">
        <v>300</v>
      </c>
      <c r="E640" s="23">
        <f t="shared" si="30"/>
        <v>153.38756435886555</v>
      </c>
    </row>
    <row r="641" spans="1:5" x14ac:dyDescent="0.25">
      <c r="A641" s="19" t="s">
        <v>1514</v>
      </c>
      <c r="B641" s="17" t="s">
        <v>36</v>
      </c>
      <c r="C641" s="20">
        <v>1</v>
      </c>
      <c r="D641" s="23">
        <v>30</v>
      </c>
      <c r="E641" s="23">
        <f t="shared" si="30"/>
        <v>15.338756435886555</v>
      </c>
    </row>
    <row r="642" spans="1:5" x14ac:dyDescent="0.25">
      <c r="A642" s="19" t="s">
        <v>1515</v>
      </c>
      <c r="B642" s="17" t="s">
        <v>40</v>
      </c>
      <c r="C642" s="20">
        <v>1</v>
      </c>
      <c r="D642" s="23">
        <v>40</v>
      </c>
      <c r="E642" s="23">
        <f t="shared" si="30"/>
        <v>20.45167524784874</v>
      </c>
    </row>
    <row r="643" spans="1:5" x14ac:dyDescent="0.25">
      <c r="A643" s="19" t="s">
        <v>1516</v>
      </c>
      <c r="B643" s="17" t="s">
        <v>32</v>
      </c>
      <c r="C643" s="20">
        <v>1</v>
      </c>
      <c r="D643" s="23">
        <v>70</v>
      </c>
      <c r="E643" s="23">
        <f t="shared" si="30"/>
        <v>35.790431683735292</v>
      </c>
    </row>
    <row r="644" spans="1:5" x14ac:dyDescent="0.25">
      <c r="A644" s="19" t="s">
        <v>1517</v>
      </c>
      <c r="B644" s="17" t="s">
        <v>34</v>
      </c>
      <c r="C644" s="20">
        <v>1</v>
      </c>
      <c r="D644" s="23">
        <v>130</v>
      </c>
      <c r="E644" s="23">
        <f t="shared" si="30"/>
        <v>66.46794455550841</v>
      </c>
    </row>
    <row r="645" spans="1:5" ht="30" x14ac:dyDescent="0.25">
      <c r="A645" s="19" t="s">
        <v>1518</v>
      </c>
      <c r="B645" s="17" t="s">
        <v>35</v>
      </c>
      <c r="C645" s="20">
        <v>1</v>
      </c>
      <c r="D645" s="23">
        <v>50</v>
      </c>
      <c r="E645" s="23">
        <f t="shared" si="30"/>
        <v>25.564594059810926</v>
      </c>
    </row>
    <row r="646" spans="1:5" ht="30" x14ac:dyDescent="0.25">
      <c r="A646" s="19" t="s">
        <v>1519</v>
      </c>
      <c r="B646" s="17" t="s">
        <v>38</v>
      </c>
      <c r="C646" s="20">
        <v>1</v>
      </c>
      <c r="D646" s="23">
        <v>40</v>
      </c>
      <c r="E646" s="23">
        <f t="shared" si="30"/>
        <v>20.45167524784874</v>
      </c>
    </row>
    <row r="647" spans="1:5" ht="30" x14ac:dyDescent="0.25">
      <c r="A647" s="19" t="s">
        <v>1520</v>
      </c>
      <c r="B647" s="17" t="s">
        <v>39</v>
      </c>
      <c r="C647" s="20">
        <v>1</v>
      </c>
      <c r="D647" s="23">
        <v>30</v>
      </c>
      <c r="E647" s="23">
        <f t="shared" si="30"/>
        <v>15.338756435886555</v>
      </c>
    </row>
    <row r="648" spans="1:5" x14ac:dyDescent="0.25">
      <c r="A648" s="19" t="s">
        <v>1521</v>
      </c>
      <c r="B648" s="17" t="s">
        <v>41</v>
      </c>
      <c r="C648" s="20">
        <v>1</v>
      </c>
      <c r="D648" s="23">
        <v>100</v>
      </c>
      <c r="E648" s="23">
        <f t="shared" si="30"/>
        <v>51.129188119621851</v>
      </c>
    </row>
    <row r="649" spans="1:5" x14ac:dyDescent="0.25">
      <c r="A649" s="19" t="s">
        <v>1522</v>
      </c>
      <c r="B649" s="17" t="s">
        <v>43</v>
      </c>
      <c r="C649" s="20">
        <v>1</v>
      </c>
      <c r="D649" s="23">
        <v>300</v>
      </c>
      <c r="E649" s="23">
        <f t="shared" si="30"/>
        <v>153.38756435886555</v>
      </c>
    </row>
    <row r="650" spans="1:5" x14ac:dyDescent="0.25">
      <c r="A650" s="19" t="s">
        <v>1523</v>
      </c>
      <c r="B650" s="17" t="s">
        <v>44</v>
      </c>
      <c r="C650" s="20">
        <v>1</v>
      </c>
      <c r="D650" s="23">
        <v>1000</v>
      </c>
      <c r="E650" s="23">
        <f t="shared" si="30"/>
        <v>511.29188119621847</v>
      </c>
    </row>
    <row r="651" spans="1:5" x14ac:dyDescent="0.25">
      <c r="A651" s="19" t="s">
        <v>1524</v>
      </c>
      <c r="B651" s="17" t="s">
        <v>45</v>
      </c>
      <c r="C651" s="20">
        <v>1</v>
      </c>
      <c r="D651" s="23">
        <v>1600</v>
      </c>
      <c r="E651" s="23">
        <f t="shared" si="30"/>
        <v>818.06700991394962</v>
      </c>
    </row>
    <row r="652" spans="1:5" ht="30" x14ac:dyDescent="0.25">
      <c r="A652" s="19" t="s">
        <v>1525</v>
      </c>
      <c r="B652" s="17" t="s">
        <v>47</v>
      </c>
      <c r="C652" s="20">
        <v>1</v>
      </c>
      <c r="D652" s="23">
        <v>800</v>
      </c>
      <c r="E652" s="23">
        <f t="shared" si="30"/>
        <v>409.03350495697481</v>
      </c>
    </row>
    <row r="653" spans="1:5" ht="30" x14ac:dyDescent="0.25">
      <c r="A653" s="19" t="s">
        <v>1526</v>
      </c>
      <c r="B653" s="17" t="s">
        <v>46</v>
      </c>
      <c r="C653" s="20">
        <v>1</v>
      </c>
      <c r="D653" s="23">
        <v>1100</v>
      </c>
      <c r="E653" s="23">
        <f t="shared" si="30"/>
        <v>562.42106931584033</v>
      </c>
    </row>
    <row r="654" spans="1:5" ht="30" x14ac:dyDescent="0.25">
      <c r="A654" s="19" t="s">
        <v>1527</v>
      </c>
      <c r="B654" s="17" t="s">
        <v>49</v>
      </c>
      <c r="C654" s="20">
        <v>1</v>
      </c>
      <c r="D654" s="23">
        <v>1000</v>
      </c>
      <c r="E654" s="23">
        <f t="shared" si="30"/>
        <v>511.29188119621847</v>
      </c>
    </row>
    <row r="655" spans="1:5" ht="45" x14ac:dyDescent="0.25">
      <c r="A655" s="19" t="s">
        <v>1528</v>
      </c>
      <c r="B655" s="17" t="s">
        <v>50</v>
      </c>
      <c r="C655" s="20">
        <v>1</v>
      </c>
      <c r="D655" s="23">
        <v>400</v>
      </c>
      <c r="E655" s="23">
        <f t="shared" si="30"/>
        <v>204.5167524784874</v>
      </c>
    </row>
    <row r="656" spans="1:5" ht="30" x14ac:dyDescent="0.25">
      <c r="A656" s="19" t="s">
        <v>1529</v>
      </c>
      <c r="B656" s="17" t="s">
        <v>51</v>
      </c>
      <c r="C656" s="20">
        <v>1</v>
      </c>
      <c r="D656" s="23">
        <v>700</v>
      </c>
      <c r="E656" s="23">
        <f t="shared" si="30"/>
        <v>357.90431683735295</v>
      </c>
    </row>
    <row r="657" spans="1:5" ht="60" x14ac:dyDescent="0.25">
      <c r="A657" s="19" t="s">
        <v>1530</v>
      </c>
      <c r="B657" s="17" t="s">
        <v>52</v>
      </c>
      <c r="C657" s="20">
        <v>1</v>
      </c>
      <c r="D657" s="23">
        <v>3000</v>
      </c>
      <c r="E657" s="23">
        <f t="shared" si="30"/>
        <v>1533.8756435886555</v>
      </c>
    </row>
    <row r="658" spans="1:5" x14ac:dyDescent="0.25">
      <c r="A658" s="19" t="s">
        <v>1531</v>
      </c>
      <c r="B658" s="17" t="s">
        <v>37</v>
      </c>
      <c r="C658" s="20">
        <v>1</v>
      </c>
      <c r="D658" s="23">
        <v>70</v>
      </c>
      <c r="E658" s="23">
        <f t="shared" si="30"/>
        <v>35.790431683735292</v>
      </c>
    </row>
    <row r="659" spans="1:5" x14ac:dyDescent="0.25">
      <c r="A659" s="19" t="s">
        <v>1532</v>
      </c>
      <c r="B659" s="17" t="s">
        <v>33</v>
      </c>
      <c r="C659" s="20">
        <v>1</v>
      </c>
      <c r="D659" s="23">
        <v>70</v>
      </c>
      <c r="E659" s="23">
        <f t="shared" si="30"/>
        <v>35.790431683735292</v>
      </c>
    </row>
    <row r="660" spans="1:5" ht="30" x14ac:dyDescent="0.25">
      <c r="A660" s="19" t="s">
        <v>1533</v>
      </c>
      <c r="B660" s="17" t="s">
        <v>42</v>
      </c>
      <c r="C660" s="20">
        <v>1</v>
      </c>
      <c r="D660" s="23">
        <v>25</v>
      </c>
      <c r="E660" s="23">
        <f t="shared" si="30"/>
        <v>12.782297029905463</v>
      </c>
    </row>
    <row r="661" spans="1:5" x14ac:dyDescent="0.25">
      <c r="A661" s="19" t="s">
        <v>1534</v>
      </c>
      <c r="B661" s="17" t="s">
        <v>48</v>
      </c>
      <c r="C661" s="20">
        <v>1</v>
      </c>
      <c r="D661" s="23">
        <v>300</v>
      </c>
      <c r="E661" s="23">
        <f t="shared" si="30"/>
        <v>153.38756435886555</v>
      </c>
    </row>
    <row r="662" spans="1:5" ht="45" x14ac:dyDescent="0.25">
      <c r="A662" s="19" t="s">
        <v>1535</v>
      </c>
      <c r="B662" s="17" t="s">
        <v>1536</v>
      </c>
      <c r="C662" s="20">
        <v>1</v>
      </c>
      <c r="D662" s="23">
        <v>2500</v>
      </c>
      <c r="E662" s="23">
        <f t="shared" si="30"/>
        <v>1278.2297029905462</v>
      </c>
    </row>
    <row r="663" spans="1:5" x14ac:dyDescent="0.25">
      <c r="A663" s="19" t="s">
        <v>1537</v>
      </c>
      <c r="B663" s="17" t="s">
        <v>1538</v>
      </c>
      <c r="C663" s="20">
        <v>1</v>
      </c>
      <c r="D663" s="23">
        <v>750</v>
      </c>
      <c r="E663" s="23">
        <f t="shared" si="30"/>
        <v>383.46891089716388</v>
      </c>
    </row>
    <row r="664" spans="1:5" x14ac:dyDescent="0.25">
      <c r="A664" s="19" t="s">
        <v>1539</v>
      </c>
      <c r="B664" s="17" t="s">
        <v>53</v>
      </c>
      <c r="C664" s="20">
        <v>1</v>
      </c>
      <c r="D664" s="23">
        <v>600</v>
      </c>
      <c r="E664" s="23">
        <f t="shared" si="30"/>
        <v>306.77512871773109</v>
      </c>
    </row>
    <row r="665" spans="1:5" x14ac:dyDescent="0.25">
      <c r="A665" s="19" t="s">
        <v>1540</v>
      </c>
      <c r="B665" s="17" t="s">
        <v>54</v>
      </c>
      <c r="C665" s="20">
        <v>1</v>
      </c>
      <c r="D665" s="23">
        <v>200</v>
      </c>
      <c r="E665" s="23">
        <f t="shared" si="30"/>
        <v>102.2583762392437</v>
      </c>
    </row>
    <row r="666" spans="1:5" x14ac:dyDescent="0.25">
      <c r="A666" s="19" t="s">
        <v>1541</v>
      </c>
      <c r="B666" s="17" t="s">
        <v>55</v>
      </c>
      <c r="C666" s="20">
        <v>1</v>
      </c>
      <c r="D666" s="23">
        <v>300</v>
      </c>
      <c r="E666" s="23">
        <f t="shared" si="30"/>
        <v>153.38756435886555</v>
      </c>
    </row>
    <row r="667" spans="1:5" ht="30" x14ac:dyDescent="0.25">
      <c r="A667" s="19" t="s">
        <v>1542</v>
      </c>
      <c r="B667" s="17" t="s">
        <v>1543</v>
      </c>
      <c r="C667" s="20">
        <v>1</v>
      </c>
      <c r="D667" s="23">
        <v>130</v>
      </c>
      <c r="E667" s="23">
        <f t="shared" si="30"/>
        <v>66.46794455550841</v>
      </c>
    </row>
    <row r="668" spans="1:5" x14ac:dyDescent="0.25">
      <c r="A668" s="58" t="s">
        <v>1129</v>
      </c>
      <c r="B668" s="59"/>
      <c r="C668" s="59"/>
      <c r="D668" s="59"/>
      <c r="E668" s="60"/>
    </row>
    <row r="669" spans="1:5" x14ac:dyDescent="0.25">
      <c r="A669" s="19" t="s">
        <v>1130</v>
      </c>
      <c r="B669" s="17" t="s">
        <v>58</v>
      </c>
      <c r="C669" s="20">
        <v>1</v>
      </c>
      <c r="D669" s="23">
        <v>40</v>
      </c>
      <c r="E669" s="23">
        <f>D669/1.95583</f>
        <v>20.45167524784874</v>
      </c>
    </row>
    <row r="670" spans="1:5" x14ac:dyDescent="0.25">
      <c r="A670" s="58" t="s">
        <v>1131</v>
      </c>
      <c r="B670" s="59"/>
      <c r="C670" s="59"/>
      <c r="D670" s="59"/>
      <c r="E670" s="60"/>
    </row>
    <row r="671" spans="1:5" ht="30" x14ac:dyDescent="0.25">
      <c r="A671" s="19" t="s">
        <v>1132</v>
      </c>
      <c r="B671" s="17" t="s">
        <v>131</v>
      </c>
      <c r="C671" s="20">
        <v>1</v>
      </c>
      <c r="D671" s="23">
        <v>500</v>
      </c>
      <c r="E671" s="23">
        <f>D671/1.95583</f>
        <v>255.64594059810923</v>
      </c>
    </row>
    <row r="672" spans="1:5" x14ac:dyDescent="0.25">
      <c r="A672" s="58" t="s">
        <v>1158</v>
      </c>
      <c r="B672" s="59"/>
      <c r="C672" s="59"/>
      <c r="D672" s="59"/>
      <c r="E672" s="60"/>
    </row>
    <row r="673" spans="1:5" x14ac:dyDescent="0.25">
      <c r="A673" s="19" t="s">
        <v>1159</v>
      </c>
      <c r="B673" s="17" t="s">
        <v>1160</v>
      </c>
      <c r="C673" s="20">
        <v>1</v>
      </c>
      <c r="D673" s="23">
        <v>800</v>
      </c>
      <c r="E673" s="23">
        <f>D673*1.95583</f>
        <v>1564.664</v>
      </c>
    </row>
    <row r="674" spans="1:5" x14ac:dyDescent="0.25">
      <c r="A674" s="19" t="s">
        <v>1161</v>
      </c>
      <c r="B674" s="17" t="s">
        <v>1162</v>
      </c>
      <c r="C674" s="20">
        <v>1</v>
      </c>
      <c r="D674" s="23">
        <v>25</v>
      </c>
      <c r="E674" s="23">
        <f>D674*1.95583</f>
        <v>48.89575</v>
      </c>
    </row>
    <row r="675" spans="1:5" x14ac:dyDescent="0.25">
      <c r="A675" s="19" t="s">
        <v>1163</v>
      </c>
      <c r="B675" s="17" t="s">
        <v>1164</v>
      </c>
      <c r="C675" s="20">
        <v>1</v>
      </c>
      <c r="D675" s="23">
        <v>20</v>
      </c>
      <c r="E675" s="23">
        <f>D675*1.95583</f>
        <v>39.116599999999998</v>
      </c>
    </row>
    <row r="676" spans="1:5" x14ac:dyDescent="0.25">
      <c r="A676" s="58" t="s">
        <v>1427</v>
      </c>
      <c r="B676" s="59"/>
      <c r="C676" s="59"/>
      <c r="D676" s="59"/>
      <c r="E676" s="60"/>
    </row>
    <row r="677" spans="1:5" ht="30" x14ac:dyDescent="0.25">
      <c r="A677" s="19" t="s">
        <v>1428</v>
      </c>
      <c r="B677" s="17" t="s">
        <v>319</v>
      </c>
      <c r="C677" s="20">
        <v>1</v>
      </c>
      <c r="D677" s="23">
        <v>550</v>
      </c>
      <c r="E677" s="23">
        <f>D677/1.95583</f>
        <v>281.21053465792016</v>
      </c>
    </row>
    <row r="678" spans="1:5" x14ac:dyDescent="0.25">
      <c r="A678" s="19" t="s">
        <v>914</v>
      </c>
      <c r="B678" s="17" t="s">
        <v>1588</v>
      </c>
      <c r="C678" s="20">
        <v>1</v>
      </c>
      <c r="D678" s="23">
        <v>900</v>
      </c>
      <c r="E678" s="23">
        <f t="shared" ref="E678:E741" si="31">D678/1.95583</f>
        <v>460.16269307659667</v>
      </c>
    </row>
    <row r="679" spans="1:5" x14ac:dyDescent="0.25">
      <c r="A679" s="19" t="s">
        <v>1429</v>
      </c>
      <c r="B679" s="17" t="s">
        <v>299</v>
      </c>
      <c r="C679" s="20">
        <v>1</v>
      </c>
      <c r="D679" s="23">
        <v>150</v>
      </c>
      <c r="E679" s="23">
        <f t="shared" si="31"/>
        <v>76.693782179432773</v>
      </c>
    </row>
    <row r="680" spans="1:5" x14ac:dyDescent="0.25">
      <c r="A680" s="19" t="s">
        <v>1430</v>
      </c>
      <c r="B680" s="17" t="s">
        <v>303</v>
      </c>
      <c r="C680" s="20">
        <v>1</v>
      </c>
      <c r="D680" s="23">
        <v>1200</v>
      </c>
      <c r="E680" s="23">
        <f t="shared" si="31"/>
        <v>613.55025743546219</v>
      </c>
    </row>
    <row r="681" spans="1:5" x14ac:dyDescent="0.25">
      <c r="A681" s="19" t="s">
        <v>1431</v>
      </c>
      <c r="B681" s="17" t="s">
        <v>304</v>
      </c>
      <c r="C681" s="20">
        <v>1</v>
      </c>
      <c r="D681" s="23">
        <v>350</v>
      </c>
      <c r="E681" s="23">
        <f t="shared" si="31"/>
        <v>178.95215841867648</v>
      </c>
    </row>
    <row r="682" spans="1:5" x14ac:dyDescent="0.25">
      <c r="A682" s="19" t="s">
        <v>1432</v>
      </c>
      <c r="B682" s="17" t="s">
        <v>305</v>
      </c>
      <c r="C682" s="20">
        <v>1</v>
      </c>
      <c r="D682" s="23">
        <v>600</v>
      </c>
      <c r="E682" s="23">
        <f t="shared" si="31"/>
        <v>306.77512871773109</v>
      </c>
    </row>
    <row r="683" spans="1:5" x14ac:dyDescent="0.25">
      <c r="A683" s="19" t="s">
        <v>1433</v>
      </c>
      <c r="B683" s="17" t="s">
        <v>307</v>
      </c>
      <c r="C683" s="20">
        <v>1</v>
      </c>
      <c r="D683" s="23">
        <v>100</v>
      </c>
      <c r="E683" s="23">
        <f t="shared" si="31"/>
        <v>51.129188119621851</v>
      </c>
    </row>
    <row r="684" spans="1:5" x14ac:dyDescent="0.25">
      <c r="A684" s="19" t="s">
        <v>1434</v>
      </c>
      <c r="B684" s="17" t="s">
        <v>1435</v>
      </c>
      <c r="C684" s="20">
        <v>1</v>
      </c>
      <c r="D684" s="23">
        <v>120</v>
      </c>
      <c r="E684" s="23">
        <f t="shared" si="31"/>
        <v>61.355025743546221</v>
      </c>
    </row>
    <row r="685" spans="1:5" x14ac:dyDescent="0.25">
      <c r="A685" s="19" t="s">
        <v>1436</v>
      </c>
      <c r="B685" s="17" t="s">
        <v>301</v>
      </c>
      <c r="C685" s="20">
        <v>1</v>
      </c>
      <c r="D685" s="23">
        <v>250</v>
      </c>
      <c r="E685" s="23">
        <f t="shared" si="31"/>
        <v>127.82297029905462</v>
      </c>
    </row>
    <row r="686" spans="1:5" x14ac:dyDescent="0.25">
      <c r="A686" s="19" t="s">
        <v>1437</v>
      </c>
      <c r="B686" s="17" t="s">
        <v>306</v>
      </c>
      <c r="C686" s="20">
        <v>1</v>
      </c>
      <c r="D686" s="23">
        <v>120</v>
      </c>
      <c r="E686" s="23">
        <f t="shared" si="31"/>
        <v>61.355025743546221</v>
      </c>
    </row>
    <row r="687" spans="1:5" x14ac:dyDescent="0.25">
      <c r="A687" s="19" t="s">
        <v>1438</v>
      </c>
      <c r="B687" s="17" t="s">
        <v>308</v>
      </c>
      <c r="C687" s="20">
        <v>1</v>
      </c>
      <c r="D687" s="23">
        <v>100</v>
      </c>
      <c r="E687" s="23">
        <f t="shared" si="31"/>
        <v>51.129188119621851</v>
      </c>
    </row>
    <row r="688" spans="1:5" ht="30" x14ac:dyDescent="0.25">
      <c r="A688" s="19" t="s">
        <v>1439</v>
      </c>
      <c r="B688" s="17" t="s">
        <v>1580</v>
      </c>
      <c r="C688" s="20">
        <v>1</v>
      </c>
      <c r="D688" s="23">
        <v>240</v>
      </c>
      <c r="E688" s="23">
        <f t="shared" si="31"/>
        <v>122.71005148709244</v>
      </c>
    </row>
    <row r="689" spans="1:5" x14ac:dyDescent="0.25">
      <c r="A689" s="19" t="s">
        <v>1440</v>
      </c>
      <c r="B689" s="17" t="s">
        <v>300</v>
      </c>
      <c r="C689" s="20">
        <v>1</v>
      </c>
      <c r="D689" s="23">
        <v>480</v>
      </c>
      <c r="E689" s="23">
        <f t="shared" si="31"/>
        <v>245.42010297418489</v>
      </c>
    </row>
    <row r="690" spans="1:5" ht="30" x14ac:dyDescent="0.25">
      <c r="A690" s="19" t="s">
        <v>1441</v>
      </c>
      <c r="B690" s="17" t="s">
        <v>302</v>
      </c>
      <c r="C690" s="20">
        <v>1</v>
      </c>
      <c r="D690" s="23">
        <v>350</v>
      </c>
      <c r="E690" s="23">
        <f t="shared" si="31"/>
        <v>178.95215841867648</v>
      </c>
    </row>
    <row r="691" spans="1:5" x14ac:dyDescent="0.25">
      <c r="A691" s="19" t="s">
        <v>1442</v>
      </c>
      <c r="B691" s="17" t="s">
        <v>1443</v>
      </c>
      <c r="C691" s="20">
        <v>1</v>
      </c>
      <c r="D691" s="23">
        <v>675</v>
      </c>
      <c r="E691" s="23">
        <f t="shared" si="31"/>
        <v>345.12201980744749</v>
      </c>
    </row>
    <row r="692" spans="1:5" x14ac:dyDescent="0.25">
      <c r="A692" s="19" t="s">
        <v>1444</v>
      </c>
      <c r="B692" s="17" t="s">
        <v>321</v>
      </c>
      <c r="C692" s="20">
        <v>1</v>
      </c>
      <c r="D692" s="23">
        <v>100</v>
      </c>
      <c r="E692" s="23">
        <f t="shared" si="31"/>
        <v>51.129188119621851</v>
      </c>
    </row>
    <row r="693" spans="1:5" x14ac:dyDescent="0.25">
      <c r="A693" s="19" t="s">
        <v>1445</v>
      </c>
      <c r="B693" s="17" t="s">
        <v>322</v>
      </c>
      <c r="C693" s="20">
        <v>1</v>
      </c>
      <c r="D693" s="23">
        <v>100</v>
      </c>
      <c r="E693" s="23">
        <f t="shared" si="31"/>
        <v>51.129188119621851</v>
      </c>
    </row>
    <row r="694" spans="1:5" x14ac:dyDescent="0.25">
      <c r="A694" s="19" t="s">
        <v>1446</v>
      </c>
      <c r="B694" s="17" t="s">
        <v>323</v>
      </c>
      <c r="C694" s="20">
        <v>1</v>
      </c>
      <c r="D694" s="23">
        <v>1950</v>
      </c>
      <c r="E694" s="23">
        <f t="shared" si="31"/>
        <v>997.01916833262612</v>
      </c>
    </row>
    <row r="695" spans="1:5" ht="30" x14ac:dyDescent="0.25">
      <c r="A695" s="19" t="s">
        <v>1447</v>
      </c>
      <c r="B695" s="17" t="s">
        <v>324</v>
      </c>
      <c r="C695" s="20">
        <v>1</v>
      </c>
      <c r="D695" s="23">
        <v>650</v>
      </c>
      <c r="E695" s="23">
        <f t="shared" si="31"/>
        <v>332.33972277754202</v>
      </c>
    </row>
    <row r="696" spans="1:5" x14ac:dyDescent="0.25">
      <c r="A696" s="19" t="s">
        <v>1448</v>
      </c>
      <c r="B696" s="17" t="s">
        <v>325</v>
      </c>
      <c r="C696" s="20">
        <v>1</v>
      </c>
      <c r="D696" s="23">
        <v>900</v>
      </c>
      <c r="E696" s="23">
        <f t="shared" si="31"/>
        <v>460.16269307659667</v>
      </c>
    </row>
    <row r="697" spans="1:5" x14ac:dyDescent="0.25">
      <c r="A697" s="19" t="s">
        <v>1449</v>
      </c>
      <c r="B697" s="17" t="s">
        <v>314</v>
      </c>
      <c r="C697" s="20">
        <v>1</v>
      </c>
      <c r="D697" s="23">
        <v>180</v>
      </c>
      <c r="E697" s="23">
        <f t="shared" si="31"/>
        <v>92.032538615319325</v>
      </c>
    </row>
    <row r="698" spans="1:5" x14ac:dyDescent="0.25">
      <c r="A698" s="19" t="s">
        <v>1450</v>
      </c>
      <c r="B698" s="17" t="s">
        <v>320</v>
      </c>
      <c r="C698" s="20">
        <v>1</v>
      </c>
      <c r="D698" s="23">
        <v>675</v>
      </c>
      <c r="E698" s="23">
        <f t="shared" si="31"/>
        <v>345.12201980744749</v>
      </c>
    </row>
    <row r="699" spans="1:5" x14ac:dyDescent="0.25">
      <c r="A699" s="19" t="s">
        <v>915</v>
      </c>
      <c r="B699" s="17" t="s">
        <v>1589</v>
      </c>
      <c r="C699" s="20">
        <v>1</v>
      </c>
      <c r="D699" s="23">
        <v>750</v>
      </c>
      <c r="E699" s="23">
        <f t="shared" si="31"/>
        <v>383.46891089716388</v>
      </c>
    </row>
    <row r="700" spans="1:5" x14ac:dyDescent="0.25">
      <c r="A700" s="19" t="s">
        <v>916</v>
      </c>
      <c r="B700" s="17" t="s">
        <v>1590</v>
      </c>
      <c r="C700" s="20">
        <v>1</v>
      </c>
      <c r="D700" s="23">
        <v>675</v>
      </c>
      <c r="E700" s="23">
        <f t="shared" si="31"/>
        <v>345.12201980744749</v>
      </c>
    </row>
    <row r="701" spans="1:5" ht="30" x14ac:dyDescent="0.25">
      <c r="A701" s="19" t="s">
        <v>1451</v>
      </c>
      <c r="B701" s="17" t="s">
        <v>331</v>
      </c>
      <c r="C701" s="20">
        <v>1</v>
      </c>
      <c r="D701" s="23">
        <v>40</v>
      </c>
      <c r="E701" s="23">
        <f t="shared" si="31"/>
        <v>20.45167524784874</v>
      </c>
    </row>
    <row r="702" spans="1:5" x14ac:dyDescent="0.25">
      <c r="A702" s="19" t="s">
        <v>1452</v>
      </c>
      <c r="B702" s="17" t="s">
        <v>332</v>
      </c>
      <c r="C702" s="20">
        <v>1</v>
      </c>
      <c r="D702" s="23">
        <v>50</v>
      </c>
      <c r="E702" s="23">
        <f t="shared" si="31"/>
        <v>25.564594059810926</v>
      </c>
    </row>
    <row r="703" spans="1:5" x14ac:dyDescent="0.25">
      <c r="A703" s="19" t="s">
        <v>1453</v>
      </c>
      <c r="B703" s="17" t="s">
        <v>333</v>
      </c>
      <c r="C703" s="20">
        <v>1</v>
      </c>
      <c r="D703" s="23">
        <v>15</v>
      </c>
      <c r="E703" s="23">
        <f t="shared" si="31"/>
        <v>7.6693782179432777</v>
      </c>
    </row>
    <row r="704" spans="1:5" x14ac:dyDescent="0.25">
      <c r="A704" s="19" t="s">
        <v>1454</v>
      </c>
      <c r="B704" s="17" t="s">
        <v>292</v>
      </c>
      <c r="C704" s="20">
        <v>1</v>
      </c>
      <c r="D704" s="23">
        <v>100</v>
      </c>
      <c r="E704" s="23">
        <f t="shared" si="31"/>
        <v>51.129188119621851</v>
      </c>
    </row>
    <row r="705" spans="1:5" x14ac:dyDescent="0.25">
      <c r="A705" s="19" t="s">
        <v>1455</v>
      </c>
      <c r="B705" s="17" t="s">
        <v>293</v>
      </c>
      <c r="C705" s="20">
        <v>1</v>
      </c>
      <c r="D705" s="23">
        <v>50</v>
      </c>
      <c r="E705" s="23">
        <f t="shared" si="31"/>
        <v>25.564594059810926</v>
      </c>
    </row>
    <row r="706" spans="1:5" ht="30" x14ac:dyDescent="0.25">
      <c r="A706" s="19" t="s">
        <v>1456</v>
      </c>
      <c r="B706" s="17" t="s">
        <v>294</v>
      </c>
      <c r="C706" s="20">
        <v>1</v>
      </c>
      <c r="D706" s="23">
        <v>165</v>
      </c>
      <c r="E706" s="23">
        <f t="shared" si="31"/>
        <v>84.363160397376049</v>
      </c>
    </row>
    <row r="707" spans="1:5" ht="30" x14ac:dyDescent="0.25">
      <c r="A707" s="19" t="s">
        <v>1457</v>
      </c>
      <c r="B707" s="17" t="s">
        <v>295</v>
      </c>
      <c r="C707" s="20">
        <v>1</v>
      </c>
      <c r="D707" s="23">
        <v>220</v>
      </c>
      <c r="E707" s="23">
        <f t="shared" si="31"/>
        <v>112.48421386316807</v>
      </c>
    </row>
    <row r="708" spans="1:5" ht="30" x14ac:dyDescent="0.25">
      <c r="A708" s="19" t="s">
        <v>1458</v>
      </c>
      <c r="B708" s="17" t="s">
        <v>296</v>
      </c>
      <c r="C708" s="20">
        <v>1</v>
      </c>
      <c r="D708" s="23">
        <v>150</v>
      </c>
      <c r="E708" s="23">
        <f t="shared" si="31"/>
        <v>76.693782179432773</v>
      </c>
    </row>
    <row r="709" spans="1:5" ht="45" x14ac:dyDescent="0.25">
      <c r="A709" s="19" t="s">
        <v>1459</v>
      </c>
      <c r="B709" s="17" t="s">
        <v>297</v>
      </c>
      <c r="C709" s="20">
        <v>1</v>
      </c>
      <c r="D709" s="23">
        <v>50</v>
      </c>
      <c r="E709" s="23">
        <f t="shared" si="31"/>
        <v>25.564594059810926</v>
      </c>
    </row>
    <row r="710" spans="1:5" x14ac:dyDescent="0.25">
      <c r="A710" s="19" t="s">
        <v>1460</v>
      </c>
      <c r="B710" s="17" t="s">
        <v>298</v>
      </c>
      <c r="C710" s="20">
        <v>1</v>
      </c>
      <c r="D710" s="23">
        <v>120</v>
      </c>
      <c r="E710" s="23">
        <f t="shared" si="31"/>
        <v>61.355025743546221</v>
      </c>
    </row>
    <row r="711" spans="1:5" x14ac:dyDescent="0.25">
      <c r="A711" s="19" t="s">
        <v>1461</v>
      </c>
      <c r="B711" s="17" t="s">
        <v>1583</v>
      </c>
      <c r="C711" s="20">
        <v>1</v>
      </c>
      <c r="D711" s="23">
        <v>120</v>
      </c>
      <c r="E711" s="23">
        <f t="shared" si="31"/>
        <v>61.355025743546221</v>
      </c>
    </row>
    <row r="712" spans="1:5" x14ac:dyDescent="0.25">
      <c r="A712" s="19" t="s">
        <v>1462</v>
      </c>
      <c r="B712" s="17" t="s">
        <v>309</v>
      </c>
      <c r="C712" s="20">
        <v>1</v>
      </c>
      <c r="D712" s="23">
        <v>150</v>
      </c>
      <c r="E712" s="23">
        <f t="shared" si="31"/>
        <v>76.693782179432773</v>
      </c>
    </row>
    <row r="713" spans="1:5" ht="30" x14ac:dyDescent="0.25">
      <c r="A713" s="19" t="s">
        <v>1463</v>
      </c>
      <c r="B713" s="17" t="s">
        <v>310</v>
      </c>
      <c r="C713" s="20">
        <v>1</v>
      </c>
      <c r="D713" s="23">
        <v>200</v>
      </c>
      <c r="E713" s="23">
        <f t="shared" si="31"/>
        <v>102.2583762392437</v>
      </c>
    </row>
    <row r="714" spans="1:5" ht="14.45" customHeight="1" x14ac:dyDescent="0.25">
      <c r="A714" s="19" t="s">
        <v>1464</v>
      </c>
      <c r="B714" s="17" t="s">
        <v>311</v>
      </c>
      <c r="C714" s="20">
        <v>1</v>
      </c>
      <c r="D714" s="23">
        <v>200</v>
      </c>
      <c r="E714" s="23">
        <f t="shared" si="31"/>
        <v>102.2583762392437</v>
      </c>
    </row>
    <row r="715" spans="1:5" x14ac:dyDescent="0.25">
      <c r="A715" s="19"/>
      <c r="B715" s="17" t="s">
        <v>1582</v>
      </c>
      <c r="C715" s="20">
        <v>1</v>
      </c>
      <c r="D715" s="23">
        <v>360</v>
      </c>
      <c r="E715" s="23">
        <f t="shared" si="31"/>
        <v>184.06507723063865</v>
      </c>
    </row>
    <row r="716" spans="1:5" x14ac:dyDescent="0.25">
      <c r="A716" s="19" t="s">
        <v>1465</v>
      </c>
      <c r="B716" s="17" t="s">
        <v>312</v>
      </c>
      <c r="C716" s="20">
        <v>1</v>
      </c>
      <c r="D716" s="23">
        <v>720</v>
      </c>
      <c r="E716" s="23">
        <f t="shared" si="31"/>
        <v>368.1301544612773</v>
      </c>
    </row>
    <row r="717" spans="1:5" x14ac:dyDescent="0.25">
      <c r="A717" s="19" t="s">
        <v>1466</v>
      </c>
      <c r="B717" s="17" t="s">
        <v>313</v>
      </c>
      <c r="C717" s="20">
        <v>1</v>
      </c>
      <c r="D717" s="23">
        <v>960</v>
      </c>
      <c r="E717" s="23">
        <f t="shared" si="31"/>
        <v>490.84020594836977</v>
      </c>
    </row>
    <row r="718" spans="1:5" x14ac:dyDescent="0.25">
      <c r="A718" s="19" t="s">
        <v>1467</v>
      </c>
      <c r="B718" s="17" t="s">
        <v>1584</v>
      </c>
      <c r="C718" s="20">
        <v>1</v>
      </c>
      <c r="D718" s="23">
        <v>600</v>
      </c>
      <c r="E718" s="23">
        <f t="shared" si="31"/>
        <v>306.77512871773109</v>
      </c>
    </row>
    <row r="719" spans="1:5" x14ac:dyDescent="0.25">
      <c r="A719" s="19" t="s">
        <v>1468</v>
      </c>
      <c r="B719" s="17" t="s">
        <v>315</v>
      </c>
      <c r="C719" s="20">
        <v>1</v>
      </c>
      <c r="D719" s="23">
        <v>240</v>
      </c>
      <c r="E719" s="23">
        <f t="shared" si="31"/>
        <v>122.71005148709244</v>
      </c>
    </row>
    <row r="720" spans="1:5" ht="14.45" customHeight="1" x14ac:dyDescent="0.25">
      <c r="A720" s="19" t="s">
        <v>1469</v>
      </c>
      <c r="B720" s="17" t="s">
        <v>316</v>
      </c>
      <c r="C720" s="20">
        <v>1</v>
      </c>
      <c r="D720" s="23">
        <v>300</v>
      </c>
      <c r="E720" s="23">
        <f t="shared" si="31"/>
        <v>153.38756435886555</v>
      </c>
    </row>
    <row r="721" spans="1:5" x14ac:dyDescent="0.25">
      <c r="A721" s="19" t="s">
        <v>1470</v>
      </c>
      <c r="B721" s="17" t="s">
        <v>317</v>
      </c>
      <c r="C721" s="20">
        <v>1</v>
      </c>
      <c r="D721" s="23">
        <v>360</v>
      </c>
      <c r="E721" s="23">
        <f t="shared" si="31"/>
        <v>184.06507723063865</v>
      </c>
    </row>
    <row r="722" spans="1:5" x14ac:dyDescent="0.25">
      <c r="A722" s="19" t="s">
        <v>1471</v>
      </c>
      <c r="B722" s="17" t="s">
        <v>318</v>
      </c>
      <c r="C722" s="20">
        <v>1</v>
      </c>
      <c r="D722" s="23">
        <v>750</v>
      </c>
      <c r="E722" s="23">
        <f t="shared" si="31"/>
        <v>383.46891089716388</v>
      </c>
    </row>
    <row r="723" spans="1:5" x14ac:dyDescent="0.25">
      <c r="A723" s="19" t="s">
        <v>917</v>
      </c>
      <c r="B723" s="17" t="s">
        <v>321</v>
      </c>
      <c r="C723" s="20">
        <v>1</v>
      </c>
      <c r="D723" s="23">
        <v>225</v>
      </c>
      <c r="E723" s="23">
        <f t="shared" si="31"/>
        <v>115.04067326914917</v>
      </c>
    </row>
    <row r="724" spans="1:5" x14ac:dyDescent="0.25">
      <c r="A724" s="19" t="s">
        <v>918</v>
      </c>
      <c r="B724" s="17" t="s">
        <v>1594</v>
      </c>
      <c r="C724" s="20">
        <v>1</v>
      </c>
      <c r="D724" s="23">
        <v>600</v>
      </c>
      <c r="E724" s="23">
        <f t="shared" si="31"/>
        <v>306.77512871773109</v>
      </c>
    </row>
    <row r="725" spans="1:5" x14ac:dyDescent="0.25">
      <c r="A725" s="19" t="s">
        <v>919</v>
      </c>
      <c r="B725" s="17" t="s">
        <v>1581</v>
      </c>
      <c r="C725" s="20">
        <v>1</v>
      </c>
      <c r="D725" s="23">
        <v>360</v>
      </c>
      <c r="E725" s="23">
        <f t="shared" si="31"/>
        <v>184.06507723063865</v>
      </c>
    </row>
    <row r="726" spans="1:5" x14ac:dyDescent="0.25">
      <c r="A726" s="19" t="s">
        <v>920</v>
      </c>
      <c r="B726" s="17" t="s">
        <v>306</v>
      </c>
      <c r="C726" s="20">
        <v>1</v>
      </c>
      <c r="D726" s="23">
        <v>144</v>
      </c>
      <c r="E726" s="23">
        <f t="shared" si="31"/>
        <v>73.626030892255457</v>
      </c>
    </row>
    <row r="727" spans="1:5" x14ac:dyDescent="0.25">
      <c r="A727" s="19" t="s">
        <v>921</v>
      </c>
      <c r="B727" s="17" t="s">
        <v>1585</v>
      </c>
      <c r="C727" s="20">
        <v>1</v>
      </c>
      <c r="D727" s="23">
        <v>60</v>
      </c>
      <c r="E727" s="23">
        <f t="shared" si="31"/>
        <v>30.677512871773111</v>
      </c>
    </row>
    <row r="728" spans="1:5" x14ac:dyDescent="0.25">
      <c r="A728" s="19" t="s">
        <v>922</v>
      </c>
      <c r="B728" s="17" t="s">
        <v>298</v>
      </c>
      <c r="C728" s="20">
        <v>1</v>
      </c>
      <c r="D728" s="23">
        <v>150</v>
      </c>
      <c r="E728" s="23">
        <f t="shared" si="31"/>
        <v>76.693782179432773</v>
      </c>
    </row>
    <row r="729" spans="1:5" x14ac:dyDescent="0.25">
      <c r="A729" s="19" t="s">
        <v>923</v>
      </c>
      <c r="B729" s="17" t="s">
        <v>1586</v>
      </c>
      <c r="C729" s="20">
        <v>1</v>
      </c>
      <c r="D729" s="23">
        <v>180</v>
      </c>
      <c r="E729" s="23">
        <f t="shared" si="31"/>
        <v>92.032538615319325</v>
      </c>
    </row>
    <row r="730" spans="1:5" x14ac:dyDescent="0.25">
      <c r="A730" s="19" t="s">
        <v>924</v>
      </c>
      <c r="B730" s="17" t="s">
        <v>1591</v>
      </c>
      <c r="C730" s="20">
        <v>1</v>
      </c>
      <c r="D730" s="23">
        <v>450</v>
      </c>
      <c r="E730" s="23">
        <f t="shared" si="31"/>
        <v>230.08134653829833</v>
      </c>
    </row>
    <row r="731" spans="1:5" x14ac:dyDescent="0.25">
      <c r="A731" s="19" t="s">
        <v>925</v>
      </c>
      <c r="B731" s="17" t="s">
        <v>1592</v>
      </c>
      <c r="C731" s="20">
        <v>1</v>
      </c>
      <c r="D731" s="23">
        <v>300</v>
      </c>
      <c r="E731" s="23">
        <f t="shared" si="31"/>
        <v>153.38756435886555</v>
      </c>
    </row>
    <row r="732" spans="1:5" x14ac:dyDescent="0.25">
      <c r="A732" s="19" t="s">
        <v>926</v>
      </c>
      <c r="B732" s="17" t="s">
        <v>1587</v>
      </c>
      <c r="C732" s="20">
        <v>1</v>
      </c>
      <c r="D732" s="23">
        <v>450</v>
      </c>
      <c r="E732" s="23">
        <f t="shared" si="31"/>
        <v>230.08134653829833</v>
      </c>
    </row>
    <row r="733" spans="1:5" ht="30" x14ac:dyDescent="0.25">
      <c r="A733" s="19" t="s">
        <v>927</v>
      </c>
      <c r="B733" s="17" t="s">
        <v>1593</v>
      </c>
      <c r="C733" s="20">
        <v>1</v>
      </c>
      <c r="D733" s="23">
        <v>975</v>
      </c>
      <c r="E733" s="23">
        <f t="shared" si="31"/>
        <v>498.50958416631306</v>
      </c>
    </row>
    <row r="734" spans="1:5" ht="30" x14ac:dyDescent="0.25">
      <c r="A734" s="19" t="s">
        <v>928</v>
      </c>
      <c r="B734" s="17" t="s">
        <v>331</v>
      </c>
      <c r="C734" s="20">
        <v>1</v>
      </c>
      <c r="D734" s="23">
        <v>200</v>
      </c>
      <c r="E734" s="23">
        <f t="shared" si="31"/>
        <v>102.2583762392437</v>
      </c>
    </row>
    <row r="735" spans="1:5" ht="30" x14ac:dyDescent="0.25">
      <c r="A735" s="19" t="s">
        <v>929</v>
      </c>
      <c r="B735" s="17" t="s">
        <v>1595</v>
      </c>
      <c r="C735" s="20">
        <v>1</v>
      </c>
      <c r="D735" s="23">
        <v>200</v>
      </c>
      <c r="E735" s="23">
        <f t="shared" si="31"/>
        <v>102.2583762392437</v>
      </c>
    </row>
    <row r="736" spans="1:5" x14ac:dyDescent="0.25">
      <c r="A736" s="19" t="s">
        <v>930</v>
      </c>
      <c r="B736" s="17" t="s">
        <v>332</v>
      </c>
      <c r="C736" s="20">
        <v>1</v>
      </c>
      <c r="D736" s="23">
        <v>250</v>
      </c>
      <c r="E736" s="23">
        <f t="shared" si="31"/>
        <v>127.82297029905462</v>
      </c>
    </row>
    <row r="737" spans="1:5" x14ac:dyDescent="0.25">
      <c r="A737" s="19" t="s">
        <v>931</v>
      </c>
      <c r="B737" s="17" t="s">
        <v>333</v>
      </c>
      <c r="C737" s="20">
        <v>1</v>
      </c>
      <c r="D737" s="23">
        <v>30</v>
      </c>
      <c r="E737" s="23">
        <f t="shared" si="31"/>
        <v>15.338756435886555</v>
      </c>
    </row>
    <row r="738" spans="1:5" ht="30" x14ac:dyDescent="0.25">
      <c r="A738" s="19" t="s">
        <v>913</v>
      </c>
      <c r="B738" s="17" t="s">
        <v>1684</v>
      </c>
      <c r="C738" s="20">
        <v>1</v>
      </c>
      <c r="D738" s="23">
        <v>18552</v>
      </c>
      <c r="E738" s="23">
        <f t="shared" si="31"/>
        <v>9485.4869799522457</v>
      </c>
    </row>
    <row r="739" spans="1:5" ht="30" x14ac:dyDescent="0.25">
      <c r="A739" s="19" t="s">
        <v>914</v>
      </c>
      <c r="B739" s="17" t="s">
        <v>1685</v>
      </c>
      <c r="C739" s="20">
        <v>1</v>
      </c>
      <c r="D739" s="23">
        <v>13872</v>
      </c>
      <c r="E739" s="23">
        <f t="shared" si="31"/>
        <v>7092.6409759539429</v>
      </c>
    </row>
    <row r="740" spans="1:5" ht="30" x14ac:dyDescent="0.25">
      <c r="A740" s="19" t="s">
        <v>1695</v>
      </c>
      <c r="B740" s="17" t="s">
        <v>1686</v>
      </c>
      <c r="C740" s="20">
        <v>1</v>
      </c>
      <c r="D740" s="23">
        <v>12312</v>
      </c>
      <c r="E740" s="23">
        <f t="shared" si="31"/>
        <v>6295.0256412878425</v>
      </c>
    </row>
    <row r="741" spans="1:5" ht="45" x14ac:dyDescent="0.25">
      <c r="A741" s="19" t="s">
        <v>916</v>
      </c>
      <c r="B741" s="17" t="s">
        <v>1687</v>
      </c>
      <c r="C741" s="20">
        <v>1</v>
      </c>
      <c r="D741" s="23">
        <v>10752</v>
      </c>
      <c r="E741" s="23">
        <f t="shared" si="31"/>
        <v>5497.4103066217413</v>
      </c>
    </row>
    <row r="742" spans="1:5" x14ac:dyDescent="0.25">
      <c r="A742" s="58" t="s">
        <v>1480</v>
      </c>
      <c r="B742" s="59"/>
      <c r="C742" s="59"/>
      <c r="D742" s="59"/>
      <c r="E742" s="60"/>
    </row>
    <row r="743" spans="1:5" ht="30" x14ac:dyDescent="0.25">
      <c r="A743" s="19" t="s">
        <v>1481</v>
      </c>
      <c r="B743" s="17" t="s">
        <v>326</v>
      </c>
      <c r="C743" s="20">
        <v>1</v>
      </c>
      <c r="D743" s="23">
        <v>770</v>
      </c>
      <c r="E743" s="23">
        <f>D743/1.95583</f>
        <v>393.69474852108823</v>
      </c>
    </row>
    <row r="744" spans="1:5" x14ac:dyDescent="0.25">
      <c r="A744" s="19" t="s">
        <v>1482</v>
      </c>
      <c r="B744" s="17" t="s">
        <v>327</v>
      </c>
      <c r="C744" s="20">
        <v>1</v>
      </c>
      <c r="D744" s="23">
        <v>275</v>
      </c>
      <c r="E744" s="23">
        <f t="shared" ref="E744:E747" si="32">D744/1.95583</f>
        <v>140.60526732896008</v>
      </c>
    </row>
    <row r="745" spans="1:5" x14ac:dyDescent="0.25">
      <c r="A745" s="19" t="s">
        <v>1483</v>
      </c>
      <c r="B745" s="17" t="s">
        <v>328</v>
      </c>
      <c r="C745" s="20">
        <v>1</v>
      </c>
      <c r="D745" s="23">
        <v>275</v>
      </c>
      <c r="E745" s="23">
        <f t="shared" si="32"/>
        <v>140.60526732896008</v>
      </c>
    </row>
    <row r="746" spans="1:5" ht="30" x14ac:dyDescent="0.25">
      <c r="A746" s="19" t="s">
        <v>1484</v>
      </c>
      <c r="B746" s="17" t="s">
        <v>329</v>
      </c>
      <c r="C746" s="20">
        <v>1</v>
      </c>
      <c r="D746" s="23">
        <v>3850</v>
      </c>
      <c r="E746" s="23">
        <f t="shared" si="32"/>
        <v>1968.4737426054412</v>
      </c>
    </row>
    <row r="747" spans="1:5" x14ac:dyDescent="0.25">
      <c r="A747" s="19" t="s">
        <v>1485</v>
      </c>
      <c r="B747" s="17" t="s">
        <v>330</v>
      </c>
      <c r="C747" s="20">
        <v>1</v>
      </c>
      <c r="D747" s="23">
        <v>30</v>
      </c>
      <c r="E747" s="23">
        <f t="shared" si="32"/>
        <v>15.338756435886555</v>
      </c>
    </row>
    <row r="748" spans="1:5" x14ac:dyDescent="0.25">
      <c r="A748" s="58" t="s">
        <v>1601</v>
      </c>
      <c r="B748" s="59"/>
      <c r="C748" s="59"/>
      <c r="D748" s="59"/>
      <c r="E748" s="60"/>
    </row>
    <row r="749" spans="1:5" ht="30" x14ac:dyDescent="0.25">
      <c r="A749" s="19" t="s">
        <v>1390</v>
      </c>
      <c r="B749" s="17" t="s">
        <v>1391</v>
      </c>
      <c r="C749" s="20">
        <v>1</v>
      </c>
      <c r="D749" s="23">
        <v>2000</v>
      </c>
      <c r="E749" s="23">
        <f>D749/1.95583</f>
        <v>1022.5837623924369</v>
      </c>
    </row>
    <row r="750" spans="1:5" x14ac:dyDescent="0.25">
      <c r="A750" s="19" t="s">
        <v>1392</v>
      </c>
      <c r="B750" s="17" t="s">
        <v>547</v>
      </c>
      <c r="C750" s="20">
        <v>1</v>
      </c>
      <c r="D750" s="23">
        <v>260</v>
      </c>
      <c r="E750" s="23">
        <f t="shared" ref="E750:E772" si="33">D750/1.95583</f>
        <v>132.93588911101682</v>
      </c>
    </row>
    <row r="751" spans="1:5" x14ac:dyDescent="0.25">
      <c r="A751" s="19" t="s">
        <v>1393</v>
      </c>
      <c r="B751" s="17" t="s">
        <v>1394</v>
      </c>
      <c r="C751" s="20">
        <v>1</v>
      </c>
      <c r="D751" s="23">
        <v>496</v>
      </c>
      <c r="E751" s="23">
        <f t="shared" si="33"/>
        <v>253.60077307332438</v>
      </c>
    </row>
    <row r="752" spans="1:5" x14ac:dyDescent="0.25">
      <c r="A752" s="19" t="s">
        <v>1395</v>
      </c>
      <c r="B752" s="17" t="s">
        <v>546</v>
      </c>
      <c r="C752" s="20">
        <v>1</v>
      </c>
      <c r="D752" s="23">
        <v>240</v>
      </c>
      <c r="E752" s="23">
        <f t="shared" si="33"/>
        <v>122.71005148709244</v>
      </c>
    </row>
    <row r="753" spans="1:5" ht="30" x14ac:dyDescent="0.25">
      <c r="A753" s="19" t="s">
        <v>1396</v>
      </c>
      <c r="B753" s="17" t="s">
        <v>1397</v>
      </c>
      <c r="C753" s="20">
        <v>1</v>
      </c>
      <c r="D753" s="23">
        <v>420</v>
      </c>
      <c r="E753" s="23">
        <f t="shared" si="33"/>
        <v>214.74259010241178</v>
      </c>
    </row>
    <row r="754" spans="1:5" ht="30" x14ac:dyDescent="0.25">
      <c r="A754" s="19" t="s">
        <v>1398</v>
      </c>
      <c r="B754" s="17" t="s">
        <v>1399</v>
      </c>
      <c r="C754" s="20">
        <v>1</v>
      </c>
      <c r="D754" s="23">
        <v>160</v>
      </c>
      <c r="E754" s="23">
        <f t="shared" si="33"/>
        <v>81.806700991394962</v>
      </c>
    </row>
    <row r="755" spans="1:5" x14ac:dyDescent="0.25">
      <c r="A755" s="19" t="s">
        <v>1400</v>
      </c>
      <c r="B755" s="17" t="s">
        <v>1401</v>
      </c>
      <c r="C755" s="20">
        <v>1</v>
      </c>
      <c r="D755" s="23">
        <v>420</v>
      </c>
      <c r="E755" s="23">
        <f t="shared" si="33"/>
        <v>214.74259010241178</v>
      </c>
    </row>
    <row r="756" spans="1:5" x14ac:dyDescent="0.25">
      <c r="A756" s="19" t="s">
        <v>1402</v>
      </c>
      <c r="B756" s="17" t="s">
        <v>1403</v>
      </c>
      <c r="C756" s="20">
        <v>1</v>
      </c>
      <c r="D756" s="23">
        <v>420</v>
      </c>
      <c r="E756" s="23">
        <f t="shared" si="33"/>
        <v>214.74259010241178</v>
      </c>
    </row>
    <row r="757" spans="1:5" ht="45" x14ac:dyDescent="0.25">
      <c r="A757" s="19" t="s">
        <v>1404</v>
      </c>
      <c r="B757" s="17" t="s">
        <v>1405</v>
      </c>
      <c r="C757" s="20">
        <v>1</v>
      </c>
      <c r="D757" s="23">
        <v>460</v>
      </c>
      <c r="E757" s="23">
        <f t="shared" si="33"/>
        <v>235.19426535026051</v>
      </c>
    </row>
    <row r="758" spans="1:5" x14ac:dyDescent="0.25">
      <c r="A758" s="19" t="s">
        <v>1406</v>
      </c>
      <c r="B758" s="17" t="s">
        <v>1407</v>
      </c>
      <c r="C758" s="20">
        <v>1</v>
      </c>
      <c r="D758" s="23">
        <v>460</v>
      </c>
      <c r="E758" s="23">
        <f t="shared" si="33"/>
        <v>235.19426535026051</v>
      </c>
    </row>
    <row r="759" spans="1:5" x14ac:dyDescent="0.25">
      <c r="A759" s="19" t="s">
        <v>1408</v>
      </c>
      <c r="B759" s="17" t="s">
        <v>1409</v>
      </c>
      <c r="C759" s="20">
        <v>1</v>
      </c>
      <c r="D759" s="23">
        <v>420</v>
      </c>
      <c r="E759" s="23">
        <f t="shared" si="33"/>
        <v>214.74259010241178</v>
      </c>
    </row>
    <row r="760" spans="1:5" ht="30" x14ac:dyDescent="0.25">
      <c r="A760" s="19" t="s">
        <v>1410</v>
      </c>
      <c r="B760" s="17" t="s">
        <v>1411</v>
      </c>
      <c r="C760" s="20">
        <v>1</v>
      </c>
      <c r="D760" s="23">
        <v>420</v>
      </c>
      <c r="E760" s="23">
        <f t="shared" si="33"/>
        <v>214.74259010241178</v>
      </c>
    </row>
    <row r="761" spans="1:5" x14ac:dyDescent="0.25">
      <c r="A761" s="19" t="s">
        <v>1412</v>
      </c>
      <c r="B761" s="17" t="s">
        <v>548</v>
      </c>
      <c r="C761" s="20">
        <v>1</v>
      </c>
      <c r="D761" s="23">
        <v>240</v>
      </c>
      <c r="E761" s="23">
        <f t="shared" si="33"/>
        <v>122.71005148709244</v>
      </c>
    </row>
    <row r="762" spans="1:5" x14ac:dyDescent="0.25">
      <c r="A762" s="19" t="s">
        <v>1413</v>
      </c>
      <c r="B762" s="17" t="s">
        <v>549</v>
      </c>
      <c r="C762" s="20">
        <v>1</v>
      </c>
      <c r="D762" s="23">
        <v>320</v>
      </c>
      <c r="E762" s="23">
        <f t="shared" si="33"/>
        <v>163.61340198278992</v>
      </c>
    </row>
    <row r="763" spans="1:5" x14ac:dyDescent="0.25">
      <c r="A763" s="19" t="s">
        <v>1414</v>
      </c>
      <c r="B763" s="17" t="s">
        <v>1415</v>
      </c>
      <c r="C763" s="20">
        <v>1</v>
      </c>
      <c r="D763" s="23">
        <v>420</v>
      </c>
      <c r="E763" s="23">
        <f t="shared" si="33"/>
        <v>214.74259010241178</v>
      </c>
    </row>
    <row r="764" spans="1:5" x14ac:dyDescent="0.25">
      <c r="A764" s="19" t="s">
        <v>1416</v>
      </c>
      <c r="B764" s="17" t="s">
        <v>550</v>
      </c>
      <c r="C764" s="20">
        <v>1</v>
      </c>
      <c r="D764" s="23">
        <v>240</v>
      </c>
      <c r="E764" s="23">
        <f t="shared" si="33"/>
        <v>122.71005148709244</v>
      </c>
    </row>
    <row r="765" spans="1:5" x14ac:dyDescent="0.25">
      <c r="A765" s="19" t="s">
        <v>1417</v>
      </c>
      <c r="B765" s="17" t="s">
        <v>551</v>
      </c>
      <c r="C765" s="20">
        <v>1</v>
      </c>
      <c r="D765" s="23">
        <v>420</v>
      </c>
      <c r="E765" s="23">
        <f t="shared" si="33"/>
        <v>214.74259010241178</v>
      </c>
    </row>
    <row r="766" spans="1:5" x14ac:dyDescent="0.25">
      <c r="A766" s="19" t="s">
        <v>1418</v>
      </c>
      <c r="B766" s="17" t="s">
        <v>552</v>
      </c>
      <c r="C766" s="20">
        <v>1</v>
      </c>
      <c r="D766" s="23">
        <v>420</v>
      </c>
      <c r="E766" s="23">
        <f t="shared" si="33"/>
        <v>214.74259010241178</v>
      </c>
    </row>
    <row r="767" spans="1:5" x14ac:dyDescent="0.25">
      <c r="A767" s="19" t="s">
        <v>1419</v>
      </c>
      <c r="B767" s="17" t="s">
        <v>553</v>
      </c>
      <c r="C767" s="20">
        <v>1</v>
      </c>
      <c r="D767" s="23">
        <v>420</v>
      </c>
      <c r="E767" s="23">
        <f t="shared" si="33"/>
        <v>214.74259010241178</v>
      </c>
    </row>
    <row r="768" spans="1:5" ht="30" x14ac:dyDescent="0.25">
      <c r="A768" s="19" t="s">
        <v>1420</v>
      </c>
      <c r="B768" s="17" t="s">
        <v>554</v>
      </c>
      <c r="C768" s="20">
        <v>1</v>
      </c>
      <c r="D768" s="23">
        <v>240</v>
      </c>
      <c r="E768" s="23">
        <f t="shared" si="33"/>
        <v>122.71005148709244</v>
      </c>
    </row>
    <row r="769" spans="1:5" x14ac:dyDescent="0.25">
      <c r="A769" s="19" t="s">
        <v>1421</v>
      </c>
      <c r="B769" s="17" t="s">
        <v>555</v>
      </c>
      <c r="C769" s="20">
        <v>1</v>
      </c>
      <c r="D769" s="23">
        <v>420</v>
      </c>
      <c r="E769" s="23">
        <f t="shared" si="33"/>
        <v>214.74259010241178</v>
      </c>
    </row>
    <row r="770" spans="1:5" x14ac:dyDescent="0.25">
      <c r="A770" s="19" t="s">
        <v>1422</v>
      </c>
      <c r="B770" s="17" t="s">
        <v>556</v>
      </c>
      <c r="C770" s="20">
        <v>1</v>
      </c>
      <c r="D770" s="23">
        <v>420</v>
      </c>
      <c r="E770" s="23">
        <f t="shared" si="33"/>
        <v>214.74259010241178</v>
      </c>
    </row>
    <row r="771" spans="1:5" x14ac:dyDescent="0.25">
      <c r="A771" s="19" t="s">
        <v>1423</v>
      </c>
      <c r="B771" s="17" t="s">
        <v>1424</v>
      </c>
      <c r="C771" s="20">
        <v>1</v>
      </c>
      <c r="D771" s="23">
        <v>240</v>
      </c>
      <c r="E771" s="23">
        <f t="shared" si="33"/>
        <v>122.71005148709244</v>
      </c>
    </row>
    <row r="772" spans="1:5" ht="30" x14ac:dyDescent="0.25">
      <c r="A772" s="19" t="s">
        <v>1425</v>
      </c>
      <c r="B772" s="17" t="s">
        <v>1426</v>
      </c>
      <c r="C772" s="20">
        <v>1</v>
      </c>
      <c r="D772" s="23">
        <v>100</v>
      </c>
      <c r="E772" s="23">
        <f t="shared" si="33"/>
        <v>51.129188119621851</v>
      </c>
    </row>
    <row r="773" spans="1:5" x14ac:dyDescent="0.25">
      <c r="A773" s="58" t="s">
        <v>1133</v>
      </c>
      <c r="B773" s="59"/>
      <c r="C773" s="59"/>
      <c r="D773" s="59"/>
      <c r="E773" s="60"/>
    </row>
    <row r="774" spans="1:5" x14ac:dyDescent="0.25">
      <c r="A774" s="19" t="s">
        <v>1134</v>
      </c>
      <c r="B774" s="17" t="s">
        <v>537</v>
      </c>
      <c r="C774" s="20">
        <v>1</v>
      </c>
      <c r="D774" s="23">
        <v>17</v>
      </c>
      <c r="E774" s="23">
        <f>D774/1.95583</f>
        <v>8.691961980335714</v>
      </c>
    </row>
    <row r="775" spans="1:5" x14ac:dyDescent="0.25">
      <c r="A775" s="19" t="s">
        <v>1135</v>
      </c>
      <c r="B775" s="17" t="s">
        <v>538</v>
      </c>
      <c r="C775" s="20">
        <v>1</v>
      </c>
      <c r="D775" s="23">
        <v>6</v>
      </c>
      <c r="E775" s="23">
        <f t="shared" ref="E775:E788" si="34">D775/1.95583</f>
        <v>3.0677512871773112</v>
      </c>
    </row>
    <row r="776" spans="1:5" x14ac:dyDescent="0.25">
      <c r="A776" s="19" t="s">
        <v>1136</v>
      </c>
      <c r="B776" s="17" t="s">
        <v>539</v>
      </c>
      <c r="C776" s="20">
        <v>1</v>
      </c>
      <c r="D776" s="23">
        <v>6</v>
      </c>
      <c r="E776" s="23">
        <f t="shared" si="34"/>
        <v>3.0677512871773112</v>
      </c>
    </row>
    <row r="777" spans="1:5" x14ac:dyDescent="0.25">
      <c r="A777" s="19" t="s">
        <v>1137</v>
      </c>
      <c r="B777" s="17" t="s">
        <v>540</v>
      </c>
      <c r="C777" s="20">
        <v>1</v>
      </c>
      <c r="D777" s="23">
        <v>25</v>
      </c>
      <c r="E777" s="23">
        <f t="shared" si="34"/>
        <v>12.782297029905463</v>
      </c>
    </row>
    <row r="778" spans="1:5" x14ac:dyDescent="0.25">
      <c r="A778" s="19" t="s">
        <v>1138</v>
      </c>
      <c r="B778" s="17" t="s">
        <v>1139</v>
      </c>
      <c r="C778" s="20">
        <v>1</v>
      </c>
      <c r="D778" s="23">
        <v>35</v>
      </c>
      <c r="E778" s="23">
        <f t="shared" si="34"/>
        <v>17.895215841867646</v>
      </c>
    </row>
    <row r="779" spans="1:5" x14ac:dyDescent="0.25">
      <c r="A779" s="19" t="s">
        <v>1140</v>
      </c>
      <c r="B779" s="17" t="s">
        <v>1141</v>
      </c>
      <c r="C779" s="20">
        <v>1</v>
      </c>
      <c r="D779" s="23">
        <v>80</v>
      </c>
      <c r="E779" s="23">
        <f t="shared" si="34"/>
        <v>40.903350495697481</v>
      </c>
    </row>
    <row r="780" spans="1:5" ht="45" x14ac:dyDescent="0.25">
      <c r="A780" s="19" t="s">
        <v>1142</v>
      </c>
      <c r="B780" s="17" t="s">
        <v>1143</v>
      </c>
      <c r="C780" s="20">
        <v>1</v>
      </c>
      <c r="D780" s="23">
        <v>60</v>
      </c>
      <c r="E780" s="23">
        <f t="shared" si="34"/>
        <v>30.677512871773111</v>
      </c>
    </row>
    <row r="781" spans="1:5" x14ac:dyDescent="0.25">
      <c r="A781" s="19" t="s">
        <v>1144</v>
      </c>
      <c r="B781" s="17" t="s">
        <v>1145</v>
      </c>
      <c r="C781" s="20">
        <v>1</v>
      </c>
      <c r="D781" s="23">
        <v>60</v>
      </c>
      <c r="E781" s="23">
        <f t="shared" si="34"/>
        <v>30.677512871773111</v>
      </c>
    </row>
    <row r="782" spans="1:5" x14ac:dyDescent="0.25">
      <c r="A782" s="19" t="s">
        <v>1146</v>
      </c>
      <c r="B782" s="17" t="s">
        <v>1147</v>
      </c>
      <c r="C782" s="20">
        <v>1</v>
      </c>
      <c r="D782" s="23">
        <v>30</v>
      </c>
      <c r="E782" s="23">
        <f t="shared" si="34"/>
        <v>15.338756435886555</v>
      </c>
    </row>
    <row r="783" spans="1:5" ht="30" x14ac:dyDescent="0.25">
      <c r="A783" s="19" t="s">
        <v>1148</v>
      </c>
      <c r="B783" s="17" t="s">
        <v>482</v>
      </c>
      <c r="C783" s="20">
        <v>1</v>
      </c>
      <c r="D783" s="23">
        <v>50</v>
      </c>
      <c r="E783" s="23">
        <f t="shared" si="34"/>
        <v>25.564594059810926</v>
      </c>
    </row>
    <row r="784" spans="1:5" x14ac:dyDescent="0.25">
      <c r="A784" s="19" t="s">
        <v>1149</v>
      </c>
      <c r="B784" s="17" t="s">
        <v>1150</v>
      </c>
      <c r="C784" s="20">
        <v>1</v>
      </c>
      <c r="D784" s="23">
        <v>50</v>
      </c>
      <c r="E784" s="23">
        <f t="shared" si="34"/>
        <v>25.564594059810926</v>
      </c>
    </row>
    <row r="785" spans="1:5" x14ac:dyDescent="0.25">
      <c r="A785" s="19" t="s">
        <v>1151</v>
      </c>
      <c r="B785" s="17" t="s">
        <v>512</v>
      </c>
      <c r="C785" s="20">
        <v>1</v>
      </c>
      <c r="D785" s="23">
        <v>50</v>
      </c>
      <c r="E785" s="23">
        <f t="shared" si="34"/>
        <v>25.564594059810926</v>
      </c>
    </row>
    <row r="786" spans="1:5" x14ac:dyDescent="0.25">
      <c r="A786" s="19" t="s">
        <v>1152</v>
      </c>
      <c r="B786" s="17" t="s">
        <v>1153</v>
      </c>
      <c r="C786" s="20">
        <v>1</v>
      </c>
      <c r="D786" s="23">
        <v>60</v>
      </c>
      <c r="E786" s="23">
        <f t="shared" si="34"/>
        <v>30.677512871773111</v>
      </c>
    </row>
    <row r="787" spans="1:5" ht="30" x14ac:dyDescent="0.25">
      <c r="A787" s="19" t="s">
        <v>1154</v>
      </c>
      <c r="B787" s="17" t="s">
        <v>1155</v>
      </c>
      <c r="C787" s="20">
        <v>1</v>
      </c>
      <c r="D787" s="23">
        <v>160</v>
      </c>
      <c r="E787" s="23">
        <f t="shared" si="34"/>
        <v>81.806700991394962</v>
      </c>
    </row>
    <row r="788" spans="1:5" x14ac:dyDescent="0.25">
      <c r="A788" s="19" t="s">
        <v>1156</v>
      </c>
      <c r="B788" s="17" t="s">
        <v>1157</v>
      </c>
      <c r="C788" s="20">
        <v>1</v>
      </c>
      <c r="D788" s="23">
        <v>125</v>
      </c>
      <c r="E788" s="23">
        <f t="shared" si="34"/>
        <v>63.911485149527309</v>
      </c>
    </row>
    <row r="789" spans="1:5" x14ac:dyDescent="0.25">
      <c r="A789" s="58" t="s">
        <v>1266</v>
      </c>
      <c r="B789" s="59"/>
      <c r="C789" s="59"/>
      <c r="D789" s="59"/>
      <c r="E789" s="60"/>
    </row>
    <row r="790" spans="1:5" ht="30" x14ac:dyDescent="0.25">
      <c r="A790" s="19" t="s">
        <v>1267</v>
      </c>
      <c r="B790" s="17" t="s">
        <v>1268</v>
      </c>
      <c r="C790" s="20">
        <v>1</v>
      </c>
      <c r="D790" s="23">
        <v>20</v>
      </c>
      <c r="E790" s="23">
        <f>D790/1.95583</f>
        <v>10.22583762392437</v>
      </c>
    </row>
    <row r="791" spans="1:5" ht="30" x14ac:dyDescent="0.25">
      <c r="A791" s="19" t="s">
        <v>1269</v>
      </c>
      <c r="B791" s="17" t="s">
        <v>1270</v>
      </c>
      <c r="C791" s="20">
        <v>1</v>
      </c>
      <c r="D791" s="23">
        <v>25</v>
      </c>
      <c r="E791" s="23">
        <f t="shared" ref="E791:E792" si="35">D791/1.95583</f>
        <v>12.782297029905463</v>
      </c>
    </row>
    <row r="792" spans="1:5" x14ac:dyDescent="0.25">
      <c r="A792" s="19" t="s">
        <v>1271</v>
      </c>
      <c r="B792" s="17" t="s">
        <v>338</v>
      </c>
      <c r="C792" s="20">
        <v>1</v>
      </c>
      <c r="D792" s="23">
        <v>25</v>
      </c>
      <c r="E792" s="23">
        <f t="shared" si="35"/>
        <v>12.782297029905463</v>
      </c>
    </row>
    <row r="793" spans="1:5" x14ac:dyDescent="0.25">
      <c r="A793" s="58" t="s">
        <v>1602</v>
      </c>
      <c r="B793" s="59"/>
      <c r="C793" s="59"/>
      <c r="D793" s="59"/>
      <c r="E793" s="60"/>
    </row>
    <row r="794" spans="1:5" ht="15" customHeight="1" x14ac:dyDescent="0.25">
      <c r="A794" s="58" t="s">
        <v>1604</v>
      </c>
      <c r="B794" s="59"/>
      <c r="C794" s="59"/>
      <c r="D794" s="59"/>
      <c r="E794" s="60"/>
    </row>
    <row r="795" spans="1:5" ht="30" x14ac:dyDescent="0.25">
      <c r="A795" s="19" t="s">
        <v>850</v>
      </c>
      <c r="B795" s="17" t="s">
        <v>1606</v>
      </c>
      <c r="C795" s="20">
        <v>1</v>
      </c>
      <c r="D795" s="23">
        <v>1418</v>
      </c>
      <c r="E795" s="23">
        <f>D795/1.95583</f>
        <v>725.01188753623785</v>
      </c>
    </row>
    <row r="796" spans="1:5" ht="30" x14ac:dyDescent="0.25">
      <c r="A796" s="19" t="s">
        <v>851</v>
      </c>
      <c r="B796" s="17" t="s">
        <v>1607</v>
      </c>
      <c r="C796" s="20">
        <v>1</v>
      </c>
      <c r="D796" s="23">
        <v>5093</v>
      </c>
      <c r="E796" s="23">
        <f t="shared" ref="E796:E809" si="36">D796/1.95583</f>
        <v>2604.009550932341</v>
      </c>
    </row>
    <row r="797" spans="1:5" ht="30" x14ac:dyDescent="0.25">
      <c r="A797" s="19" t="s">
        <v>852</v>
      </c>
      <c r="B797" s="17" t="s">
        <v>1608</v>
      </c>
      <c r="C797" s="20">
        <v>1</v>
      </c>
      <c r="D797" s="23">
        <v>4087.44</v>
      </c>
      <c r="E797" s="23">
        <f t="shared" si="36"/>
        <v>2089.8748868766716</v>
      </c>
    </row>
    <row r="798" spans="1:5" ht="45" x14ac:dyDescent="0.25">
      <c r="A798" s="19" t="s">
        <v>853</v>
      </c>
      <c r="B798" s="17" t="s">
        <v>1609</v>
      </c>
      <c r="C798" s="20">
        <v>1</v>
      </c>
      <c r="D798" s="23">
        <v>5422.69</v>
      </c>
      <c r="E798" s="23">
        <f t="shared" si="36"/>
        <v>2772.5773712439218</v>
      </c>
    </row>
    <row r="799" spans="1:5" ht="30" x14ac:dyDescent="0.25">
      <c r="A799" s="19" t="s">
        <v>854</v>
      </c>
      <c r="B799" s="17" t="s">
        <v>1610</v>
      </c>
      <c r="C799" s="20">
        <v>1</v>
      </c>
      <c r="D799" s="23">
        <v>2235.6</v>
      </c>
      <c r="E799" s="23">
        <f t="shared" si="36"/>
        <v>1143.0441296022659</v>
      </c>
    </row>
    <row r="800" spans="1:5" ht="19.5" customHeight="1" x14ac:dyDescent="0.25">
      <c r="A800" s="19" t="s">
        <v>855</v>
      </c>
      <c r="B800" s="17" t="s">
        <v>1611</v>
      </c>
      <c r="C800" s="20"/>
      <c r="D800" s="23">
        <v>884.26</v>
      </c>
      <c r="E800" s="23">
        <f t="shared" si="36"/>
        <v>452.11495886656814</v>
      </c>
    </row>
    <row r="801" spans="1:5" x14ac:dyDescent="0.25">
      <c r="A801" s="19" t="s">
        <v>856</v>
      </c>
      <c r="B801" s="17" t="s">
        <v>1612</v>
      </c>
      <c r="C801" s="20">
        <v>1</v>
      </c>
      <c r="D801" s="23">
        <v>1240</v>
      </c>
      <c r="E801" s="23">
        <f t="shared" si="36"/>
        <v>634.00193268331088</v>
      </c>
    </row>
    <row r="802" spans="1:5" x14ac:dyDescent="0.25">
      <c r="A802" s="19" t="s">
        <v>857</v>
      </c>
      <c r="B802" s="17" t="s">
        <v>1613</v>
      </c>
      <c r="C802" s="20">
        <v>1</v>
      </c>
      <c r="D802" s="23">
        <v>5031.57</v>
      </c>
      <c r="E802" s="23">
        <f t="shared" si="36"/>
        <v>2572.6008906704569</v>
      </c>
    </row>
    <row r="803" spans="1:5" ht="30" x14ac:dyDescent="0.25">
      <c r="A803" s="19" t="s">
        <v>858</v>
      </c>
      <c r="B803" s="17" t="s">
        <v>1614</v>
      </c>
      <c r="C803" s="20">
        <v>1</v>
      </c>
      <c r="D803" s="23">
        <v>8000</v>
      </c>
      <c r="E803" s="23">
        <f t="shared" si="36"/>
        <v>4090.3350495697478</v>
      </c>
    </row>
    <row r="804" spans="1:5" ht="30" x14ac:dyDescent="0.25">
      <c r="A804" s="19" t="s">
        <v>859</v>
      </c>
      <c r="B804" s="17" t="s">
        <v>1615</v>
      </c>
      <c r="C804" s="20">
        <v>1</v>
      </c>
      <c r="D804" s="23">
        <v>3500</v>
      </c>
      <c r="E804" s="23">
        <f t="shared" si="36"/>
        <v>1789.5215841867648</v>
      </c>
    </row>
    <row r="805" spans="1:5" ht="30" x14ac:dyDescent="0.25">
      <c r="A805" s="19" t="s">
        <v>860</v>
      </c>
      <c r="B805" s="17" t="s">
        <v>1616</v>
      </c>
      <c r="C805" s="20">
        <v>1</v>
      </c>
      <c r="D805" s="23">
        <v>708.43</v>
      </c>
      <c r="E805" s="23">
        <f t="shared" si="36"/>
        <v>362.21450739583702</v>
      </c>
    </row>
    <row r="806" spans="1:5" ht="30" x14ac:dyDescent="0.25">
      <c r="A806" s="19" t="s">
        <v>861</v>
      </c>
      <c r="B806" s="17" t="s">
        <v>1617</v>
      </c>
      <c r="C806" s="20">
        <v>1</v>
      </c>
      <c r="D806" s="23">
        <v>1010</v>
      </c>
      <c r="E806" s="23">
        <f t="shared" si="36"/>
        <v>516.4048000081807</v>
      </c>
    </row>
    <row r="807" spans="1:5" ht="30" x14ac:dyDescent="0.25">
      <c r="A807" s="19" t="s">
        <v>862</v>
      </c>
      <c r="B807" s="17" t="s">
        <v>1618</v>
      </c>
      <c r="C807" s="20">
        <v>1</v>
      </c>
      <c r="D807" s="23">
        <v>480</v>
      </c>
      <c r="E807" s="23">
        <f t="shared" si="36"/>
        <v>245.42010297418489</v>
      </c>
    </row>
    <row r="808" spans="1:5" ht="30" x14ac:dyDescent="0.25">
      <c r="A808" s="19" t="s">
        <v>911</v>
      </c>
      <c r="B808" s="17" t="s">
        <v>1679</v>
      </c>
      <c r="C808" s="29">
        <v>1</v>
      </c>
      <c r="D808" s="23">
        <v>615.6</v>
      </c>
      <c r="E808" s="23">
        <f t="shared" si="36"/>
        <v>314.75128206439211</v>
      </c>
    </row>
    <row r="809" spans="1:5" ht="30" x14ac:dyDescent="0.25">
      <c r="A809" s="19" t="s">
        <v>912</v>
      </c>
      <c r="B809" s="17" t="s">
        <v>1680</v>
      </c>
      <c r="C809" s="29">
        <v>1</v>
      </c>
      <c r="D809" s="23">
        <v>500</v>
      </c>
      <c r="E809" s="23">
        <f t="shared" si="36"/>
        <v>255.64594059810923</v>
      </c>
    </row>
    <row r="810" spans="1:5" ht="15" customHeight="1" x14ac:dyDescent="0.25">
      <c r="A810" s="58" t="s">
        <v>1605</v>
      </c>
      <c r="B810" s="59"/>
      <c r="C810" s="59"/>
      <c r="D810" s="59"/>
      <c r="E810" s="60"/>
    </row>
    <row r="811" spans="1:5" ht="30" x14ac:dyDescent="0.25">
      <c r="A811" s="19" t="s">
        <v>863</v>
      </c>
      <c r="B811" s="17" t="s">
        <v>1619</v>
      </c>
      <c r="C811" s="20">
        <v>1</v>
      </c>
      <c r="D811" s="23">
        <v>2975</v>
      </c>
      <c r="E811" s="23">
        <f>D811/1.95583</f>
        <v>1521.09334655875</v>
      </c>
    </row>
    <row r="812" spans="1:5" ht="20.25" customHeight="1" x14ac:dyDescent="0.25">
      <c r="A812" s="19" t="s">
        <v>864</v>
      </c>
      <c r="B812" s="17" t="s">
        <v>1616</v>
      </c>
      <c r="C812" s="20">
        <v>1</v>
      </c>
      <c r="D812" s="23">
        <v>708.43</v>
      </c>
      <c r="E812" s="23">
        <f t="shared" ref="E812:E818" si="37">D812/1.95583</f>
        <v>362.21450739583702</v>
      </c>
    </row>
    <row r="813" spans="1:5" ht="30" x14ac:dyDescent="0.25">
      <c r="A813" s="19" t="s">
        <v>865</v>
      </c>
      <c r="B813" s="17" t="s">
        <v>1620</v>
      </c>
      <c r="C813" s="20">
        <v>1</v>
      </c>
      <c r="D813" s="23">
        <v>682.53</v>
      </c>
      <c r="E813" s="23">
        <f t="shared" si="37"/>
        <v>348.97204767285501</v>
      </c>
    </row>
    <row r="814" spans="1:5" ht="33.75" customHeight="1" x14ac:dyDescent="0.25">
      <c r="A814" s="19" t="s">
        <v>866</v>
      </c>
      <c r="B814" s="17" t="s">
        <v>1621</v>
      </c>
      <c r="C814" s="20">
        <v>1</v>
      </c>
      <c r="D814" s="23">
        <v>1516.32</v>
      </c>
      <c r="E814" s="23">
        <f t="shared" si="37"/>
        <v>775.28210529545004</v>
      </c>
    </row>
    <row r="815" spans="1:5" ht="30" x14ac:dyDescent="0.25">
      <c r="A815" s="19" t="s">
        <v>867</v>
      </c>
      <c r="B815" s="17" t="s">
        <v>1622</v>
      </c>
      <c r="C815" s="20">
        <v>1</v>
      </c>
      <c r="D815" s="23">
        <v>4665.6000000000004</v>
      </c>
      <c r="E815" s="23">
        <f t="shared" si="37"/>
        <v>2385.4834009090773</v>
      </c>
    </row>
    <row r="816" spans="1:5" ht="30" x14ac:dyDescent="0.25">
      <c r="A816" s="19" t="s">
        <v>868</v>
      </c>
      <c r="B816" s="17" t="s">
        <v>1623</v>
      </c>
      <c r="C816" s="20">
        <v>1</v>
      </c>
      <c r="D816" s="23">
        <v>3126.74</v>
      </c>
      <c r="E816" s="23">
        <f t="shared" si="37"/>
        <v>1598.6767766114642</v>
      </c>
    </row>
    <row r="817" spans="1:5" x14ac:dyDescent="0.25">
      <c r="A817" s="19" t="s">
        <v>911</v>
      </c>
      <c r="B817" s="17" t="s">
        <v>1681</v>
      </c>
      <c r="C817" s="20">
        <v>1</v>
      </c>
      <c r="D817" s="23">
        <v>243</v>
      </c>
      <c r="E817" s="23">
        <f t="shared" si="37"/>
        <v>124.2439271306811</v>
      </c>
    </row>
    <row r="818" spans="1:5" x14ac:dyDescent="0.25">
      <c r="A818" s="19" t="s">
        <v>912</v>
      </c>
      <c r="B818" s="17" t="s">
        <v>1682</v>
      </c>
      <c r="C818" s="29">
        <v>1</v>
      </c>
      <c r="D818" s="23">
        <v>842.4</v>
      </c>
      <c r="E818" s="23">
        <f t="shared" si="37"/>
        <v>430.71228071969443</v>
      </c>
    </row>
    <row r="819" spans="1:5" ht="15" customHeight="1" x14ac:dyDescent="0.25">
      <c r="A819" s="58" t="s">
        <v>1624</v>
      </c>
      <c r="B819" s="59"/>
      <c r="C819" s="59"/>
      <c r="D819" s="59"/>
      <c r="E819" s="60"/>
    </row>
    <row r="820" spans="1:5" x14ac:dyDescent="0.25">
      <c r="A820" s="19" t="s">
        <v>869</v>
      </c>
      <c r="B820" s="17" t="s">
        <v>1626</v>
      </c>
      <c r="C820" s="20">
        <v>1</v>
      </c>
      <c r="D820" s="23">
        <v>1790</v>
      </c>
      <c r="E820" s="23">
        <f>D820/1.95583</f>
        <v>915.2124673412311</v>
      </c>
    </row>
    <row r="821" spans="1:5" x14ac:dyDescent="0.25">
      <c r="A821" s="19" t="s">
        <v>870</v>
      </c>
      <c r="B821" s="17" t="s">
        <v>1627</v>
      </c>
      <c r="C821" s="20">
        <v>1</v>
      </c>
      <c r="D821" s="23">
        <v>3022.23</v>
      </c>
      <c r="E821" s="23">
        <f t="shared" ref="E821:E824" si="38">D821/1.95583</f>
        <v>1545.2416621076475</v>
      </c>
    </row>
    <row r="822" spans="1:5" ht="45" x14ac:dyDescent="0.25">
      <c r="A822" s="19" t="s">
        <v>871</v>
      </c>
      <c r="B822" s="17" t="s">
        <v>1628</v>
      </c>
      <c r="C822" s="20">
        <v>1</v>
      </c>
      <c r="D822" s="23">
        <v>755</v>
      </c>
      <c r="E822" s="23">
        <f t="shared" si="38"/>
        <v>386.02537030314494</v>
      </c>
    </row>
    <row r="823" spans="1:5" ht="45" x14ac:dyDescent="0.25">
      <c r="A823" s="19" t="s">
        <v>872</v>
      </c>
      <c r="B823" s="17" t="s">
        <v>1629</v>
      </c>
      <c r="C823" s="20">
        <v>1</v>
      </c>
      <c r="D823" s="23">
        <v>891</v>
      </c>
      <c r="E823" s="23">
        <f t="shared" si="38"/>
        <v>455.56106614583069</v>
      </c>
    </row>
    <row r="824" spans="1:5" x14ac:dyDescent="0.25">
      <c r="A824" s="19" t="s">
        <v>911</v>
      </c>
      <c r="B824" s="17" t="s">
        <v>1678</v>
      </c>
      <c r="C824" s="29">
        <v>1</v>
      </c>
      <c r="D824" s="24">
        <v>200</v>
      </c>
      <c r="E824" s="23">
        <f t="shared" si="38"/>
        <v>102.2583762392437</v>
      </c>
    </row>
    <row r="825" spans="1:5" ht="15" customHeight="1" x14ac:dyDescent="0.25">
      <c r="A825" s="58" t="s">
        <v>1630</v>
      </c>
      <c r="B825" s="59"/>
      <c r="C825" s="59"/>
      <c r="D825" s="59"/>
      <c r="E825" s="60"/>
    </row>
    <row r="826" spans="1:5" ht="30" x14ac:dyDescent="0.25">
      <c r="A826" s="19" t="s">
        <v>873</v>
      </c>
      <c r="B826" s="17" t="s">
        <v>1617</v>
      </c>
      <c r="C826" s="20">
        <v>1</v>
      </c>
      <c r="D826" s="23">
        <v>1010</v>
      </c>
      <c r="E826" s="23">
        <f>D826/1.95583</f>
        <v>516.4048000081807</v>
      </c>
    </row>
    <row r="827" spans="1:5" ht="30" x14ac:dyDescent="0.25">
      <c r="A827" s="19" t="s">
        <v>873</v>
      </c>
      <c r="B827" s="17" t="s">
        <v>1618</v>
      </c>
      <c r="C827" s="20">
        <v>1</v>
      </c>
      <c r="D827" s="23">
        <v>480</v>
      </c>
      <c r="E827" s="23">
        <f t="shared" ref="E827:E828" si="39">D827/1.95583</f>
        <v>245.42010297418489</v>
      </c>
    </row>
    <row r="828" spans="1:5" x14ac:dyDescent="0.25">
      <c r="A828" s="19" t="s">
        <v>913</v>
      </c>
      <c r="B828" s="19" t="s">
        <v>1683</v>
      </c>
      <c r="C828" s="18">
        <v>1</v>
      </c>
      <c r="D828" s="23">
        <v>81</v>
      </c>
      <c r="E828" s="23">
        <f t="shared" si="39"/>
        <v>41.414642376893696</v>
      </c>
    </row>
    <row r="829" spans="1:5" ht="15" customHeight="1" x14ac:dyDescent="0.25">
      <c r="A829" s="59" t="s">
        <v>1631</v>
      </c>
      <c r="B829" s="59"/>
      <c r="C829" s="59"/>
      <c r="D829" s="59"/>
      <c r="E829" s="59"/>
    </row>
    <row r="830" spans="1:5" ht="30" x14ac:dyDescent="0.25">
      <c r="A830" s="25" t="s">
        <v>874</v>
      </c>
      <c r="B830" s="26" t="s">
        <v>1632</v>
      </c>
      <c r="C830" s="27">
        <v>1</v>
      </c>
      <c r="D830" s="28">
        <v>1635</v>
      </c>
      <c r="E830" s="28">
        <f>D830/1.95583</f>
        <v>835.96222575581726</v>
      </c>
    </row>
    <row r="831" spans="1:5" x14ac:dyDescent="0.25">
      <c r="A831" s="19" t="s">
        <v>875</v>
      </c>
      <c r="B831" s="17" t="s">
        <v>1633</v>
      </c>
      <c r="C831" s="20">
        <v>1</v>
      </c>
      <c r="D831" s="23">
        <v>1745</v>
      </c>
      <c r="E831" s="28">
        <f t="shared" ref="E831:E839" si="40">D831/1.95583</f>
        <v>892.20433268740123</v>
      </c>
    </row>
    <row r="832" spans="1:5" ht="30" x14ac:dyDescent="0.25">
      <c r="A832" s="19" t="s">
        <v>876</v>
      </c>
      <c r="B832" s="17" t="s">
        <v>1634</v>
      </c>
      <c r="C832" s="20">
        <v>1</v>
      </c>
      <c r="D832" s="23">
        <v>1268</v>
      </c>
      <c r="E832" s="28">
        <f t="shared" si="40"/>
        <v>648.31810535680506</v>
      </c>
    </row>
    <row r="833" spans="1:5" x14ac:dyDescent="0.25">
      <c r="A833" s="19" t="s">
        <v>1625</v>
      </c>
      <c r="B833" s="17" t="s">
        <v>1635</v>
      </c>
      <c r="C833" s="20">
        <v>1</v>
      </c>
      <c r="D833" s="23">
        <v>1128.5999999999999</v>
      </c>
      <c r="E833" s="28">
        <f t="shared" si="40"/>
        <v>577.04401711805212</v>
      </c>
    </row>
    <row r="834" spans="1:5" ht="30" x14ac:dyDescent="0.25">
      <c r="A834" s="19" t="s">
        <v>877</v>
      </c>
      <c r="B834" s="17" t="s">
        <v>1636</v>
      </c>
      <c r="C834" s="20">
        <v>1</v>
      </c>
      <c r="D834" s="23">
        <v>4236.6000000000004</v>
      </c>
      <c r="E834" s="28">
        <f t="shared" si="40"/>
        <v>2166.1391838758996</v>
      </c>
    </row>
    <row r="835" spans="1:5" ht="30" x14ac:dyDescent="0.25">
      <c r="A835" s="19" t="s">
        <v>878</v>
      </c>
      <c r="B835" s="17" t="s">
        <v>1637</v>
      </c>
      <c r="C835" s="20">
        <v>1</v>
      </c>
      <c r="D835" s="23">
        <v>1896.29</v>
      </c>
      <c r="E835" s="28">
        <f t="shared" si="40"/>
        <v>969.55768139357713</v>
      </c>
    </row>
    <row r="836" spans="1:5" ht="30" x14ac:dyDescent="0.25">
      <c r="A836" s="19" t="s">
        <v>879</v>
      </c>
      <c r="B836" s="17" t="s">
        <v>1638</v>
      </c>
      <c r="C836" s="20">
        <v>1</v>
      </c>
      <c r="D836" s="23">
        <v>958</v>
      </c>
      <c r="E836" s="28">
        <f t="shared" si="40"/>
        <v>489.81762218597731</v>
      </c>
    </row>
    <row r="837" spans="1:5" ht="30" x14ac:dyDescent="0.25">
      <c r="A837" s="19" t="s">
        <v>880</v>
      </c>
      <c r="B837" s="17" t="s">
        <v>1639</v>
      </c>
      <c r="C837" s="20">
        <v>1</v>
      </c>
      <c r="D837" s="23">
        <v>5113.01</v>
      </c>
      <c r="E837" s="28">
        <f t="shared" si="40"/>
        <v>2614.2405014750771</v>
      </c>
    </row>
    <row r="838" spans="1:5" ht="30" x14ac:dyDescent="0.25">
      <c r="A838" s="19" t="s">
        <v>881</v>
      </c>
      <c r="B838" s="17" t="s">
        <v>1640</v>
      </c>
      <c r="C838" s="20">
        <v>1</v>
      </c>
      <c r="D838" s="23">
        <v>1863</v>
      </c>
      <c r="E838" s="28">
        <f t="shared" si="40"/>
        <v>952.53677466855504</v>
      </c>
    </row>
    <row r="839" spans="1:5" ht="30" x14ac:dyDescent="0.25">
      <c r="A839" s="19" t="s">
        <v>909</v>
      </c>
      <c r="B839" s="17" t="s">
        <v>1677</v>
      </c>
      <c r="C839" s="20">
        <v>1</v>
      </c>
      <c r="D839" s="23">
        <v>420</v>
      </c>
      <c r="E839" s="28">
        <f t="shared" si="40"/>
        <v>214.74259010241178</v>
      </c>
    </row>
    <row r="840" spans="1:5" ht="15" customHeight="1" x14ac:dyDescent="0.25">
      <c r="A840" s="58" t="s">
        <v>1641</v>
      </c>
      <c r="B840" s="59"/>
      <c r="C840" s="59"/>
      <c r="D840" s="59"/>
      <c r="E840" s="60"/>
    </row>
    <row r="841" spans="1:5" ht="30" x14ac:dyDescent="0.25">
      <c r="A841" s="19" t="s">
        <v>881</v>
      </c>
      <c r="B841" s="17" t="s">
        <v>1642</v>
      </c>
      <c r="C841" s="20">
        <v>1</v>
      </c>
      <c r="D841" s="23">
        <v>4925.5</v>
      </c>
      <c r="E841" s="23">
        <f>D841/1.95583</f>
        <v>2518.3681608319744</v>
      </c>
    </row>
    <row r="842" spans="1:5" ht="30" x14ac:dyDescent="0.25">
      <c r="A842" s="19" t="s">
        <v>882</v>
      </c>
      <c r="B842" s="17" t="s">
        <v>1643</v>
      </c>
      <c r="C842" s="20">
        <v>1</v>
      </c>
      <c r="D842" s="23">
        <v>2257.1999999999998</v>
      </c>
      <c r="E842" s="23">
        <f t="shared" ref="E842:E845" si="41">D842/1.95583</f>
        <v>1154.0880342361042</v>
      </c>
    </row>
    <row r="843" spans="1:5" ht="30" x14ac:dyDescent="0.25">
      <c r="A843" s="19" t="s">
        <v>883</v>
      </c>
      <c r="B843" s="17" t="s">
        <v>1644</v>
      </c>
      <c r="C843" s="20">
        <v>1</v>
      </c>
      <c r="D843" s="23">
        <v>971</v>
      </c>
      <c r="E843" s="23">
        <f t="shared" si="41"/>
        <v>496.46441664152815</v>
      </c>
    </row>
    <row r="844" spans="1:5" ht="30" x14ac:dyDescent="0.25">
      <c r="A844" s="19" t="s">
        <v>884</v>
      </c>
      <c r="B844" s="17" t="s">
        <v>1645</v>
      </c>
      <c r="C844" s="20">
        <v>1</v>
      </c>
      <c r="D844" s="23">
        <v>1250</v>
      </c>
      <c r="E844" s="23">
        <f t="shared" si="41"/>
        <v>639.11485149527311</v>
      </c>
    </row>
    <row r="845" spans="1:5" ht="30" x14ac:dyDescent="0.25">
      <c r="A845" s="19" t="s">
        <v>910</v>
      </c>
      <c r="B845" s="17" t="s">
        <v>1676</v>
      </c>
      <c r="C845" s="29">
        <v>1</v>
      </c>
      <c r="D845" s="23">
        <v>378</v>
      </c>
      <c r="E845" s="23">
        <f t="shared" si="41"/>
        <v>193.2683310921706</v>
      </c>
    </row>
    <row r="846" spans="1:5" ht="15" customHeight="1" x14ac:dyDescent="0.25">
      <c r="A846" s="58" t="s">
        <v>1646</v>
      </c>
      <c r="B846" s="59"/>
      <c r="C846" s="59"/>
      <c r="D846" s="59"/>
      <c r="E846" s="60"/>
    </row>
    <row r="847" spans="1:5" ht="30" x14ac:dyDescent="0.25">
      <c r="A847" s="19" t="s">
        <v>885</v>
      </c>
      <c r="B847" s="17" t="s">
        <v>1648</v>
      </c>
      <c r="C847" s="20">
        <v>1</v>
      </c>
      <c r="D847" s="23">
        <v>629.64</v>
      </c>
      <c r="E847" s="23">
        <f>D847/1.95583</f>
        <v>321.92982007638699</v>
      </c>
    </row>
    <row r="848" spans="1:5" ht="30" x14ac:dyDescent="0.25">
      <c r="A848" s="19" t="s">
        <v>886</v>
      </c>
      <c r="B848" s="17" t="s">
        <v>1649</v>
      </c>
      <c r="C848" s="20">
        <v>1</v>
      </c>
      <c r="D848" s="23">
        <v>974.16</v>
      </c>
      <c r="E848" s="23">
        <f t="shared" ref="E848:E858" si="42">D848/1.95583</f>
        <v>498.08009898610817</v>
      </c>
    </row>
    <row r="849" spans="1:5" ht="28.5" customHeight="1" x14ac:dyDescent="0.25">
      <c r="A849" s="19" t="s">
        <v>887</v>
      </c>
      <c r="B849" s="17" t="s">
        <v>1650</v>
      </c>
      <c r="C849" s="20">
        <v>1</v>
      </c>
      <c r="D849" s="23">
        <v>2762.28</v>
      </c>
      <c r="E849" s="23">
        <f t="shared" si="42"/>
        <v>1412.3313375906905</v>
      </c>
    </row>
    <row r="850" spans="1:5" ht="30" x14ac:dyDescent="0.25">
      <c r="A850" s="19" t="s">
        <v>888</v>
      </c>
      <c r="B850" s="17" t="s">
        <v>1651</v>
      </c>
      <c r="C850" s="20">
        <v>1</v>
      </c>
      <c r="D850" s="23">
        <v>645.84</v>
      </c>
      <c r="E850" s="23">
        <f t="shared" si="42"/>
        <v>330.21274855176574</v>
      </c>
    </row>
    <row r="851" spans="1:5" ht="45" x14ac:dyDescent="0.25">
      <c r="A851" s="19" t="s">
        <v>889</v>
      </c>
      <c r="B851" s="17" t="s">
        <v>1652</v>
      </c>
      <c r="C851" s="20">
        <v>1</v>
      </c>
      <c r="D851" s="23">
        <v>2617.0100000000002</v>
      </c>
      <c r="E851" s="23">
        <f t="shared" si="42"/>
        <v>1338.0559660093159</v>
      </c>
    </row>
    <row r="852" spans="1:5" ht="30" x14ac:dyDescent="0.25">
      <c r="A852" s="19" t="s">
        <v>890</v>
      </c>
      <c r="B852" s="17" t="s">
        <v>1653</v>
      </c>
      <c r="C852" s="20">
        <v>1</v>
      </c>
      <c r="D852" s="23">
        <v>1418</v>
      </c>
      <c r="E852" s="23">
        <f t="shared" si="42"/>
        <v>725.01188753623785</v>
      </c>
    </row>
    <row r="853" spans="1:5" ht="30" x14ac:dyDescent="0.25">
      <c r="A853" s="19" t="s">
        <v>891</v>
      </c>
      <c r="B853" s="17" t="s">
        <v>1654</v>
      </c>
      <c r="C853" s="20">
        <v>1</v>
      </c>
      <c r="D853" s="23">
        <v>2089</v>
      </c>
      <c r="E853" s="23">
        <f t="shared" si="42"/>
        <v>1068.0887398189004</v>
      </c>
    </row>
    <row r="854" spans="1:5" ht="30" x14ac:dyDescent="0.25">
      <c r="A854" s="19" t="s">
        <v>892</v>
      </c>
      <c r="B854" s="17" t="s">
        <v>1655</v>
      </c>
      <c r="C854" s="20">
        <v>1</v>
      </c>
      <c r="D854" s="23">
        <v>1306.8</v>
      </c>
      <c r="E854" s="23">
        <f t="shared" si="42"/>
        <v>668.1562303472183</v>
      </c>
    </row>
    <row r="855" spans="1:5" x14ac:dyDescent="0.25">
      <c r="A855" s="19" t="s">
        <v>917</v>
      </c>
      <c r="B855" s="17" t="s">
        <v>1688</v>
      </c>
      <c r="C855" s="20">
        <v>1</v>
      </c>
      <c r="D855" s="23">
        <v>120</v>
      </c>
      <c r="E855" s="23">
        <f t="shared" si="42"/>
        <v>61.355025743546221</v>
      </c>
    </row>
    <row r="856" spans="1:5" x14ac:dyDescent="0.25">
      <c r="A856" s="19" t="s">
        <v>918</v>
      </c>
      <c r="B856" s="17" t="s">
        <v>1693</v>
      </c>
      <c r="C856" s="20">
        <v>1</v>
      </c>
      <c r="D856" s="23">
        <v>240</v>
      </c>
      <c r="E856" s="23">
        <f t="shared" si="42"/>
        <v>122.71005148709244</v>
      </c>
    </row>
    <row r="857" spans="1:5" x14ac:dyDescent="0.25">
      <c r="A857" s="19" t="s">
        <v>919</v>
      </c>
      <c r="B857" s="17" t="s">
        <v>1690</v>
      </c>
      <c r="C857" s="20">
        <v>1</v>
      </c>
      <c r="D857" s="23">
        <v>140</v>
      </c>
      <c r="E857" s="23">
        <f t="shared" si="42"/>
        <v>71.580863367470585</v>
      </c>
    </row>
    <row r="858" spans="1:5" x14ac:dyDescent="0.25">
      <c r="A858" s="19" t="s">
        <v>1692</v>
      </c>
      <c r="B858" s="17" t="s">
        <v>1694</v>
      </c>
      <c r="C858" s="20">
        <v>1</v>
      </c>
      <c r="D858" s="23">
        <v>20</v>
      </c>
      <c r="E858" s="23">
        <f t="shared" si="42"/>
        <v>10.22583762392437</v>
      </c>
    </row>
    <row r="859" spans="1:5" ht="15" customHeight="1" x14ac:dyDescent="0.25">
      <c r="A859" s="58" t="s">
        <v>1656</v>
      </c>
      <c r="B859" s="59"/>
      <c r="C859" s="59"/>
      <c r="D859" s="59"/>
      <c r="E859" s="60"/>
    </row>
    <row r="860" spans="1:5" ht="30" x14ac:dyDescent="0.25">
      <c r="A860" s="19" t="s">
        <v>893</v>
      </c>
      <c r="B860" s="17" t="s">
        <v>1657</v>
      </c>
      <c r="C860" s="20">
        <v>1</v>
      </c>
      <c r="D860" s="23">
        <v>714.42</v>
      </c>
      <c r="E860" s="23">
        <f>D860/1.95583</f>
        <v>365.27714576420237</v>
      </c>
    </row>
    <row r="861" spans="1:5" ht="75" x14ac:dyDescent="0.25">
      <c r="A861" s="19" t="s">
        <v>894</v>
      </c>
      <c r="B861" s="17" t="s">
        <v>1658</v>
      </c>
      <c r="C861" s="20">
        <v>1</v>
      </c>
      <c r="D861" s="23">
        <v>680.4</v>
      </c>
      <c r="E861" s="23">
        <f t="shared" ref="E861:E867" si="43">D861/1.95583</f>
        <v>347.88299596590707</v>
      </c>
    </row>
    <row r="862" spans="1:5" ht="60" x14ac:dyDescent="0.25">
      <c r="A862" s="19" t="s">
        <v>895</v>
      </c>
      <c r="B862" s="17" t="s">
        <v>1659</v>
      </c>
      <c r="C862" s="20">
        <v>1</v>
      </c>
      <c r="D862" s="23">
        <v>989.19</v>
      </c>
      <c r="E862" s="23">
        <f t="shared" si="43"/>
        <v>505.7648159604874</v>
      </c>
    </row>
    <row r="863" spans="1:5" ht="30" x14ac:dyDescent="0.25">
      <c r="A863" s="19" t="s">
        <v>903</v>
      </c>
      <c r="B863" s="17" t="s">
        <v>1662</v>
      </c>
      <c r="C863" s="20">
        <v>1</v>
      </c>
      <c r="D863" s="23">
        <v>60</v>
      </c>
      <c r="E863" s="23">
        <f t="shared" si="43"/>
        <v>30.677512871773111</v>
      </c>
    </row>
    <row r="864" spans="1:5" ht="30" x14ac:dyDescent="0.25">
      <c r="A864" s="19" t="s">
        <v>905</v>
      </c>
      <c r="B864" s="17" t="s">
        <v>1663</v>
      </c>
      <c r="C864" s="20">
        <v>1</v>
      </c>
      <c r="D864" s="23">
        <v>216</v>
      </c>
      <c r="E864" s="23">
        <f t="shared" si="43"/>
        <v>110.43904633838319</v>
      </c>
    </row>
    <row r="865" spans="1:5" ht="45" x14ac:dyDescent="0.25">
      <c r="A865" s="19" t="s">
        <v>906</v>
      </c>
      <c r="B865" s="17" t="s">
        <v>1664</v>
      </c>
      <c r="C865" s="20">
        <v>1</v>
      </c>
      <c r="D865" s="23">
        <v>162</v>
      </c>
      <c r="E865" s="23">
        <f t="shared" si="43"/>
        <v>82.829284753787391</v>
      </c>
    </row>
    <row r="866" spans="1:5" ht="45" x14ac:dyDescent="0.25">
      <c r="A866" s="19" t="s">
        <v>907</v>
      </c>
      <c r="B866" s="17" t="s">
        <v>1665</v>
      </c>
      <c r="C866" s="20">
        <v>1</v>
      </c>
      <c r="D866" s="23">
        <v>340.2</v>
      </c>
      <c r="E866" s="23">
        <f t="shared" si="43"/>
        <v>173.94149798295354</v>
      </c>
    </row>
    <row r="867" spans="1:5" ht="45" x14ac:dyDescent="0.25">
      <c r="A867" s="19" t="s">
        <v>908</v>
      </c>
      <c r="B867" s="17" t="s">
        <v>1666</v>
      </c>
      <c r="C867" s="20">
        <v>1</v>
      </c>
      <c r="D867" s="23">
        <v>60</v>
      </c>
      <c r="E867" s="23">
        <f t="shared" si="43"/>
        <v>30.677512871773111</v>
      </c>
    </row>
    <row r="868" spans="1:5" ht="15" customHeight="1" x14ac:dyDescent="0.25">
      <c r="A868" s="58" t="s">
        <v>1660</v>
      </c>
      <c r="B868" s="59"/>
      <c r="C868" s="59"/>
      <c r="D868" s="59"/>
      <c r="E868" s="60"/>
    </row>
    <row r="869" spans="1:5" ht="30" x14ac:dyDescent="0.25">
      <c r="A869" s="19" t="s">
        <v>896</v>
      </c>
      <c r="B869" s="17" t="s">
        <v>1667</v>
      </c>
      <c r="C869" s="20">
        <v>1</v>
      </c>
      <c r="D869" s="23">
        <v>1077.3</v>
      </c>
      <c r="E869" s="23">
        <f>D869/1.95583</f>
        <v>550.81474361268613</v>
      </c>
    </row>
    <row r="870" spans="1:5" x14ac:dyDescent="0.25">
      <c r="A870" s="19" t="s">
        <v>1647</v>
      </c>
      <c r="B870" s="17" t="s">
        <v>1668</v>
      </c>
      <c r="C870" s="20">
        <v>1</v>
      </c>
      <c r="D870" s="23">
        <v>590</v>
      </c>
      <c r="E870" s="23">
        <f t="shared" ref="E870:E876" si="44">D870/1.95583</f>
        <v>301.66220990576892</v>
      </c>
    </row>
    <row r="871" spans="1:5" ht="30" x14ac:dyDescent="0.25">
      <c r="A871" s="19" t="s">
        <v>897</v>
      </c>
      <c r="B871" s="17" t="s">
        <v>1669</v>
      </c>
      <c r="C871" s="20">
        <v>1</v>
      </c>
      <c r="D871" s="23">
        <v>1644.3</v>
      </c>
      <c r="E871" s="23">
        <f t="shared" si="44"/>
        <v>840.71724025094204</v>
      </c>
    </row>
    <row r="872" spans="1:5" ht="30" x14ac:dyDescent="0.25">
      <c r="A872" s="19" t="s">
        <v>898</v>
      </c>
      <c r="B872" s="17" t="s">
        <v>1670</v>
      </c>
      <c r="C872" s="20">
        <v>1</v>
      </c>
      <c r="D872" s="23">
        <v>2721.6</v>
      </c>
      <c r="E872" s="23">
        <f t="shared" si="44"/>
        <v>1391.5319838636283</v>
      </c>
    </row>
    <row r="873" spans="1:5" ht="45" x14ac:dyDescent="0.25">
      <c r="A873" s="19" t="s">
        <v>899</v>
      </c>
      <c r="B873" s="17" t="s">
        <v>1671</v>
      </c>
      <c r="C873" s="20">
        <v>1</v>
      </c>
      <c r="D873" s="23">
        <v>4700</v>
      </c>
      <c r="E873" s="23">
        <f t="shared" si="44"/>
        <v>2403.0718416222271</v>
      </c>
    </row>
    <row r="874" spans="1:5" ht="45" x14ac:dyDescent="0.25">
      <c r="A874" s="19" t="s">
        <v>901</v>
      </c>
      <c r="B874" s="17" t="s">
        <v>1672</v>
      </c>
      <c r="C874" s="20">
        <v>1</v>
      </c>
      <c r="D874" s="23">
        <v>3402</v>
      </c>
      <c r="E874" s="23">
        <f t="shared" si="44"/>
        <v>1739.4149798295352</v>
      </c>
    </row>
    <row r="875" spans="1:5" ht="45" x14ac:dyDescent="0.25">
      <c r="A875" s="19" t="s">
        <v>900</v>
      </c>
      <c r="B875" s="17" t="s">
        <v>1673</v>
      </c>
      <c r="C875" s="20">
        <v>1</v>
      </c>
      <c r="D875" s="23">
        <v>7030.8</v>
      </c>
      <c r="E875" s="23">
        <f t="shared" si="44"/>
        <v>3594.7909583143733</v>
      </c>
    </row>
    <row r="876" spans="1:5" x14ac:dyDescent="0.25">
      <c r="A876" s="19" t="s">
        <v>902</v>
      </c>
      <c r="B876" s="17" t="s">
        <v>1661</v>
      </c>
      <c r="C876" s="20">
        <v>1</v>
      </c>
      <c r="D876" s="23">
        <v>400</v>
      </c>
      <c r="E876" s="23">
        <f t="shared" si="44"/>
        <v>204.5167524784874</v>
      </c>
    </row>
    <row r="877" spans="1:5" x14ac:dyDescent="0.25">
      <c r="A877" s="58" t="s">
        <v>1674</v>
      </c>
      <c r="B877" s="59"/>
      <c r="C877" s="59"/>
      <c r="D877" s="59"/>
      <c r="E877" s="60"/>
    </row>
    <row r="878" spans="1:5" ht="30" x14ac:dyDescent="0.25">
      <c r="A878" s="19" t="s">
        <v>904</v>
      </c>
      <c r="B878" s="17" t="s">
        <v>1675</v>
      </c>
      <c r="C878" s="20">
        <v>1</v>
      </c>
      <c r="D878" s="23">
        <v>220</v>
      </c>
      <c r="E878" s="23">
        <f>D878/1.95583</f>
        <v>112.48421386316807</v>
      </c>
    </row>
    <row r="879" spans="1:5" x14ac:dyDescent="0.25">
      <c r="A879" s="62"/>
      <c r="B879" s="63"/>
      <c r="C879" s="63"/>
      <c r="D879" s="63"/>
      <c r="E879" s="64"/>
    </row>
    <row r="880" spans="1:5" ht="15" customHeight="1" x14ac:dyDescent="0.25">
      <c r="A880" s="69" t="s">
        <v>1697</v>
      </c>
      <c r="B880" s="70"/>
      <c r="C880" s="70"/>
      <c r="D880" s="70"/>
      <c r="E880" s="71"/>
    </row>
    <row r="881" spans="1:5" x14ac:dyDescent="0.25">
      <c r="A881" s="72"/>
      <c r="B881" s="73"/>
      <c r="C881" s="73"/>
      <c r="D881" s="73"/>
      <c r="E881" s="74"/>
    </row>
    <row r="882" spans="1:5" x14ac:dyDescent="0.25">
      <c r="A882" s="72"/>
      <c r="B882" s="73"/>
      <c r="C882" s="73"/>
      <c r="D882" s="73"/>
      <c r="E882" s="74"/>
    </row>
    <row r="883" spans="1:5" x14ac:dyDescent="0.25">
      <c r="A883" s="72"/>
      <c r="B883" s="73"/>
      <c r="C883" s="73"/>
      <c r="D883" s="73"/>
      <c r="E883" s="74"/>
    </row>
    <row r="884" spans="1:5" x14ac:dyDescent="0.25">
      <c r="A884" s="72"/>
      <c r="B884" s="73"/>
      <c r="C884" s="73"/>
      <c r="D884" s="73"/>
      <c r="E884" s="74"/>
    </row>
    <row r="885" spans="1:5" ht="19.5" customHeight="1" x14ac:dyDescent="0.25">
      <c r="A885" s="75"/>
      <c r="B885" s="76"/>
      <c r="C885" s="76"/>
      <c r="D885" s="76"/>
      <c r="E885" s="77"/>
    </row>
    <row r="886" spans="1:5" ht="11.25" customHeight="1" x14ac:dyDescent="0.25">
      <c r="A886" s="67"/>
      <c r="B886" s="67"/>
      <c r="C886" s="67"/>
      <c r="D886" s="67"/>
      <c r="E886" s="67"/>
    </row>
    <row r="887" spans="1:5" ht="41.25" customHeight="1" x14ac:dyDescent="0.25">
      <c r="A887" s="69" t="s">
        <v>1698</v>
      </c>
      <c r="B887" s="70"/>
      <c r="C887" s="70"/>
      <c r="D887" s="70"/>
      <c r="E887" s="71"/>
    </row>
    <row r="888" spans="1:5" ht="9" customHeight="1" x14ac:dyDescent="0.25">
      <c r="A888" s="68"/>
      <c r="B888" s="68"/>
      <c r="C888" s="68"/>
      <c r="D888" s="68"/>
      <c r="E888" s="68"/>
    </row>
    <row r="889" spans="1:5" ht="48" customHeight="1" x14ac:dyDescent="0.25">
      <c r="A889" s="69" t="s">
        <v>1699</v>
      </c>
      <c r="B889" s="70"/>
      <c r="C889" s="70"/>
      <c r="D889" s="70"/>
      <c r="E889" s="71"/>
    </row>
    <row r="890" spans="1:5" ht="10.5" customHeight="1" x14ac:dyDescent="0.25">
      <c r="A890" s="66"/>
      <c r="B890" s="66"/>
      <c r="C890" s="66"/>
      <c r="D890" s="66"/>
      <c r="E890" s="66"/>
    </row>
    <row r="891" spans="1:5" ht="32.25" customHeight="1" x14ac:dyDescent="0.25">
      <c r="A891" s="69" t="s">
        <v>1700</v>
      </c>
      <c r="B891" s="70"/>
      <c r="C891" s="70"/>
      <c r="D891" s="70"/>
      <c r="E891" s="71"/>
    </row>
    <row r="892" spans="1:5" ht="9.75" customHeight="1" x14ac:dyDescent="0.25"/>
    <row r="893" spans="1:5" x14ac:dyDescent="0.25">
      <c r="A893" s="69" t="s">
        <v>1701</v>
      </c>
      <c r="B893" s="70"/>
      <c r="C893" s="70"/>
      <c r="D893" s="70"/>
      <c r="E893" s="71"/>
    </row>
  </sheetData>
  <mergeCells count="69">
    <mergeCell ref="A891:E891"/>
    <mergeCell ref="A893:E893"/>
    <mergeCell ref="A887:E887"/>
    <mergeCell ref="A886:E886"/>
    <mergeCell ref="A889:E889"/>
    <mergeCell ref="A888:E888"/>
    <mergeCell ref="A890:E890"/>
    <mergeCell ref="A880:E885"/>
    <mergeCell ref="A879:E879"/>
    <mergeCell ref="A840:E840"/>
    <mergeCell ref="A846:E846"/>
    <mergeCell ref="A859:E859"/>
    <mergeCell ref="A868:E868"/>
    <mergeCell ref="A877:E877"/>
    <mergeCell ref="A794:E794"/>
    <mergeCell ref="A810:E810"/>
    <mergeCell ref="A819:E819"/>
    <mergeCell ref="A825:E825"/>
    <mergeCell ref="A829:E829"/>
    <mergeCell ref="A206:E206"/>
    <mergeCell ref="A6:E6"/>
    <mergeCell ref="A17:E17"/>
    <mergeCell ref="A120:E120"/>
    <mergeCell ref="A124:E124"/>
    <mergeCell ref="A162:E162"/>
    <mergeCell ref="A166:E166"/>
    <mergeCell ref="A173:E173"/>
    <mergeCell ref="A188:E188"/>
    <mergeCell ref="A190:E190"/>
    <mergeCell ref="A204:E204"/>
    <mergeCell ref="A268:E268"/>
    <mergeCell ref="A209:E209"/>
    <mergeCell ref="A222:E222"/>
    <mergeCell ref="A225:E225"/>
    <mergeCell ref="A228:E228"/>
    <mergeCell ref="A235:E235"/>
    <mergeCell ref="A244:E244"/>
    <mergeCell ref="A248:E248"/>
    <mergeCell ref="A252:E252"/>
    <mergeCell ref="A259:E259"/>
    <mergeCell ref="A262:E262"/>
    <mergeCell ref="A264:E264"/>
    <mergeCell ref="A582:E582"/>
    <mergeCell ref="A637:E637"/>
    <mergeCell ref="A668:E668"/>
    <mergeCell ref="A670:E670"/>
    <mergeCell ref="A672:E672"/>
    <mergeCell ref="A328:E328"/>
    <mergeCell ref="A362:E362"/>
    <mergeCell ref="A272:E272"/>
    <mergeCell ref="A278:E278"/>
    <mergeCell ref="A280:E280"/>
    <mergeCell ref="A282:E282"/>
    <mergeCell ref="A5:E5"/>
    <mergeCell ref="A748:E748"/>
    <mergeCell ref="A773:E773"/>
    <mergeCell ref="A789:E789"/>
    <mergeCell ref="A793:E793"/>
    <mergeCell ref="A742:E742"/>
    <mergeCell ref="A434:E434"/>
    <mergeCell ref="A517:E517"/>
    <mergeCell ref="A522:E522"/>
    <mergeCell ref="A528:E528"/>
    <mergeCell ref="A548:E548"/>
    <mergeCell ref="A676:E676"/>
    <mergeCell ref="A391:E391"/>
    <mergeCell ref="A270:E270"/>
    <mergeCell ref="A292:E292"/>
    <mergeCell ref="A317:E317"/>
  </mergeCells>
  <phoneticPr fontId="9" type="noConversion"/>
  <pageMargins left="0.7" right="0.7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2D9D4-C4B8-4B2F-82C1-414A98D79A15}">
  <dimension ref="A17:A22"/>
  <sheetViews>
    <sheetView workbookViewId="0">
      <selection activeCell="A17" sqref="A17:E22"/>
    </sheetView>
  </sheetViews>
  <sheetFormatPr defaultRowHeight="15" x14ac:dyDescent="0.25"/>
  <sheetData>
    <row r="17" ht="22.5" customHeight="1" x14ac:dyDescent="0.25"/>
    <row r="18" ht="22.5" customHeight="1" x14ac:dyDescent="0.25"/>
    <row r="19" ht="22.5" customHeight="1" x14ac:dyDescent="0.25"/>
    <row r="20" ht="22.5" customHeight="1" x14ac:dyDescent="0.25"/>
    <row r="21" ht="22.5" customHeight="1" x14ac:dyDescent="0.25"/>
    <row r="22" ht="22.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Cenorazpis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РОЗА БОЯНОВА ИВАНОВА</cp:lastModifiedBy>
  <cp:lastPrinted>2025-09-18T05:46:08Z</cp:lastPrinted>
  <dcterms:created xsi:type="dcterms:W3CDTF">2019-05-29T08:54:45Z</dcterms:created>
  <dcterms:modified xsi:type="dcterms:W3CDTF">2025-09-18T06:12:19Z</dcterms:modified>
</cp:coreProperties>
</file>