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Rabotna\ЕВРО\"/>
    </mc:Choice>
  </mc:AlternateContent>
  <xr:revisionPtr revIDLastSave="0" documentId="13_ncr:1_{B754FC70-91F1-4C2D-92DE-6AC65AB92A2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4" i="1" l="1"/>
  <c r="D243" i="1"/>
  <c r="D242" i="1"/>
  <c r="D241" i="1"/>
  <c r="D239" i="1"/>
  <c r="D238" i="1"/>
  <c r="D237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1" i="1"/>
  <c r="D220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C13" i="2"/>
  <c r="C12" i="2"/>
  <c r="C11" i="2"/>
  <c r="C10" i="2"/>
  <c r="C9" i="2"/>
  <c r="C8" i="2"/>
  <c r="C7" i="2"/>
  <c r="C6" i="2"/>
  <c r="C5" i="2"/>
  <c r="C4" i="2"/>
  <c r="C3" i="2"/>
  <c r="D183" i="1"/>
  <c r="D181" i="1"/>
  <c r="D180" i="1"/>
  <c r="D179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8" i="1"/>
  <c r="D117" i="1"/>
  <c r="D116" i="1"/>
  <c r="D115" i="1"/>
  <c r="D114" i="1"/>
  <c r="D113" i="1"/>
  <c r="D111" i="1"/>
  <c r="D110" i="1"/>
  <c r="D109" i="1"/>
  <c r="D108" i="1"/>
  <c r="D107" i="1"/>
  <c r="D106" i="1"/>
  <c r="D104" i="1"/>
  <c r="D103" i="1"/>
  <c r="D102" i="1"/>
  <c r="D101" i="1"/>
  <c r="D100" i="1"/>
  <c r="D99" i="1"/>
  <c r="D98" i="1"/>
  <c r="D97" i="1"/>
  <c r="D96" i="1"/>
  <c r="D94" i="1"/>
  <c r="D93" i="1"/>
  <c r="D92" i="1"/>
  <c r="D91" i="1"/>
  <c r="D90" i="1"/>
  <c r="D89" i="1"/>
  <c r="D88" i="1"/>
  <c r="D87" i="1"/>
  <c r="D86" i="1"/>
  <c r="D85" i="1"/>
  <c r="D83" i="1"/>
  <c r="D82" i="1"/>
  <c r="D80" i="1"/>
  <c r="D79" i="1"/>
  <c r="D78" i="1"/>
  <c r="D77" i="1"/>
  <c r="D76" i="1"/>
  <c r="D75" i="1"/>
  <c r="D74" i="1"/>
  <c r="D72" i="1"/>
  <c r="D71" i="1"/>
  <c r="D70" i="1"/>
  <c r="D65" i="1"/>
  <c r="D64" i="1"/>
  <c r="D63" i="1"/>
  <c r="D62" i="1"/>
  <c r="D61" i="1"/>
  <c r="D60" i="1"/>
  <c r="D11" i="1"/>
  <c r="D58" i="1"/>
  <c r="D57" i="1"/>
  <c r="D56" i="1"/>
  <c r="D55" i="1"/>
  <c r="D54" i="1"/>
  <c r="D53" i="1"/>
  <c r="D52" i="1"/>
  <c r="D51" i="1"/>
  <c r="D50" i="1"/>
  <c r="D48" i="1"/>
  <c r="D47" i="1"/>
  <c r="D46" i="1"/>
  <c r="D45" i="1"/>
  <c r="D44" i="1"/>
  <c r="D43" i="1"/>
  <c r="D42" i="1"/>
  <c r="D41" i="1"/>
  <c r="D40" i="1"/>
  <c r="D38" i="1"/>
  <c r="D37" i="1"/>
  <c r="D36" i="1"/>
  <c r="D35" i="1"/>
  <c r="D34" i="1"/>
  <c r="D33" i="1"/>
  <c r="D32" i="1"/>
  <c r="D31" i="1"/>
  <c r="D30" i="1"/>
  <c r="D29" i="1"/>
  <c r="D28" i="1"/>
  <c r="D25" i="1"/>
  <c r="D24" i="1"/>
  <c r="D23" i="1"/>
  <c r="D22" i="1"/>
  <c r="D21" i="1"/>
  <c r="D20" i="1"/>
  <c r="D19" i="1"/>
  <c r="D18" i="1"/>
  <c r="D16" i="1"/>
  <c r="D15" i="1"/>
  <c r="D14" i="1"/>
  <c r="D13" i="1"/>
  <c r="D8" i="1"/>
  <c r="D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Sasho</author>
  </authors>
  <commentList>
    <comment ref="C70" authorId="0" shapeId="0" xr:uid="{74D3361E-B995-4EA0-A691-8247CE11D007}">
      <text>
        <r>
          <rPr>
            <b/>
            <sz val="9"/>
            <color indexed="81"/>
            <rFont val="Segoe UI"/>
            <family val="2"/>
            <charset val="204"/>
          </rPr>
          <t>Sasho:</t>
        </r>
        <r>
          <rPr>
            <sz val="9"/>
            <color indexed="81"/>
            <rFont val="Segoe UI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<sst xmlns="http://schemas.openxmlformats.org/spreadsheetml/2006/main" count="318" uniqueCount="275">
  <si>
    <t>№</t>
  </si>
  <si>
    <t>Н А И М Е Н О В А Н И Е</t>
  </si>
  <si>
    <t>1.</t>
  </si>
  <si>
    <t>Специализирани прегледи</t>
  </si>
  <si>
    <t>Първичен преглед</t>
  </si>
  <si>
    <t>2.</t>
  </si>
  <si>
    <t>Вторичен преглед</t>
  </si>
  <si>
    <t>3.</t>
  </si>
  <si>
    <t xml:space="preserve">Първичен преглед при хабилитирано лице </t>
  </si>
  <si>
    <t>4.</t>
  </si>
  <si>
    <t>Вторичен  преглед при хабилитирано лице</t>
  </si>
  <si>
    <t>Високоспециализирани дейности</t>
  </si>
  <si>
    <t>Доплер</t>
  </si>
  <si>
    <t xml:space="preserve">Електоенцефалография /ЕЕГ/     </t>
  </si>
  <si>
    <t>Ехокардиография</t>
  </si>
  <si>
    <t xml:space="preserve">Ехография на щитовидна жлеза </t>
  </si>
  <si>
    <t>Очни манипулации</t>
  </si>
  <si>
    <t>Екстракция на чуждо</t>
  </si>
  <si>
    <t>Авторефрактометрия  с предписване на очила</t>
  </si>
  <si>
    <t xml:space="preserve">Изследване на преден/заден очен сегмент        </t>
  </si>
  <si>
    <t xml:space="preserve">Тонометрия </t>
  </si>
  <si>
    <t>5.</t>
  </si>
  <si>
    <t>Денонощна крива</t>
  </si>
  <si>
    <t>6.</t>
  </si>
  <si>
    <t>Ъглометрия</t>
  </si>
  <si>
    <t>7.</t>
  </si>
  <si>
    <t>Екзофталмометрия</t>
  </si>
  <si>
    <t>Спирометрия</t>
  </si>
  <si>
    <t>Ортопедични и хирургични манипулации</t>
  </si>
  <si>
    <t>Гипсова имобилизация</t>
  </si>
  <si>
    <t>Сваляне на гипс</t>
  </si>
  <si>
    <t>Мека имобилизация на ключица</t>
  </si>
  <si>
    <t>Репозиция при луксация на рамо</t>
  </si>
  <si>
    <t>Репозиция при луксация на лакетна става</t>
  </si>
  <si>
    <t>Репозиция при фрактура и луксация на ръка</t>
  </si>
  <si>
    <t>Отстраняване на кърлеж/чуждо тяло и обработка</t>
  </si>
  <si>
    <t>8.</t>
  </si>
  <si>
    <t xml:space="preserve">Превръзка </t>
  </si>
  <si>
    <t>9.</t>
  </si>
  <si>
    <t>Шев на  рана под местна анестезия</t>
  </si>
  <si>
    <t>10.</t>
  </si>
  <si>
    <t>Инцизия</t>
  </si>
  <si>
    <t>11.</t>
  </si>
  <si>
    <t>Амбулаторна операция</t>
  </si>
  <si>
    <t>12.</t>
  </si>
  <si>
    <t>13.</t>
  </si>
  <si>
    <t>Сваляне на конци</t>
  </si>
  <si>
    <t>14.</t>
  </si>
  <si>
    <t>Поставяне на уретрален катетър</t>
  </si>
  <si>
    <t>15.</t>
  </si>
  <si>
    <t>Смяна на уретрален катетър</t>
  </si>
  <si>
    <t>16.</t>
  </si>
  <si>
    <t>Мускулна инжекция</t>
  </si>
  <si>
    <t>17.</t>
  </si>
  <si>
    <t>Вътреставна  инжекция</t>
  </si>
  <si>
    <t>18.</t>
  </si>
  <si>
    <t>Подкожна инжекция</t>
  </si>
  <si>
    <t>19.</t>
  </si>
  <si>
    <t>Поставяне на абокат</t>
  </si>
  <si>
    <t>20.</t>
  </si>
  <si>
    <t>Венозна инфузия</t>
  </si>
  <si>
    <t>21.</t>
  </si>
  <si>
    <t>Измерване на RR /кръвно налягане/</t>
  </si>
  <si>
    <t>Акушеро гинекологични  услуги</t>
  </si>
  <si>
    <t xml:space="preserve">Гинекологичен преглед + Ултразвуково изследване  </t>
  </si>
  <si>
    <t>Женска консултация + Ултразвуково изследване</t>
  </si>
  <si>
    <t>Профилактичен онкологичен пакет</t>
  </si>
  <si>
    <t>Колпоскопия</t>
  </si>
  <si>
    <t>NST – Запис на детски сърдечни тонове</t>
  </si>
  <si>
    <t>Онкоцитонамазка</t>
  </si>
  <si>
    <t>Консултация по документи</t>
  </si>
  <si>
    <t>Апликация на Вътрематочен песар под ултразвуков контрол</t>
  </si>
  <si>
    <t>Екстракция на Вътрематочен песар (спирала)</t>
  </si>
  <si>
    <t xml:space="preserve">                                                               Медицински платени услуги</t>
  </si>
  <si>
    <t>МДЦ „ОМЕГА“ ЕООД – ГР. ВИДИН</t>
  </si>
  <si>
    <t>Екстирпация на нокът с обработка на нокътно ложе под местна анестезия и превръзка</t>
  </si>
  <si>
    <t>Цена / BGN</t>
  </si>
  <si>
    <t>Цена / EUR</t>
  </si>
  <si>
    <t>70,00лв./ 90,00лв.</t>
  </si>
  <si>
    <t>35,00лв. / 60,00лв.</t>
  </si>
  <si>
    <r>
      <t>35,79</t>
    </r>
    <r>
      <rPr>
        <sz val="13"/>
        <color theme="1"/>
        <rFont val="Calibri"/>
        <family val="2"/>
        <charset val="204"/>
      </rPr>
      <t>€</t>
    </r>
    <r>
      <rPr>
        <sz val="13"/>
        <color theme="1"/>
        <rFont val="Times New Roman"/>
        <family val="1"/>
        <charset val="204"/>
      </rPr>
      <t xml:space="preserve"> / 46,02€</t>
    </r>
  </si>
  <si>
    <t>17,90€ / 30,68€</t>
  </si>
  <si>
    <r>
      <t>10,23</t>
    </r>
    <r>
      <rPr>
        <sz val="13"/>
        <color theme="1"/>
        <rFont val="Calibri"/>
        <family val="2"/>
        <charset val="204"/>
      </rPr>
      <t>€</t>
    </r>
    <r>
      <rPr>
        <sz val="13"/>
        <color theme="1"/>
        <rFont val="Times New Roman"/>
        <family val="1"/>
        <charset val="204"/>
      </rPr>
      <t xml:space="preserve"> / 20,45€</t>
    </r>
  </si>
  <si>
    <t>20,00лв. / 40,00лв.</t>
  </si>
  <si>
    <t>Домашно посещение</t>
  </si>
  <si>
    <t xml:space="preserve">                                                               АДМИНИСТРАТИВНИ УСЛУГИ</t>
  </si>
  <si>
    <t>Медицинско свидетелство за работа</t>
  </si>
  <si>
    <t>Медицинско свидетелство за шофьор кат. „В“</t>
  </si>
  <si>
    <t>Медицинско свидетелство за шофьор кат. „С“</t>
  </si>
  <si>
    <t xml:space="preserve">Медицинско свидетелство заверено от очен лекар           </t>
  </si>
  <si>
    <t>Дубликат на болничен лист, електронен носител/диск/</t>
  </si>
  <si>
    <t>Съдебно-медицинско свидетелство                                         </t>
  </si>
  <si>
    <t>СУБСТРАТИ</t>
  </si>
  <si>
    <t>Глюкоза</t>
  </si>
  <si>
    <t>Урея</t>
  </si>
  <si>
    <t>Креатинин</t>
  </si>
  <si>
    <t>Билирубин</t>
  </si>
  <si>
    <t>Пикочна киселина</t>
  </si>
  <si>
    <t xml:space="preserve">Холестерол </t>
  </si>
  <si>
    <t>Холестерол HDL, LDL</t>
  </si>
  <si>
    <t>Триглицериди</t>
  </si>
  <si>
    <t xml:space="preserve">Общ белтък </t>
  </si>
  <si>
    <t>Албумин</t>
  </si>
  <si>
    <t xml:space="preserve">Глюкозо-толерантен тест – ОГТТ </t>
  </si>
  <si>
    <t>(обременяване с глюкоза)</t>
  </si>
  <si>
    <t xml:space="preserve">Кръвно-захарен профил </t>
  </si>
  <si>
    <t>Гликиран хемоглобин</t>
  </si>
  <si>
    <t>ЕНЗИМИ</t>
  </si>
  <si>
    <t>АСАТ</t>
  </si>
  <si>
    <t>АЛАТ</t>
  </si>
  <si>
    <t>КК</t>
  </si>
  <si>
    <t>КК – МВ ФРАКЦИЯ</t>
  </si>
  <si>
    <t>LDH</t>
  </si>
  <si>
    <t>Алкална фосфатаза</t>
  </si>
  <si>
    <t>ГГТ</t>
  </si>
  <si>
    <t>Алфа амилаза</t>
  </si>
  <si>
    <t>Липаза</t>
  </si>
  <si>
    <t>С-реактивен протеин</t>
  </si>
  <si>
    <t>ЕЛЕКТРОЛИТИ</t>
  </si>
  <si>
    <t>Натрий</t>
  </si>
  <si>
    <t>Калий</t>
  </si>
  <si>
    <t>Хлориди</t>
  </si>
  <si>
    <t>Калций</t>
  </si>
  <si>
    <t>Фосфор</t>
  </si>
  <si>
    <t>Желязо</t>
  </si>
  <si>
    <t>ЖСК</t>
  </si>
  <si>
    <t>Магнезий</t>
  </si>
  <si>
    <t>Йонизиран калций</t>
  </si>
  <si>
    <t>ХЕМАТОЛОГИЧНИ И ЦИТОЛОГИЧНИ ИЗСЛЕДВАНИЯ</t>
  </si>
  <si>
    <t>Пълна кръвна картина - ПКК</t>
  </si>
  <si>
    <t>Диференциално броене на левкоцити – ДКК</t>
  </si>
  <si>
    <t>Назален секрет за Ео</t>
  </si>
  <si>
    <t>СУЕ / Панченко + WG/</t>
  </si>
  <si>
    <t>Морфология на еритроцитите</t>
  </si>
  <si>
    <t>Ретикулоцити</t>
  </si>
  <si>
    <t>Време на кървене</t>
  </si>
  <si>
    <t>Протромбиново време/тромботест</t>
  </si>
  <si>
    <t>Фибриноген</t>
  </si>
  <si>
    <t>Време на съсирване</t>
  </si>
  <si>
    <t>АРТТ</t>
  </si>
  <si>
    <t>Фибринолиза</t>
  </si>
  <si>
    <t>Окултни кръвоизливи</t>
  </si>
  <si>
    <t>ИЗСЛЕДВАНЕ НА УРИНА</t>
  </si>
  <si>
    <t>Химично изследване</t>
  </si>
  <si>
    <t>Седимент</t>
  </si>
  <si>
    <t>Калций в урината</t>
  </si>
  <si>
    <t>Микроалбуминурия</t>
  </si>
  <si>
    <t>24 часова урина белтък</t>
  </si>
  <si>
    <t>Ca /калций/ в 24ч. Урина</t>
  </si>
  <si>
    <t>P / фосфор/ в 24ч. Урина</t>
  </si>
  <si>
    <t>Пик. К-на в 24ч. Урина</t>
  </si>
  <si>
    <t>Алфа амилаза в урината</t>
  </si>
  <si>
    <t>Албумин-креатини съотношение</t>
  </si>
  <si>
    <t>Cortisol 24ч.-урина</t>
  </si>
  <si>
    <t>Креатинин 24ч.-урина</t>
  </si>
  <si>
    <t>СПЕЦИАЛИЗИРАНИ ИЗСЛЕДВАНИЯ, ХОРМОНИ И ТУМОРНИ МАРКЕРИ</t>
  </si>
  <si>
    <t>FT3</t>
  </si>
  <si>
    <t>FT4</t>
  </si>
  <si>
    <t>TSH</t>
  </si>
  <si>
    <t>TAT – Anti Tg</t>
  </si>
  <si>
    <t>MAT – Anti TPO</t>
  </si>
  <si>
    <t>PSA total</t>
  </si>
  <si>
    <t>PSA free</t>
  </si>
  <si>
    <t>CA 125</t>
  </si>
  <si>
    <t>CA 15-3</t>
  </si>
  <si>
    <t>CEA</t>
  </si>
  <si>
    <t>CA 19-9</t>
  </si>
  <si>
    <t>HE 4</t>
  </si>
  <si>
    <t xml:space="preserve">ROMA </t>
  </si>
  <si>
    <t>ВАСЕРМАН</t>
  </si>
  <si>
    <t>АВСТРАЛИЙСКИ АНТИГЕН (ХЕПАТИТ B)</t>
  </si>
  <si>
    <t>ХЕПАТИТ С</t>
  </si>
  <si>
    <t>PROGESTERON</t>
  </si>
  <si>
    <t>LH</t>
  </si>
  <si>
    <t>FSH</t>
  </si>
  <si>
    <t>ESTRADIOL</t>
  </si>
  <si>
    <t>PROLACTIN</t>
  </si>
  <si>
    <t>TESTOSTERON</t>
  </si>
  <si>
    <t>D-ДИМЕР</t>
  </si>
  <si>
    <t>ФЕРИТИН</t>
  </si>
  <si>
    <t>ВИТАМИН D</t>
  </si>
  <si>
    <t>ВИТАМИН B12</t>
  </si>
  <si>
    <t>БЪРЗ ТЕСТ ЗА ГРИП ТИП А И ТИП В</t>
  </si>
  <si>
    <t>БЪРЗ ТЕСТ ЗА НАРКОТИЦИ</t>
  </si>
  <si>
    <t>ХЕЛИКОБАКТЕР ПИЛОРИ АНТИГЕН (ФЕЦЕС)</t>
  </si>
  <si>
    <t>ХЕЛИКОБАКТЕР ПИЛОРИ АНТИТЕЛА</t>
  </si>
  <si>
    <t>СТРЕПТОКОК А (БЪРЗ ТЕСТ)</t>
  </si>
  <si>
    <t>ЕНДОГЕНОВ КЛИРЪНЕН КРЕАТИНИН 24ч.</t>
  </si>
  <si>
    <t>ТЕСТ ЗА СПИН</t>
  </si>
  <si>
    <t>ИНСУЛИН</t>
  </si>
  <si>
    <t>HOMA ИНСУЛИНОВА РЕЗИСТЕНТНОСТ</t>
  </si>
  <si>
    <t>HCG /beta – HCG/ - КРЪВЕН ТЕСТ ЗА БРЕМЕННОСТ</t>
  </si>
  <si>
    <t>РЕВМАТОИДЕН ФАКТОР (RF)</t>
  </si>
  <si>
    <t>ASO (AST)</t>
  </si>
  <si>
    <t>IgE TOTAL</t>
  </si>
  <si>
    <t>МОНОНУКЛЕОЗА- БЪРЗ ТЕСТ IgM</t>
  </si>
  <si>
    <t>TROPONIN I</t>
  </si>
  <si>
    <t>CORTISOL (AM)</t>
  </si>
  <si>
    <t>CORTISOL (PM)</t>
  </si>
  <si>
    <t>ХЕПАТИТ А (ANTI HAV)</t>
  </si>
  <si>
    <t>%  FREE PSA / TOTAL PSA</t>
  </si>
  <si>
    <t>ТЕСТОВЕ  COVID-19</t>
  </si>
  <si>
    <t>БЪРЗ АНТИГЕНЕН ТЕСТ</t>
  </si>
  <si>
    <t>БЪРЗ ТЕСТ ЗА АНТИТЕЛА</t>
  </si>
  <si>
    <t>БЪРЗ АНТИГЕНЕН ТЕСТ+ГРИП А и Б</t>
  </si>
  <si>
    <t>ЦИТОЛОГИЧНИ ИЗСЛЕДВАНИЯ</t>
  </si>
  <si>
    <t>Цитологично изследване на две проби от цитонамазка от женски полови органи</t>
  </si>
  <si>
    <t xml:space="preserve">                                                               ЛАБОРАТОРНИ ИЗСЛЕДВАНИЯ</t>
  </si>
  <si>
    <r>
      <rPr>
        <b/>
        <sz val="12"/>
        <color theme="1"/>
        <rFont val="Times New Roman"/>
        <family val="1"/>
        <charset val="204"/>
      </rPr>
      <t>„ПЪЛНО ИЗСЛЕДВАНЕ НА КРЪВ И УРИНА  /разширен/</t>
    </r>
    <r>
      <rPr>
        <sz val="12"/>
        <color theme="1"/>
        <rFont val="Times New Roman"/>
        <family val="1"/>
        <charset val="204"/>
      </rPr>
      <t xml:space="preserve"> 
ПКК, СУЕ, Левкограма, Урея, Креатинин, Пикочна к-на, Общ холестерол, HDL холестерол, LDL холестерол, VLDL холестерол,Триглицериди, АЛАТ, АСАТ, ГГТ, Общ белтък, Общ билирибин, Калций, Фосфор, Калий, Натрий, Хлор, Урина + БЕЗПЛАТНА КРЪВНА ЗАХАР.</t>
    </r>
  </si>
  <si>
    <r>
      <rPr>
        <b/>
        <sz val="12"/>
        <color theme="1"/>
        <rFont val="Times New Roman"/>
        <family val="1"/>
        <charset val="204"/>
      </rPr>
      <t>„ПЪЛНО ИЗСЛЕДВАНЕ НА КРЪВ И УРИНА“ / съкратен/</t>
    </r>
    <r>
      <rPr>
        <sz val="12"/>
        <color theme="1"/>
        <rFont val="Times New Roman"/>
        <family val="1"/>
        <charset val="204"/>
      </rPr>
      <t xml:space="preserve">
ПКК, Креатинин, Пикочна к-на, Общ холестерол, HDL холестерол, LDL холестерол, VLDL холестерол,Триглицериди, АЛАТ, АСАТ, Общ белтък, Калций, Урина + БЕЗПЛАТНА КРЪВНА ЗАХАР.</t>
    </r>
  </si>
  <si>
    <r>
      <rPr>
        <b/>
        <sz val="12"/>
        <color theme="1"/>
        <rFont val="Times New Roman"/>
        <family val="1"/>
        <charset val="204"/>
      </rPr>
      <t xml:space="preserve">ПАКЕТ „Щитовидна жлеза“ </t>
    </r>
    <r>
      <rPr>
        <sz val="12"/>
        <color theme="1"/>
        <rFont val="Times New Roman"/>
        <family val="1"/>
        <charset val="204"/>
      </rPr>
      <t xml:space="preserve">
TSH ,FT4, AntiTg /ТАТ/ и AntiTpo /МАТ/+ БЕЗПЛАТНА КРЪВНА ЗАХАР.Г</t>
    </r>
  </si>
  <si>
    <r>
      <rPr>
        <b/>
        <sz val="12"/>
        <color theme="1"/>
        <rFont val="Times New Roman"/>
        <family val="1"/>
        <charset val="204"/>
      </rPr>
      <t>ПАКЕТ „Мастна обмяна“</t>
    </r>
    <r>
      <rPr>
        <sz val="12"/>
        <color theme="1"/>
        <rFont val="Times New Roman"/>
        <family val="1"/>
        <charset val="204"/>
      </rPr>
      <t xml:space="preserve"> 
Общ холестерол, HDL холестерол, LDL холестерол, VLDL холестерол,Триглицериди + БЕЗПЛАТНА КРЪВНА ЗАХАР.</t>
    </r>
  </si>
  <si>
    <r>
      <rPr>
        <b/>
        <sz val="12"/>
        <color theme="1"/>
        <rFont val="Times New Roman"/>
        <family val="1"/>
        <charset val="204"/>
      </rPr>
      <t>ПАКЕТ „Бъбречна функция“</t>
    </r>
    <r>
      <rPr>
        <sz val="12"/>
        <color theme="1"/>
        <rFont val="Times New Roman"/>
        <family val="1"/>
        <charset val="204"/>
      </rPr>
      <t xml:space="preserve">
ПКК,Креатинин, Пикочна к-на, Урея, Урина, Общ белтък, Албумин + БЕЗПЛАТНА КРЪВНА ЗАХАР.</t>
    </r>
  </si>
  <si>
    <r>
      <rPr>
        <b/>
        <sz val="12"/>
        <color theme="1"/>
        <rFont val="Times New Roman"/>
        <family val="1"/>
        <charset val="204"/>
      </rPr>
      <t>ПАКЕТ „Чернодробна функция“</t>
    </r>
    <r>
      <rPr>
        <sz val="12"/>
        <color theme="1"/>
        <rFont val="Times New Roman"/>
        <family val="1"/>
        <charset val="204"/>
      </rPr>
      <t xml:space="preserve">  
ПКК, Алкална фосфатаза,АЛАТ, АСАТ, ГГТ,Общ белтък, Общ билирубин + БЕЗПЛАТНА КРЪВНА ЗАХАР.</t>
    </r>
  </si>
  <si>
    <r>
      <rPr>
        <b/>
        <sz val="12"/>
        <color theme="1"/>
        <rFont val="Times New Roman"/>
        <family val="1"/>
        <charset val="204"/>
      </rPr>
      <t>ПАКЕТ „Сърдечна функция“</t>
    </r>
    <r>
      <rPr>
        <sz val="12"/>
        <color theme="1"/>
        <rFont val="Times New Roman"/>
        <family val="1"/>
        <charset val="204"/>
      </rPr>
      <t xml:space="preserve"> 
ПКК, Креатинин, Пикочна к-на, Общ холестерол, HDL холестерол, LDL холестерол, VLDL холестерол,Триглицериди, АСАТ, ЛДХ, КК, КК-МВ, Калций, Натрий, Хлор + БЕЗПЛАТНА КРЪВНА ЗАХАР.</t>
    </r>
  </si>
  <si>
    <r>
      <rPr>
        <b/>
        <sz val="12"/>
        <color theme="1"/>
        <rFont val="Times New Roman"/>
        <family val="1"/>
        <charset val="204"/>
      </rPr>
      <t>ПАКЕТ „Туморни маркери за жени“</t>
    </r>
    <r>
      <rPr>
        <sz val="12"/>
        <color theme="1"/>
        <rFont val="Times New Roman"/>
        <family val="1"/>
        <charset val="204"/>
      </rPr>
      <t xml:space="preserve"> 
СЕА /общ туморен маркер/ ,
СА 19-9 /стомашно -чревен тракт /,
СА 125 /яйчници/,
СА 15-3 /млечна жлеза/.</t>
    </r>
  </si>
  <si>
    <r>
      <rPr>
        <b/>
        <sz val="12"/>
        <color theme="1"/>
        <rFont val="Times New Roman"/>
        <family val="1"/>
        <charset val="204"/>
      </rPr>
      <t>ПАКЕТ „Tуморни маркери за мъже“</t>
    </r>
    <r>
      <rPr>
        <sz val="12"/>
        <color theme="1"/>
        <rFont val="Times New Roman"/>
        <family val="1"/>
        <charset val="204"/>
      </rPr>
      <t xml:space="preserve">
СЕА /общ туморен маркер/ ,
СА 19-9 /стомашно -чревен тракт /,
TotalPSA /простата/,
FreePSA /простата/.</t>
    </r>
  </si>
  <si>
    <r>
      <rPr>
        <b/>
        <sz val="12"/>
        <color theme="1"/>
        <rFont val="Times New Roman"/>
        <family val="1"/>
        <charset val="204"/>
      </rPr>
      <t>ПАКЕТ „Остеопороза“</t>
    </r>
    <r>
      <rPr>
        <sz val="12"/>
        <color theme="1"/>
        <rFont val="Times New Roman"/>
        <family val="1"/>
        <charset val="204"/>
      </rPr>
      <t xml:space="preserve"> 
Beta Cross laps, Витамин  Д, Калций, Фосфати, Магнезий + БЕЗПЛАТНА КРЪВНА ЗАХАР.</t>
    </r>
  </si>
  <si>
    <r>
      <rPr>
        <b/>
        <sz val="12"/>
        <color theme="1"/>
        <rFont val="Times New Roman"/>
        <family val="1"/>
        <charset val="204"/>
      </rPr>
      <t>ПАКЕТ „Витамини“</t>
    </r>
    <r>
      <rPr>
        <sz val="12"/>
        <color theme="1"/>
        <rFont val="Times New Roman"/>
        <family val="1"/>
        <charset val="204"/>
      </rPr>
      <t xml:space="preserve"> 
/Витамин В12, Фолиева киселина(Витамин В9),  Витамин Д + БЕЗПЛАТНА КРЪВНА ЗАХАР</t>
    </r>
  </si>
  <si>
    <t>ПРОФИЛАКТИЧНИ ПАКЕТИ</t>
  </si>
  <si>
    <t>МАМОГРАФИЯ НА ДВЕТЕ МЛЕЧНИ ЖЛЕЗИ</t>
  </si>
  <si>
    <t>РЕНТГЕНОГРАФИЯ НА ЧЕЛЮСТИ В СПЕЦИАЛНИ ПРОЕКЦИИ</t>
  </si>
  <si>
    <t>РЕНТГЕНОГРАФИЯ НА ЛИЦЕВИ КОСТИ</t>
  </si>
  <si>
    <t>РЕНТГЕНОГРАФИЯ НА ОКОЛОНОСНИ СИНУСИ</t>
  </si>
  <si>
    <t>СПЕЦИАЛНИ ЦЕНТРАЖИ НА ЧЕРЕПА</t>
  </si>
  <si>
    <t>РЕНТГЕНОГРАФИЯ НА КРАЙНИЦИ</t>
  </si>
  <si>
    <t>РЕНТГЕНОГРАФИЯ НА ДЛАН И ПРЪСТИ</t>
  </si>
  <si>
    <t>РЕНТГЕНОГРАФИЯ НА СТЕРНОКЛАВИКУЛАРНА СТАВА</t>
  </si>
  <si>
    <t>РЕНТГЕНОГРАФИЯ НА САКРОИЛИАЧНА СТАВА</t>
  </si>
  <si>
    <t>РЕНТГЕНОГРАФИЯ НА ТАЗОБЕДРЕНА СТАВА</t>
  </si>
  <si>
    <t>РЕНТГЕНОГРАФИЯ НА БЕДРЕНА КОСТ</t>
  </si>
  <si>
    <t>РЕНТГЕНОГРАФИЯ НА КОЛЯННА СТАВА</t>
  </si>
  <si>
    <t>РЕНТГЕНОГРАФИЯ НА ПОДБЕДРИЦА</t>
  </si>
  <si>
    <t>РЕНТГЕНОГРАФИЯ НА ГЛЕЗЕННА СТАВА</t>
  </si>
  <si>
    <t>РЕНТГЕНОГРАФИЯ НА СТЪПАЛО И ПРЪСТИ</t>
  </si>
  <si>
    <t>РЕНТГЕНОГРАФИЯ НА КЛАВИКУЛА</t>
  </si>
  <si>
    <t>РЕНТГЕНОГРАФИЯ НА АКРОМИОКЛАВИКУЛАРНА СТАВА</t>
  </si>
  <si>
    <t>РЕНТГЕНОГРАФИЯ НА СКАПУЛА</t>
  </si>
  <si>
    <t>РЕНТГЕНОГРАФИЯ НА РАМЕННА СТАВА</t>
  </si>
  <si>
    <t>РЕНТГЕНОГРАФИЯ НА ХУМЕРУС</t>
  </si>
  <si>
    <t>РЕНТГЕНОГРАФИЯ НА ЛАКЕТНА СТАВА</t>
  </si>
  <si>
    <t>РЕНТГЕНОГРАФИЯ НА АНТЕБРАХИУМ</t>
  </si>
  <si>
    <t>РЕНТГЕНОГРАФИЯ НА ГРИВНЕНА СТАВА</t>
  </si>
  <si>
    <t>РЕНТГЕНОГРАФИЯ НА ЧЕРЕП</t>
  </si>
  <si>
    <t>РЕНТГЕНОГРАФИЯ НА ГРЪБНАЧНИ ПРЕШЛЕНИ</t>
  </si>
  <si>
    <t>РЕНТГЕНОГРАФИЯ НА ГРЪДЕН КОШ И БЯЛ ДРОБ</t>
  </si>
  <si>
    <t>ОБЗОРНА РЕНТГЕНОГРАФИЯ НА СЪРЦЕ И МЕДИАСТИНУМ</t>
  </si>
  <si>
    <t>РЕНТГЕНОГРАФИЯ НА КОРЕМ</t>
  </si>
  <si>
    <t>РЕНТГЕНОГРАФИЯ НА ТАЗ</t>
  </si>
  <si>
    <t xml:space="preserve">                                                                РЕНТГЕНОВИТЕ ИЗСЛЕДВАНИЯ</t>
  </si>
  <si>
    <t>Услуга</t>
  </si>
  <si>
    <t>Терапия</t>
  </si>
  <si>
    <t>Ултразвукова терапия</t>
  </si>
  <si>
    <t>Ултразвукова терапия с медикаменти</t>
  </si>
  <si>
    <t>Електростимулация</t>
  </si>
  <si>
    <t>Вакуумтерапия</t>
  </si>
  <si>
    <t>Високочестотен ток</t>
  </si>
  <si>
    <t>Крио терапия</t>
  </si>
  <si>
    <t>Масажна яка</t>
  </si>
  <si>
    <t>Светло лечение</t>
  </si>
  <si>
    <t>Магнитотерапия</t>
  </si>
  <si>
    <t>Средночестотни токове</t>
  </si>
  <si>
    <t>Нискочестотни токове</t>
  </si>
  <si>
    <t>Радар терапия</t>
  </si>
  <si>
    <t>Спинална декомпресия</t>
  </si>
  <si>
    <t>Високоспециализирани техники</t>
  </si>
  <si>
    <t>Супериндуктивна магнитна терапия</t>
  </si>
  <si>
    <t>Удълновълнова терапия /Shochwale терапия/</t>
  </si>
  <si>
    <t>Тракционна /екстензионна/ терапия</t>
  </si>
  <si>
    <t>Пакетни услуги</t>
  </si>
  <si>
    <t>Консултация от специалист физикална медицина и рехабилитация</t>
  </si>
  <si>
    <t>Дневен курс ва лечение /1 ден/</t>
  </si>
  <si>
    <t>Курс на лечевние 5 дни</t>
  </si>
  <si>
    <t>Курс на лечение 10 дни</t>
  </si>
  <si>
    <t xml:space="preserve">                                                               ФИЗИОТЕРАПИЯ И РЕХАБИЛИТАЦИЯ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</si>
</sst>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лв.-402]_-;\-* #,##0.00\ [$лв.-402]_-;_-* &quot;-&quot;??\ [$лв.-402]_-;_-@_-"/>
    <numFmt numFmtId="165" formatCode="_-* #,##0.00\ [$€-1]_-;\-* #,##0.00\ [$€-1]_-;_-* &quot;-&quot;??\ [$€-1]_-;_-@_-"/>
    <numFmt numFmtId="167" formatCode="#,##0.00\ &quot;лв.&quot;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rgb="FF2C3E5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sz val="20"/>
      <color theme="1"/>
      <name val="Calibri"/>
      <family val="2"/>
      <scheme val="minor"/>
    </font>
    <font>
      <b/>
      <i/>
      <sz val="14"/>
      <color rgb="FF2C3E50"/>
      <name val="Times New Roman"/>
      <family val="1"/>
      <charset val="204"/>
    </font>
    <font>
      <sz val="13"/>
      <color theme="1"/>
      <name val="Calibri"/>
      <family val="2"/>
      <charset val="204"/>
    </font>
    <font>
      <sz val="14"/>
      <color rgb="FF44546A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9"/>
      <color indexed="81"/>
      <name val="Segoe UI"/>
      <family val="2"/>
      <charset val="204"/>
    </font>
    <font>
      <sz val="9"/>
      <color indexed="81"/>
      <name val="Segoe UI"/>
      <family val="2"/>
      <charset val="204"/>
    </font>
    <font>
      <b/>
      <sz val="12"/>
      <color theme="1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7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7" fontId="13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167" fontId="13" fillId="0" borderId="2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165" fontId="0" fillId="0" borderId="1" xfId="0" applyNumberFormat="1" applyBorder="1"/>
    <xf numFmtId="0" fontId="13" fillId="0" borderId="0" xfId="0" applyFont="1"/>
    <xf numFmtId="0" fontId="14" fillId="0" borderId="1" xfId="0" applyFont="1" applyBorder="1" applyAlignment="1">
      <alignment horizontal="center" vertical="center" wrapText="1"/>
    </xf>
    <xf numFmtId="0" fontId="0" fillId="0" borderId="3" xfId="0" applyBorder="1"/>
    <xf numFmtId="0" fontId="5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3" fillId="0" borderId="0" xfId="0" applyFont="1" applyAlignment="1">
      <alignment horizontal="center"/>
    </xf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vertical="center" wrapText="1"/>
    </xf>
    <xf numFmtId="164" fontId="19" fillId="0" borderId="11" xfId="0" applyNumberFormat="1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164" fontId="20" fillId="0" borderId="13" xfId="0" applyNumberFormat="1" applyFont="1" applyBorder="1" applyAlignment="1">
      <alignment horizontal="right" vertical="center" wrapText="1"/>
    </xf>
    <xf numFmtId="0" fontId="18" fillId="0" borderId="12" xfId="0" applyFont="1" applyBorder="1" applyAlignment="1">
      <alignment vertical="center" wrapText="1"/>
    </xf>
    <xf numFmtId="164" fontId="21" fillId="0" borderId="13" xfId="0" applyNumberFormat="1" applyFont="1" applyBorder="1" applyAlignment="1">
      <alignment horizontal="right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4"/>
  <sheetViews>
    <sheetView tabSelected="1" topLeftCell="A226" workbookViewId="0">
      <selection activeCell="I226" sqref="I226"/>
    </sheetView>
  </sheetViews>
  <sheetFormatPr defaultRowHeight="15" x14ac:dyDescent="0.25"/>
  <cols>
    <col min="1" max="1" width="3.7109375" customWidth="1"/>
    <col min="2" max="2" width="40.140625" customWidth="1"/>
    <col min="3" max="3" width="20.85546875" customWidth="1"/>
    <col min="4" max="4" width="22.42578125" customWidth="1"/>
  </cols>
  <sheetData>
    <row r="1" spans="1:4" ht="26.25" x14ac:dyDescent="0.4">
      <c r="A1" s="3" t="s">
        <v>74</v>
      </c>
      <c r="B1" s="4"/>
    </row>
    <row r="2" spans="1:4" ht="15.75" x14ac:dyDescent="0.25">
      <c r="A2" s="1"/>
    </row>
    <row r="3" spans="1:4" ht="20.25" x14ac:dyDescent="0.25">
      <c r="A3" s="5" t="s">
        <v>73</v>
      </c>
    </row>
    <row r="4" spans="1:4" ht="15.75" x14ac:dyDescent="0.25">
      <c r="A4" s="2"/>
    </row>
    <row r="5" spans="1:4" ht="16.5" x14ac:dyDescent="0.25">
      <c r="A5" s="6" t="s">
        <v>0</v>
      </c>
      <c r="B5" s="6" t="s">
        <v>1</v>
      </c>
      <c r="C5" s="6" t="s">
        <v>76</v>
      </c>
      <c r="D5" s="6" t="s">
        <v>77</v>
      </c>
    </row>
    <row r="6" spans="1:4" ht="19.5" x14ac:dyDescent="0.25">
      <c r="A6" s="7"/>
      <c r="B6" s="13" t="s">
        <v>3</v>
      </c>
      <c r="C6" s="7"/>
      <c r="D6" s="8"/>
    </row>
    <row r="7" spans="1:4" ht="16.5" x14ac:dyDescent="0.25">
      <c r="A7" s="7" t="s">
        <v>2</v>
      </c>
      <c r="B7" s="9" t="s">
        <v>4</v>
      </c>
      <c r="C7" s="14">
        <v>60</v>
      </c>
      <c r="D7" s="17">
        <f>C7/1.95583</f>
        <v>30.677512871773111</v>
      </c>
    </row>
    <row r="8" spans="1:4" ht="16.5" x14ac:dyDescent="0.25">
      <c r="A8" s="7" t="s">
        <v>5</v>
      </c>
      <c r="B8" s="9" t="s">
        <v>6</v>
      </c>
      <c r="C8" s="14">
        <v>30</v>
      </c>
      <c r="D8" s="17">
        <f>C8/1.95583</f>
        <v>15.338756435886555</v>
      </c>
    </row>
    <row r="9" spans="1:4" ht="32.25" customHeight="1" x14ac:dyDescent="0.25">
      <c r="A9" s="7" t="s">
        <v>7</v>
      </c>
      <c r="B9" s="9" t="s">
        <v>8</v>
      </c>
      <c r="C9" s="15" t="s">
        <v>78</v>
      </c>
      <c r="D9" s="17" t="s">
        <v>80</v>
      </c>
    </row>
    <row r="10" spans="1:4" ht="33" customHeight="1" x14ac:dyDescent="0.25">
      <c r="A10" s="7" t="s">
        <v>9</v>
      </c>
      <c r="B10" s="9" t="s">
        <v>10</v>
      </c>
      <c r="C10" s="15" t="s">
        <v>79</v>
      </c>
      <c r="D10" s="17" t="s">
        <v>81</v>
      </c>
    </row>
    <row r="11" spans="1:4" ht="24.75" customHeight="1" x14ac:dyDescent="0.25">
      <c r="A11" s="7" t="s">
        <v>21</v>
      </c>
      <c r="B11" s="9" t="s">
        <v>84</v>
      </c>
      <c r="C11" s="14">
        <v>60</v>
      </c>
      <c r="D11" s="17">
        <f>C11/1.95583</f>
        <v>30.677512871773111</v>
      </c>
    </row>
    <row r="12" spans="1:4" ht="39" x14ac:dyDescent="0.25">
      <c r="A12" s="7"/>
      <c r="B12" s="12" t="s">
        <v>11</v>
      </c>
      <c r="C12" s="16"/>
      <c r="D12" s="17"/>
    </row>
    <row r="13" spans="1:4" ht="16.5" x14ac:dyDescent="0.25">
      <c r="A13" s="7" t="s">
        <v>2</v>
      </c>
      <c r="B13" s="9" t="s">
        <v>12</v>
      </c>
      <c r="C13" s="14">
        <v>40</v>
      </c>
      <c r="D13" s="17">
        <f t="shared" ref="D13:D16" si="0">C13/1.95583</f>
        <v>20.45167524784874</v>
      </c>
    </row>
    <row r="14" spans="1:4" ht="16.5" x14ac:dyDescent="0.25">
      <c r="A14" s="7" t="s">
        <v>5</v>
      </c>
      <c r="B14" s="10" t="s">
        <v>13</v>
      </c>
      <c r="C14" s="14">
        <v>40</v>
      </c>
      <c r="D14" s="17">
        <f t="shared" si="0"/>
        <v>20.45167524784874</v>
      </c>
    </row>
    <row r="15" spans="1:4" ht="16.5" x14ac:dyDescent="0.25">
      <c r="A15" s="7" t="s">
        <v>7</v>
      </c>
      <c r="B15" s="10" t="s">
        <v>14</v>
      </c>
      <c r="C15" s="14">
        <v>40</v>
      </c>
      <c r="D15" s="17">
        <f t="shared" si="0"/>
        <v>20.45167524784874</v>
      </c>
    </row>
    <row r="16" spans="1:4" ht="16.5" x14ac:dyDescent="0.25">
      <c r="A16" s="7" t="s">
        <v>9</v>
      </c>
      <c r="B16" s="10" t="s">
        <v>15</v>
      </c>
      <c r="C16" s="14">
        <v>40</v>
      </c>
      <c r="D16" s="17">
        <f t="shared" si="0"/>
        <v>20.45167524784874</v>
      </c>
    </row>
    <row r="17" spans="1:4" ht="15.6" customHeight="1" x14ac:dyDescent="0.25">
      <c r="A17" s="7"/>
      <c r="B17" s="12" t="s">
        <v>16</v>
      </c>
      <c r="C17" s="16"/>
      <c r="D17" s="17"/>
    </row>
    <row r="18" spans="1:4" ht="15.6" customHeight="1" x14ac:dyDescent="0.25">
      <c r="A18" s="7" t="s">
        <v>2</v>
      </c>
      <c r="B18" s="10" t="s">
        <v>17</v>
      </c>
      <c r="C18" s="14">
        <v>30</v>
      </c>
      <c r="D18" s="17">
        <f>C18/1.95583</f>
        <v>15.338756435886555</v>
      </c>
    </row>
    <row r="19" spans="1:4" ht="33" x14ac:dyDescent="0.25">
      <c r="A19" s="7" t="s">
        <v>5</v>
      </c>
      <c r="B19" s="11" t="s">
        <v>18</v>
      </c>
      <c r="C19" s="14">
        <v>40</v>
      </c>
      <c r="D19" s="17">
        <f t="shared" ref="D19:D25" si="1">C19/1.95583</f>
        <v>20.45167524784874</v>
      </c>
    </row>
    <row r="20" spans="1:4" ht="14.45" customHeight="1" x14ac:dyDescent="0.25">
      <c r="A20" s="7" t="s">
        <v>7</v>
      </c>
      <c r="B20" s="11" t="s">
        <v>19</v>
      </c>
      <c r="C20" s="14">
        <v>15</v>
      </c>
      <c r="D20" s="17">
        <f t="shared" si="1"/>
        <v>7.6693782179432777</v>
      </c>
    </row>
    <row r="21" spans="1:4" ht="14.45" customHeight="1" x14ac:dyDescent="0.25">
      <c r="A21" s="7" t="s">
        <v>9</v>
      </c>
      <c r="B21" s="11" t="s">
        <v>20</v>
      </c>
      <c r="C21" s="14">
        <v>10</v>
      </c>
      <c r="D21" s="17">
        <f t="shared" si="1"/>
        <v>5.1129188119621851</v>
      </c>
    </row>
    <row r="22" spans="1:4" ht="15" customHeight="1" x14ac:dyDescent="0.25">
      <c r="A22" s="7" t="s">
        <v>21</v>
      </c>
      <c r="B22" s="11" t="s">
        <v>22</v>
      </c>
      <c r="C22" s="14">
        <v>25</v>
      </c>
      <c r="D22" s="17">
        <f t="shared" si="1"/>
        <v>12.782297029905463</v>
      </c>
    </row>
    <row r="23" spans="1:4" ht="16.5" x14ac:dyDescent="0.25">
      <c r="A23" s="7" t="s">
        <v>23</v>
      </c>
      <c r="B23" s="11" t="s">
        <v>24</v>
      </c>
      <c r="C23" s="14">
        <v>30</v>
      </c>
      <c r="D23" s="17">
        <f t="shared" si="1"/>
        <v>15.338756435886555</v>
      </c>
    </row>
    <row r="24" spans="1:4" ht="16.5" x14ac:dyDescent="0.25">
      <c r="A24" s="7" t="s">
        <v>25</v>
      </c>
      <c r="B24" s="11" t="s">
        <v>26</v>
      </c>
      <c r="C24" s="14">
        <v>20</v>
      </c>
      <c r="D24" s="17">
        <f t="shared" si="1"/>
        <v>10.22583762392437</v>
      </c>
    </row>
    <row r="25" spans="1:4" ht="19.5" x14ac:dyDescent="0.25">
      <c r="A25" s="7"/>
      <c r="B25" s="12" t="s">
        <v>27</v>
      </c>
      <c r="C25" s="14">
        <v>20</v>
      </c>
      <c r="D25" s="17">
        <f t="shared" si="1"/>
        <v>10.22583762392437</v>
      </c>
    </row>
    <row r="26" spans="1:4" ht="39" x14ac:dyDescent="0.25">
      <c r="A26" s="7"/>
      <c r="B26" s="12" t="s">
        <v>28</v>
      </c>
      <c r="C26" s="16"/>
      <c r="D26" s="17"/>
    </row>
    <row r="27" spans="1:4" ht="16.5" x14ac:dyDescent="0.25">
      <c r="A27" s="7" t="s">
        <v>2</v>
      </c>
      <c r="B27" s="10" t="s">
        <v>29</v>
      </c>
      <c r="C27" s="15" t="s">
        <v>83</v>
      </c>
      <c r="D27" s="17" t="s">
        <v>82</v>
      </c>
    </row>
    <row r="28" spans="1:4" ht="16.5" x14ac:dyDescent="0.25">
      <c r="A28" s="7" t="s">
        <v>5</v>
      </c>
      <c r="B28" s="10" t="s">
        <v>30</v>
      </c>
      <c r="C28" s="14">
        <v>15</v>
      </c>
      <c r="D28" s="17">
        <f t="shared" ref="D28:D37" si="2">C28/1.95583</f>
        <v>7.6693782179432777</v>
      </c>
    </row>
    <row r="29" spans="1:4" ht="16.5" x14ac:dyDescent="0.25">
      <c r="A29" s="7" t="s">
        <v>7</v>
      </c>
      <c r="B29" s="10" t="s">
        <v>31</v>
      </c>
      <c r="C29" s="14">
        <v>20</v>
      </c>
      <c r="D29" s="17">
        <f t="shared" si="2"/>
        <v>10.22583762392437</v>
      </c>
    </row>
    <row r="30" spans="1:4" ht="16.5" x14ac:dyDescent="0.25">
      <c r="A30" s="7" t="s">
        <v>9</v>
      </c>
      <c r="B30" s="10" t="s">
        <v>32</v>
      </c>
      <c r="C30" s="14">
        <v>30</v>
      </c>
      <c r="D30" s="17">
        <f t="shared" si="2"/>
        <v>15.338756435886555</v>
      </c>
    </row>
    <row r="31" spans="1:4" ht="31.5" x14ac:dyDescent="0.25">
      <c r="A31" s="7" t="s">
        <v>21</v>
      </c>
      <c r="B31" s="10" t="s">
        <v>33</v>
      </c>
      <c r="C31" s="14">
        <v>30</v>
      </c>
      <c r="D31" s="17">
        <f t="shared" si="2"/>
        <v>15.338756435886555</v>
      </c>
    </row>
    <row r="32" spans="1:4" ht="31.5" x14ac:dyDescent="0.25">
      <c r="A32" s="7" t="s">
        <v>23</v>
      </c>
      <c r="B32" s="10" t="s">
        <v>34</v>
      </c>
      <c r="C32" s="14">
        <v>30</v>
      </c>
      <c r="D32" s="17">
        <f t="shared" si="2"/>
        <v>15.338756435886555</v>
      </c>
    </row>
    <row r="33" spans="1:4" ht="31.5" x14ac:dyDescent="0.25">
      <c r="A33" s="7" t="s">
        <v>25</v>
      </c>
      <c r="B33" s="10" t="s">
        <v>35</v>
      </c>
      <c r="C33" s="14">
        <v>30</v>
      </c>
      <c r="D33" s="17">
        <f t="shared" si="2"/>
        <v>15.338756435886555</v>
      </c>
    </row>
    <row r="34" spans="1:4" ht="16.5" x14ac:dyDescent="0.25">
      <c r="A34" s="7" t="s">
        <v>36</v>
      </c>
      <c r="B34" s="10" t="s">
        <v>37</v>
      </c>
      <c r="C34" s="14">
        <v>30</v>
      </c>
      <c r="D34" s="17">
        <f t="shared" si="2"/>
        <v>15.338756435886555</v>
      </c>
    </row>
    <row r="35" spans="1:4" ht="16.5" x14ac:dyDescent="0.25">
      <c r="A35" s="7" t="s">
        <v>38</v>
      </c>
      <c r="B35" s="10" t="s">
        <v>39</v>
      </c>
      <c r="C35" s="14">
        <v>60</v>
      </c>
      <c r="D35" s="17">
        <f t="shared" si="2"/>
        <v>30.677512871773111</v>
      </c>
    </row>
    <row r="36" spans="1:4" ht="31.5" x14ac:dyDescent="0.25">
      <c r="A36" s="7" t="s">
        <v>40</v>
      </c>
      <c r="B36" s="10" t="s">
        <v>41</v>
      </c>
      <c r="C36" s="14">
        <v>50</v>
      </c>
      <c r="D36" s="17">
        <f t="shared" si="2"/>
        <v>25.564594059810926</v>
      </c>
    </row>
    <row r="37" spans="1:4" ht="31.5" x14ac:dyDescent="0.25">
      <c r="A37" s="7" t="s">
        <v>42</v>
      </c>
      <c r="B37" s="10" t="s">
        <v>43</v>
      </c>
      <c r="C37" s="14">
        <v>90</v>
      </c>
      <c r="D37" s="17">
        <f t="shared" si="2"/>
        <v>46.016269307659663</v>
      </c>
    </row>
    <row r="38" spans="1:4" ht="47.25" x14ac:dyDescent="0.25">
      <c r="A38" s="18" t="s">
        <v>44</v>
      </c>
      <c r="B38" s="10" t="s">
        <v>75</v>
      </c>
      <c r="C38" s="19">
        <v>60</v>
      </c>
      <c r="D38" s="17">
        <f>C38/1.95583</f>
        <v>30.677512871773111</v>
      </c>
    </row>
    <row r="39" spans="1:4" ht="16.5" hidden="1" x14ac:dyDescent="0.25">
      <c r="A39" s="18"/>
      <c r="B39" s="10"/>
      <c r="C39" s="19"/>
      <c r="D39" s="17"/>
    </row>
    <row r="40" spans="1:4" ht="31.5" x14ac:dyDescent="0.25">
      <c r="A40" s="7" t="s">
        <v>45</v>
      </c>
      <c r="B40" s="10" t="s">
        <v>46</v>
      </c>
      <c r="C40" s="14">
        <v>30</v>
      </c>
      <c r="D40" s="17">
        <f t="shared" ref="D40:D48" si="3">C40/1.95583</f>
        <v>15.338756435886555</v>
      </c>
    </row>
    <row r="41" spans="1:4" ht="31.5" x14ac:dyDescent="0.25">
      <c r="A41" s="7" t="s">
        <v>47</v>
      </c>
      <c r="B41" s="10" t="s">
        <v>48</v>
      </c>
      <c r="C41" s="14">
        <v>60</v>
      </c>
      <c r="D41" s="17">
        <f t="shared" si="3"/>
        <v>30.677512871773111</v>
      </c>
    </row>
    <row r="42" spans="1:4" ht="31.5" x14ac:dyDescent="0.25">
      <c r="A42" s="7" t="s">
        <v>49</v>
      </c>
      <c r="B42" s="10" t="s">
        <v>50</v>
      </c>
      <c r="C42" s="14">
        <v>60</v>
      </c>
      <c r="D42" s="17">
        <f t="shared" si="3"/>
        <v>30.677512871773111</v>
      </c>
    </row>
    <row r="43" spans="1:4" ht="31.5" x14ac:dyDescent="0.25">
      <c r="A43" s="7" t="s">
        <v>51</v>
      </c>
      <c r="B43" s="10" t="s">
        <v>52</v>
      </c>
      <c r="C43" s="14">
        <v>10</v>
      </c>
      <c r="D43" s="17">
        <f t="shared" si="3"/>
        <v>5.1129188119621851</v>
      </c>
    </row>
    <row r="44" spans="1:4" ht="31.5" x14ac:dyDescent="0.25">
      <c r="A44" s="7" t="s">
        <v>53</v>
      </c>
      <c r="B44" s="10" t="s">
        <v>54</v>
      </c>
      <c r="C44" s="14">
        <v>15</v>
      </c>
      <c r="D44" s="17">
        <f t="shared" si="3"/>
        <v>7.6693782179432777</v>
      </c>
    </row>
    <row r="45" spans="1:4" ht="31.5" x14ac:dyDescent="0.25">
      <c r="A45" s="7" t="s">
        <v>55</v>
      </c>
      <c r="B45" s="10" t="s">
        <v>56</v>
      </c>
      <c r="C45" s="14">
        <v>10</v>
      </c>
      <c r="D45" s="17">
        <f t="shared" si="3"/>
        <v>5.1129188119621851</v>
      </c>
    </row>
    <row r="46" spans="1:4" ht="31.5" x14ac:dyDescent="0.25">
      <c r="A46" s="7" t="s">
        <v>57</v>
      </c>
      <c r="B46" s="10" t="s">
        <v>58</v>
      </c>
      <c r="C46" s="14">
        <v>30</v>
      </c>
      <c r="D46" s="17">
        <f t="shared" si="3"/>
        <v>15.338756435886555</v>
      </c>
    </row>
    <row r="47" spans="1:4" ht="31.5" x14ac:dyDescent="0.25">
      <c r="A47" s="7" t="s">
        <v>59</v>
      </c>
      <c r="B47" s="10" t="s">
        <v>60</v>
      </c>
      <c r="C47" s="14">
        <v>30</v>
      </c>
      <c r="D47" s="17">
        <f t="shared" si="3"/>
        <v>15.338756435886555</v>
      </c>
    </row>
    <row r="48" spans="1:4" ht="31.5" x14ac:dyDescent="0.25">
      <c r="A48" s="7" t="s">
        <v>61</v>
      </c>
      <c r="B48" s="10" t="s">
        <v>62</v>
      </c>
      <c r="C48" s="14">
        <v>10</v>
      </c>
      <c r="D48" s="17">
        <f t="shared" si="3"/>
        <v>5.1129188119621851</v>
      </c>
    </row>
    <row r="49" spans="1:4" ht="39" x14ac:dyDescent="0.25">
      <c r="A49" s="7"/>
      <c r="B49" s="12" t="s">
        <v>63</v>
      </c>
      <c r="C49" s="14"/>
      <c r="D49" s="17"/>
    </row>
    <row r="50" spans="1:4" ht="31.5" x14ac:dyDescent="0.25">
      <c r="A50" s="7" t="s">
        <v>2</v>
      </c>
      <c r="B50" s="10" t="s">
        <v>64</v>
      </c>
      <c r="C50" s="14">
        <v>60</v>
      </c>
      <c r="D50" s="17">
        <f t="shared" ref="D50:D58" si="4">C50/1.95583</f>
        <v>30.677512871773111</v>
      </c>
    </row>
    <row r="51" spans="1:4" ht="31.5" x14ac:dyDescent="0.25">
      <c r="A51" s="7" t="s">
        <v>5</v>
      </c>
      <c r="B51" s="10" t="s">
        <v>65</v>
      </c>
      <c r="C51" s="14">
        <v>60</v>
      </c>
      <c r="D51" s="17">
        <f t="shared" si="4"/>
        <v>30.677512871773111</v>
      </c>
    </row>
    <row r="52" spans="1:4" ht="16.5" x14ac:dyDescent="0.25">
      <c r="A52" s="7" t="s">
        <v>7</v>
      </c>
      <c r="B52" s="10" t="s">
        <v>66</v>
      </c>
      <c r="C52" s="14">
        <v>130</v>
      </c>
      <c r="D52" s="17">
        <f t="shared" si="4"/>
        <v>66.46794455550841</v>
      </c>
    </row>
    <row r="53" spans="1:4" ht="16.5" x14ac:dyDescent="0.25">
      <c r="A53" s="7">
        <v>4</v>
      </c>
      <c r="B53" s="10" t="s">
        <v>67</v>
      </c>
      <c r="C53" s="14">
        <v>50</v>
      </c>
      <c r="D53" s="17">
        <f t="shared" si="4"/>
        <v>25.564594059810926</v>
      </c>
    </row>
    <row r="54" spans="1:4" ht="31.5" x14ac:dyDescent="0.25">
      <c r="A54" s="7">
        <v>5</v>
      </c>
      <c r="B54" s="10" t="s">
        <v>68</v>
      </c>
      <c r="C54" s="14">
        <v>25</v>
      </c>
      <c r="D54" s="17">
        <f t="shared" si="4"/>
        <v>12.782297029905463</v>
      </c>
    </row>
    <row r="55" spans="1:4" ht="16.5" x14ac:dyDescent="0.25">
      <c r="A55" s="7">
        <v>6</v>
      </c>
      <c r="B55" s="10" t="s">
        <v>69</v>
      </c>
      <c r="C55" s="14">
        <v>50</v>
      </c>
      <c r="D55" s="17">
        <f t="shared" si="4"/>
        <v>25.564594059810926</v>
      </c>
    </row>
    <row r="56" spans="1:4" ht="16.5" x14ac:dyDescent="0.25">
      <c r="A56" s="7">
        <v>7</v>
      </c>
      <c r="B56" s="10" t="s">
        <v>70</v>
      </c>
      <c r="C56" s="14">
        <v>30</v>
      </c>
      <c r="D56" s="17">
        <f t="shared" si="4"/>
        <v>15.338756435886555</v>
      </c>
    </row>
    <row r="57" spans="1:4" ht="31.5" x14ac:dyDescent="0.25">
      <c r="A57" s="7">
        <v>8</v>
      </c>
      <c r="B57" s="10" t="s">
        <v>71</v>
      </c>
      <c r="C57" s="14">
        <v>80</v>
      </c>
      <c r="D57" s="17">
        <f t="shared" si="4"/>
        <v>40.903350495697481</v>
      </c>
    </row>
    <row r="58" spans="1:4" ht="31.5" x14ac:dyDescent="0.25">
      <c r="A58" s="7">
        <v>9</v>
      </c>
      <c r="B58" s="10" t="s">
        <v>72</v>
      </c>
      <c r="C58" s="14">
        <v>80</v>
      </c>
      <c r="D58" s="17">
        <f t="shared" si="4"/>
        <v>40.903350495697481</v>
      </c>
    </row>
    <row r="59" spans="1:4" ht="20.25" x14ac:dyDescent="0.25">
      <c r="A59" s="7"/>
      <c r="B59" s="5" t="s">
        <v>85</v>
      </c>
      <c r="D59" s="17"/>
    </row>
    <row r="60" spans="1:4" ht="33" customHeight="1" x14ac:dyDescent="0.25">
      <c r="A60" s="20" t="s">
        <v>2</v>
      </c>
      <c r="B60" s="21" t="s">
        <v>86</v>
      </c>
      <c r="C60" s="22">
        <v>20</v>
      </c>
      <c r="D60" s="23">
        <f>C60/1.95583</f>
        <v>10.22583762392437</v>
      </c>
    </row>
    <row r="61" spans="1:4" ht="37.5" x14ac:dyDescent="0.25">
      <c r="A61" s="20" t="s">
        <v>5</v>
      </c>
      <c r="B61" s="21" t="s">
        <v>87</v>
      </c>
      <c r="C61" s="22">
        <v>20</v>
      </c>
      <c r="D61" s="23">
        <f t="shared" ref="D61:D65" si="5">C61/1.95583</f>
        <v>10.22583762392437</v>
      </c>
    </row>
    <row r="62" spans="1:4" ht="37.5" x14ac:dyDescent="0.25">
      <c r="A62" s="20" t="s">
        <v>7</v>
      </c>
      <c r="B62" s="21" t="s">
        <v>88</v>
      </c>
      <c r="C62" s="22">
        <v>30</v>
      </c>
      <c r="D62" s="23">
        <f t="shared" si="5"/>
        <v>15.338756435886555</v>
      </c>
    </row>
    <row r="63" spans="1:4" ht="37.5" x14ac:dyDescent="0.25">
      <c r="A63" s="20" t="s">
        <v>9</v>
      </c>
      <c r="B63" s="21" t="s">
        <v>89</v>
      </c>
      <c r="C63" s="22">
        <v>10</v>
      </c>
      <c r="D63" s="23">
        <f t="shared" si="5"/>
        <v>5.1129188119621851</v>
      </c>
    </row>
    <row r="64" spans="1:4" ht="37.5" x14ac:dyDescent="0.25">
      <c r="A64" s="20" t="s">
        <v>21</v>
      </c>
      <c r="B64" s="21" t="s">
        <v>90</v>
      </c>
      <c r="C64" s="22">
        <v>10</v>
      </c>
      <c r="D64" s="23">
        <f t="shared" si="5"/>
        <v>5.1129188119621851</v>
      </c>
    </row>
    <row r="65" spans="1:4" ht="47.25" customHeight="1" x14ac:dyDescent="0.25">
      <c r="A65" s="20" t="s">
        <v>23</v>
      </c>
      <c r="B65" s="21" t="s">
        <v>91</v>
      </c>
      <c r="C65" s="22">
        <v>50</v>
      </c>
      <c r="D65" s="23">
        <f t="shared" si="5"/>
        <v>25.564594059810926</v>
      </c>
    </row>
    <row r="67" spans="1:4" ht="20.25" x14ac:dyDescent="0.25">
      <c r="A67" s="40"/>
      <c r="B67" s="41" t="s">
        <v>207</v>
      </c>
      <c r="C67" s="42"/>
      <c r="D67" s="43"/>
    </row>
    <row r="68" spans="1:4" ht="16.5" x14ac:dyDescent="0.25">
      <c r="A68" s="6" t="s">
        <v>0</v>
      </c>
      <c r="B68" s="6" t="s">
        <v>1</v>
      </c>
      <c r="C68" s="6" t="s">
        <v>76</v>
      </c>
      <c r="D68" s="6" t="s">
        <v>77</v>
      </c>
    </row>
    <row r="69" spans="1:4" ht="16.5" x14ac:dyDescent="0.25">
      <c r="A69" s="24"/>
      <c r="B69" s="25" t="s">
        <v>92</v>
      </c>
      <c r="C69" s="24"/>
      <c r="D69" s="8"/>
    </row>
    <row r="70" spans="1:4" ht="16.5" x14ac:dyDescent="0.25">
      <c r="A70" s="24">
        <v>1</v>
      </c>
      <c r="B70" s="26" t="s">
        <v>93</v>
      </c>
      <c r="C70" s="27">
        <v>3</v>
      </c>
      <c r="D70" s="17">
        <f>C70/1.95583</f>
        <v>1.5338756435886556</v>
      </c>
    </row>
    <row r="71" spans="1:4" ht="16.5" x14ac:dyDescent="0.25">
      <c r="A71" s="24">
        <v>2</v>
      </c>
      <c r="B71" s="26" t="s">
        <v>94</v>
      </c>
      <c r="C71" s="27">
        <v>3.5</v>
      </c>
      <c r="D71" s="17">
        <f t="shared" ref="D71:D72" si="6">C71/1.95583</f>
        <v>1.7895215841867647</v>
      </c>
    </row>
    <row r="72" spans="1:4" ht="16.5" x14ac:dyDescent="0.25">
      <c r="A72" s="24">
        <v>3</v>
      </c>
      <c r="B72" s="26" t="s">
        <v>95</v>
      </c>
      <c r="C72" s="27">
        <v>3.5</v>
      </c>
      <c r="D72" s="17">
        <f t="shared" si="6"/>
        <v>1.7895215841867647</v>
      </c>
    </row>
    <row r="73" spans="1:4" ht="16.5" x14ac:dyDescent="0.25">
      <c r="A73" s="24">
        <v>4</v>
      </c>
      <c r="B73" s="26" t="s">
        <v>96</v>
      </c>
      <c r="C73" s="27">
        <v>3.5</v>
      </c>
      <c r="D73" s="17">
        <v>1.79</v>
      </c>
    </row>
    <row r="74" spans="1:4" ht="16.5" x14ac:dyDescent="0.25">
      <c r="A74" s="24">
        <v>5</v>
      </c>
      <c r="B74" s="26" t="s">
        <v>97</v>
      </c>
      <c r="C74" s="27">
        <v>3.5</v>
      </c>
      <c r="D74" s="17">
        <f t="shared" ref="D74:D79" si="7">C74/1.95583</f>
        <v>1.7895215841867647</v>
      </c>
    </row>
    <row r="75" spans="1:4" ht="16.5" x14ac:dyDescent="0.25">
      <c r="A75" s="24">
        <v>6</v>
      </c>
      <c r="B75" s="26" t="s">
        <v>98</v>
      </c>
      <c r="C75" s="27">
        <v>3.5</v>
      </c>
      <c r="D75" s="17">
        <f t="shared" si="7"/>
        <v>1.7895215841867647</v>
      </c>
    </row>
    <row r="76" spans="1:4" ht="16.5" x14ac:dyDescent="0.25">
      <c r="A76" s="24">
        <v>7</v>
      </c>
      <c r="B76" s="26" t="s">
        <v>99</v>
      </c>
      <c r="C76" s="27">
        <v>3.5</v>
      </c>
      <c r="D76" s="17">
        <f t="shared" si="7"/>
        <v>1.7895215841867647</v>
      </c>
    </row>
    <row r="77" spans="1:4" ht="16.5" x14ac:dyDescent="0.25">
      <c r="A77" s="24">
        <v>8</v>
      </c>
      <c r="B77" s="26" t="s">
        <v>100</v>
      </c>
      <c r="C77" s="27">
        <v>3.5</v>
      </c>
      <c r="D77" s="17">
        <f t="shared" si="7"/>
        <v>1.7895215841867647</v>
      </c>
    </row>
    <row r="78" spans="1:4" ht="16.5" x14ac:dyDescent="0.25">
      <c r="A78" s="24">
        <v>9</v>
      </c>
      <c r="B78" s="26" t="s">
        <v>101</v>
      </c>
      <c r="C78" s="27">
        <v>3.5</v>
      </c>
      <c r="D78" s="17">
        <f t="shared" si="7"/>
        <v>1.7895215841867647</v>
      </c>
    </row>
    <row r="79" spans="1:4" ht="16.5" x14ac:dyDescent="0.25">
      <c r="A79" s="24">
        <v>10</v>
      </c>
      <c r="B79" s="26" t="s">
        <v>102</v>
      </c>
      <c r="C79" s="27">
        <v>3.5</v>
      </c>
      <c r="D79" s="17">
        <f t="shared" si="7"/>
        <v>1.7895215841867647</v>
      </c>
    </row>
    <row r="80" spans="1:4" x14ac:dyDescent="0.25">
      <c r="A80" s="28">
        <v>11</v>
      </c>
      <c r="B80" s="26" t="s">
        <v>103</v>
      </c>
      <c r="C80" s="29">
        <v>10</v>
      </c>
      <c r="D80" s="30">
        <f>C80/1.95583</f>
        <v>5.1129188119621851</v>
      </c>
    </row>
    <row r="81" spans="1:4" x14ac:dyDescent="0.25">
      <c r="A81" s="28"/>
      <c r="B81" s="26" t="s">
        <v>104</v>
      </c>
      <c r="C81" s="29"/>
      <c r="D81" s="31"/>
    </row>
    <row r="82" spans="1:4" ht="16.5" x14ac:dyDescent="0.25">
      <c r="A82" s="32">
        <v>12</v>
      </c>
      <c r="B82" s="33" t="s">
        <v>105</v>
      </c>
      <c r="C82" s="34">
        <v>10</v>
      </c>
      <c r="D82" s="35">
        <f>C82/1.95583</f>
        <v>5.1129188119621851</v>
      </c>
    </row>
    <row r="83" spans="1:4" ht="16.5" x14ac:dyDescent="0.25">
      <c r="A83" s="24">
        <v>13</v>
      </c>
      <c r="B83" s="26" t="s">
        <v>106</v>
      </c>
      <c r="C83" s="27">
        <v>18</v>
      </c>
      <c r="D83" s="36">
        <f>C83/1.95583</f>
        <v>9.2032538615319321</v>
      </c>
    </row>
    <row r="84" spans="1:4" ht="16.5" x14ac:dyDescent="0.25">
      <c r="A84" s="24"/>
      <c r="B84" s="25" t="s">
        <v>107</v>
      </c>
      <c r="C84" s="27"/>
      <c r="D84" s="17"/>
    </row>
    <row r="85" spans="1:4" ht="16.5" x14ac:dyDescent="0.25">
      <c r="A85" s="24">
        <v>1</v>
      </c>
      <c r="B85" s="26" t="s">
        <v>108</v>
      </c>
      <c r="C85" s="27">
        <v>3.5</v>
      </c>
      <c r="D85" s="17">
        <f t="shared" ref="D85:D94" si="8">C85/1.95583</f>
        <v>1.7895215841867647</v>
      </c>
    </row>
    <row r="86" spans="1:4" ht="16.5" x14ac:dyDescent="0.25">
      <c r="A86" s="24">
        <v>2</v>
      </c>
      <c r="B86" s="26" t="s">
        <v>109</v>
      </c>
      <c r="C86" s="27">
        <v>3.5</v>
      </c>
      <c r="D86" s="17">
        <f t="shared" si="8"/>
        <v>1.7895215841867647</v>
      </c>
    </row>
    <row r="87" spans="1:4" ht="16.5" x14ac:dyDescent="0.25">
      <c r="A87" s="24">
        <v>3</v>
      </c>
      <c r="B87" s="26" t="s">
        <v>110</v>
      </c>
      <c r="C87" s="27">
        <v>6</v>
      </c>
      <c r="D87" s="17">
        <f t="shared" si="8"/>
        <v>3.0677512871773112</v>
      </c>
    </row>
    <row r="88" spans="1:4" ht="16.5" x14ac:dyDescent="0.25">
      <c r="A88" s="24">
        <v>4</v>
      </c>
      <c r="B88" s="26" t="s">
        <v>111</v>
      </c>
      <c r="C88" s="27">
        <v>6</v>
      </c>
      <c r="D88" s="17">
        <f t="shared" si="8"/>
        <v>3.0677512871773112</v>
      </c>
    </row>
    <row r="89" spans="1:4" ht="16.5" x14ac:dyDescent="0.25">
      <c r="A89" s="24">
        <v>5</v>
      </c>
      <c r="B89" s="26" t="s">
        <v>112</v>
      </c>
      <c r="C89" s="27">
        <v>6</v>
      </c>
      <c r="D89" s="17">
        <f t="shared" si="8"/>
        <v>3.0677512871773112</v>
      </c>
    </row>
    <row r="90" spans="1:4" ht="16.5" x14ac:dyDescent="0.25">
      <c r="A90" s="24">
        <v>6</v>
      </c>
      <c r="B90" s="26" t="s">
        <v>113</v>
      </c>
      <c r="C90" s="27">
        <v>3.5</v>
      </c>
      <c r="D90" s="17">
        <f t="shared" si="8"/>
        <v>1.7895215841867647</v>
      </c>
    </row>
    <row r="91" spans="1:4" ht="16.5" x14ac:dyDescent="0.25">
      <c r="A91" s="24">
        <v>7</v>
      </c>
      <c r="B91" s="26" t="s">
        <v>114</v>
      </c>
      <c r="C91" s="27">
        <v>3.5</v>
      </c>
      <c r="D91" s="17">
        <f t="shared" si="8"/>
        <v>1.7895215841867647</v>
      </c>
    </row>
    <row r="92" spans="1:4" ht="16.5" x14ac:dyDescent="0.25">
      <c r="A92" s="24">
        <v>8</v>
      </c>
      <c r="B92" s="26" t="s">
        <v>115</v>
      </c>
      <c r="C92" s="27">
        <v>3.5</v>
      </c>
      <c r="D92" s="17">
        <f t="shared" si="8"/>
        <v>1.7895215841867647</v>
      </c>
    </row>
    <row r="93" spans="1:4" ht="16.5" x14ac:dyDescent="0.25">
      <c r="A93" s="24">
        <v>9</v>
      </c>
      <c r="B93" s="26" t="s">
        <v>116</v>
      </c>
      <c r="C93" s="27">
        <v>4</v>
      </c>
      <c r="D93" s="17">
        <f t="shared" si="8"/>
        <v>2.045167524784874</v>
      </c>
    </row>
    <row r="94" spans="1:4" ht="16.5" x14ac:dyDescent="0.25">
      <c r="A94" s="24">
        <v>10</v>
      </c>
      <c r="B94" s="26" t="s">
        <v>117</v>
      </c>
      <c r="C94" s="27">
        <v>8</v>
      </c>
      <c r="D94" s="17">
        <f t="shared" si="8"/>
        <v>4.0903350495697479</v>
      </c>
    </row>
    <row r="95" spans="1:4" ht="16.5" x14ac:dyDescent="0.25">
      <c r="A95" s="24"/>
      <c r="B95" s="25" t="s">
        <v>118</v>
      </c>
      <c r="C95" s="27"/>
      <c r="D95" s="17"/>
    </row>
    <row r="96" spans="1:4" ht="16.5" x14ac:dyDescent="0.25">
      <c r="A96" s="24">
        <v>1</v>
      </c>
      <c r="B96" s="26" t="s">
        <v>119</v>
      </c>
      <c r="C96" s="27">
        <v>3.5</v>
      </c>
      <c r="D96" s="17">
        <f t="shared" ref="D96:D104" si="9">C96/1.95583</f>
        <v>1.7895215841867647</v>
      </c>
    </row>
    <row r="97" spans="1:4" ht="16.5" x14ac:dyDescent="0.25">
      <c r="A97" s="24">
        <v>2</v>
      </c>
      <c r="B97" s="26" t="s">
        <v>120</v>
      </c>
      <c r="C97" s="27">
        <v>3.5</v>
      </c>
      <c r="D97" s="17">
        <f t="shared" si="9"/>
        <v>1.7895215841867647</v>
      </c>
    </row>
    <row r="98" spans="1:4" ht="16.5" x14ac:dyDescent="0.25">
      <c r="A98" s="24">
        <v>3</v>
      </c>
      <c r="B98" s="26" t="s">
        <v>121</v>
      </c>
      <c r="C98" s="27">
        <v>3.5</v>
      </c>
      <c r="D98" s="17">
        <f t="shared" si="9"/>
        <v>1.7895215841867647</v>
      </c>
    </row>
    <row r="99" spans="1:4" ht="16.5" x14ac:dyDescent="0.25">
      <c r="A99" s="24">
        <v>4</v>
      </c>
      <c r="B99" s="26" t="s">
        <v>122</v>
      </c>
      <c r="C99" s="27">
        <v>3.5</v>
      </c>
      <c r="D99" s="17">
        <f t="shared" si="9"/>
        <v>1.7895215841867647</v>
      </c>
    </row>
    <row r="100" spans="1:4" ht="16.5" x14ac:dyDescent="0.25">
      <c r="A100" s="24">
        <v>5</v>
      </c>
      <c r="B100" s="26" t="s">
        <v>123</v>
      </c>
      <c r="C100" s="27">
        <v>3.5</v>
      </c>
      <c r="D100" s="17">
        <f t="shared" si="9"/>
        <v>1.7895215841867647</v>
      </c>
    </row>
    <row r="101" spans="1:4" ht="16.5" x14ac:dyDescent="0.25">
      <c r="A101" s="24">
        <v>6</v>
      </c>
      <c r="B101" s="26" t="s">
        <v>124</v>
      </c>
      <c r="C101" s="27">
        <v>5</v>
      </c>
      <c r="D101" s="17">
        <f t="shared" si="9"/>
        <v>2.5564594059810926</v>
      </c>
    </row>
    <row r="102" spans="1:4" ht="16.5" x14ac:dyDescent="0.25">
      <c r="A102" s="24">
        <v>7</v>
      </c>
      <c r="B102" s="26" t="s">
        <v>125</v>
      </c>
      <c r="C102" s="27">
        <v>5</v>
      </c>
      <c r="D102" s="17">
        <f t="shared" si="9"/>
        <v>2.5564594059810926</v>
      </c>
    </row>
    <row r="103" spans="1:4" ht="16.5" x14ac:dyDescent="0.25">
      <c r="A103" s="24">
        <v>8</v>
      </c>
      <c r="B103" s="26" t="s">
        <v>126</v>
      </c>
      <c r="C103" s="27">
        <v>5</v>
      </c>
      <c r="D103" s="17">
        <f t="shared" si="9"/>
        <v>2.5564594059810926</v>
      </c>
    </row>
    <row r="104" spans="1:4" ht="16.5" x14ac:dyDescent="0.25">
      <c r="A104" s="24">
        <v>9</v>
      </c>
      <c r="B104" s="26" t="s">
        <v>127</v>
      </c>
      <c r="C104" s="27">
        <v>4</v>
      </c>
      <c r="D104" s="17">
        <f t="shared" si="9"/>
        <v>2.045167524784874</v>
      </c>
    </row>
    <row r="105" spans="1:4" ht="31.5" x14ac:dyDescent="0.25">
      <c r="A105" s="24"/>
      <c r="B105" s="25" t="s">
        <v>128</v>
      </c>
      <c r="C105" s="27"/>
      <c r="D105" s="37"/>
    </row>
    <row r="106" spans="1:4" ht="16.5" x14ac:dyDescent="0.25">
      <c r="A106" s="24">
        <v>1</v>
      </c>
      <c r="B106" s="26" t="s">
        <v>129</v>
      </c>
      <c r="C106" s="27">
        <v>6</v>
      </c>
      <c r="D106" s="17">
        <f t="shared" ref="D106:D111" si="10">C106/1.95583</f>
        <v>3.0677512871773112</v>
      </c>
    </row>
    <row r="107" spans="1:4" ht="30" x14ac:dyDescent="0.25">
      <c r="A107" s="24">
        <v>2</v>
      </c>
      <c r="B107" s="26" t="s">
        <v>130</v>
      </c>
      <c r="C107" s="27">
        <v>5</v>
      </c>
      <c r="D107" s="17">
        <f t="shared" si="10"/>
        <v>2.5564594059810926</v>
      </c>
    </row>
    <row r="108" spans="1:4" ht="16.5" x14ac:dyDescent="0.25">
      <c r="A108" s="24">
        <v>3</v>
      </c>
      <c r="B108" s="26" t="s">
        <v>131</v>
      </c>
      <c r="C108" s="27">
        <v>5</v>
      </c>
      <c r="D108" s="17">
        <f t="shared" si="10"/>
        <v>2.5564594059810926</v>
      </c>
    </row>
    <row r="109" spans="1:4" ht="16.5" x14ac:dyDescent="0.25">
      <c r="A109" s="24">
        <v>4</v>
      </c>
      <c r="B109" s="26" t="s">
        <v>132</v>
      </c>
      <c r="C109" s="27">
        <v>3</v>
      </c>
      <c r="D109" s="17">
        <f t="shared" si="10"/>
        <v>1.5338756435886556</v>
      </c>
    </row>
    <row r="110" spans="1:4" ht="16.5" x14ac:dyDescent="0.25">
      <c r="A110" s="24">
        <v>5</v>
      </c>
      <c r="B110" s="26" t="s">
        <v>133</v>
      </c>
      <c r="C110" s="27">
        <v>3.5</v>
      </c>
      <c r="D110" s="17">
        <f t="shared" si="10"/>
        <v>1.7895215841867647</v>
      </c>
    </row>
    <row r="111" spans="1:4" ht="16.5" x14ac:dyDescent="0.25">
      <c r="A111" s="24">
        <v>6</v>
      </c>
      <c r="B111" s="26" t="s">
        <v>134</v>
      </c>
      <c r="C111" s="27">
        <v>8</v>
      </c>
      <c r="D111" s="17">
        <f t="shared" si="10"/>
        <v>4.0903350495697479</v>
      </c>
    </row>
    <row r="112" spans="1:4" ht="16.5" x14ac:dyDescent="0.25">
      <c r="A112" s="24">
        <v>7</v>
      </c>
      <c r="B112" s="26" t="s">
        <v>135</v>
      </c>
      <c r="C112" s="27">
        <v>3</v>
      </c>
      <c r="D112" s="17">
        <v>1.28</v>
      </c>
    </row>
    <row r="113" spans="1:4" ht="16.5" x14ac:dyDescent="0.25">
      <c r="A113" s="24">
        <v>8</v>
      </c>
      <c r="B113" s="26" t="s">
        <v>136</v>
      </c>
      <c r="C113" s="27">
        <v>6</v>
      </c>
      <c r="D113" s="17">
        <f t="shared" ref="D113:D118" si="11">C113/1.95583</f>
        <v>3.0677512871773112</v>
      </c>
    </row>
    <row r="114" spans="1:4" ht="16.5" x14ac:dyDescent="0.25">
      <c r="A114" s="24">
        <v>9</v>
      </c>
      <c r="B114" s="26" t="s">
        <v>137</v>
      </c>
      <c r="C114" s="27">
        <v>5</v>
      </c>
      <c r="D114" s="17">
        <f t="shared" si="11"/>
        <v>2.5564594059810926</v>
      </c>
    </row>
    <row r="115" spans="1:4" ht="16.5" x14ac:dyDescent="0.25">
      <c r="A115" s="24">
        <v>10</v>
      </c>
      <c r="B115" s="26" t="s">
        <v>138</v>
      </c>
      <c r="C115" s="27">
        <v>3</v>
      </c>
      <c r="D115" s="17">
        <f t="shared" si="11"/>
        <v>1.5338756435886556</v>
      </c>
    </row>
    <row r="116" spans="1:4" ht="16.5" x14ac:dyDescent="0.25">
      <c r="A116" s="24">
        <v>11</v>
      </c>
      <c r="B116" s="26" t="s">
        <v>139</v>
      </c>
      <c r="C116" s="27">
        <v>6</v>
      </c>
      <c r="D116" s="17">
        <f t="shared" si="11"/>
        <v>3.0677512871773112</v>
      </c>
    </row>
    <row r="117" spans="1:4" ht="16.5" x14ac:dyDescent="0.25">
      <c r="A117" s="24">
        <v>12</v>
      </c>
      <c r="B117" s="26" t="s">
        <v>140</v>
      </c>
      <c r="C117" s="27">
        <v>3</v>
      </c>
      <c r="D117" s="17">
        <f t="shared" si="11"/>
        <v>1.5338756435886556</v>
      </c>
    </row>
    <row r="118" spans="1:4" ht="16.5" x14ac:dyDescent="0.25">
      <c r="A118" s="24">
        <v>13</v>
      </c>
      <c r="B118" s="26" t="s">
        <v>141</v>
      </c>
      <c r="C118" s="27">
        <v>11</v>
      </c>
      <c r="D118" s="17">
        <f t="shared" si="11"/>
        <v>5.6242106931584033</v>
      </c>
    </row>
    <row r="119" spans="1:4" ht="15.75" x14ac:dyDescent="0.25">
      <c r="A119" s="24"/>
      <c r="B119" s="25" t="s">
        <v>142</v>
      </c>
      <c r="C119" s="27"/>
      <c r="D119" s="37"/>
    </row>
    <row r="120" spans="1:4" ht="16.5" x14ac:dyDescent="0.25">
      <c r="A120" s="24">
        <v>1</v>
      </c>
      <c r="B120" s="26" t="s">
        <v>143</v>
      </c>
      <c r="C120" s="27">
        <v>4</v>
      </c>
      <c r="D120" s="17">
        <f t="shared" ref="D120:D131" si="12">C120/1.95583</f>
        <v>2.045167524784874</v>
      </c>
    </row>
    <row r="121" spans="1:4" ht="16.5" x14ac:dyDescent="0.25">
      <c r="A121" s="24">
        <v>2</v>
      </c>
      <c r="B121" s="26" t="s">
        <v>144</v>
      </c>
      <c r="C121" s="27">
        <v>4</v>
      </c>
      <c r="D121" s="17">
        <f t="shared" si="12"/>
        <v>2.045167524784874</v>
      </c>
    </row>
    <row r="122" spans="1:4" ht="16.5" x14ac:dyDescent="0.25">
      <c r="A122" s="24">
        <v>3</v>
      </c>
      <c r="B122" s="26" t="s">
        <v>145</v>
      </c>
      <c r="C122" s="27">
        <v>10</v>
      </c>
      <c r="D122" s="17">
        <f t="shared" si="12"/>
        <v>5.1129188119621851</v>
      </c>
    </row>
    <row r="123" spans="1:4" ht="16.5" x14ac:dyDescent="0.25">
      <c r="A123" s="24">
        <v>4</v>
      </c>
      <c r="B123" s="26" t="s">
        <v>146</v>
      </c>
      <c r="C123" s="27">
        <v>15</v>
      </c>
      <c r="D123" s="17">
        <f t="shared" si="12"/>
        <v>7.6693782179432777</v>
      </c>
    </row>
    <row r="124" spans="1:4" ht="16.5" x14ac:dyDescent="0.25">
      <c r="A124" s="24">
        <v>5</v>
      </c>
      <c r="B124" s="26" t="s">
        <v>147</v>
      </c>
      <c r="C124" s="27">
        <v>10</v>
      </c>
      <c r="D124" s="17">
        <f t="shared" si="12"/>
        <v>5.1129188119621851</v>
      </c>
    </row>
    <row r="125" spans="1:4" ht="16.5" x14ac:dyDescent="0.25">
      <c r="A125" s="24">
        <v>6</v>
      </c>
      <c r="B125" s="26" t="s">
        <v>148</v>
      </c>
      <c r="C125" s="27">
        <v>10</v>
      </c>
      <c r="D125" s="17">
        <f t="shared" si="12"/>
        <v>5.1129188119621851</v>
      </c>
    </row>
    <row r="126" spans="1:4" ht="16.5" x14ac:dyDescent="0.25">
      <c r="A126" s="24">
        <v>7</v>
      </c>
      <c r="B126" s="26" t="s">
        <v>149</v>
      </c>
      <c r="C126" s="27">
        <v>10</v>
      </c>
      <c r="D126" s="17">
        <f t="shared" si="12"/>
        <v>5.1129188119621851</v>
      </c>
    </row>
    <row r="127" spans="1:4" ht="16.5" x14ac:dyDescent="0.25">
      <c r="A127" s="24">
        <v>8</v>
      </c>
      <c r="B127" s="26" t="s">
        <v>150</v>
      </c>
      <c r="C127" s="27">
        <v>10</v>
      </c>
      <c r="D127" s="17">
        <f t="shared" si="12"/>
        <v>5.1129188119621851</v>
      </c>
    </row>
    <row r="128" spans="1:4" ht="16.5" x14ac:dyDescent="0.25">
      <c r="A128" s="24">
        <v>9</v>
      </c>
      <c r="B128" s="26" t="s">
        <v>151</v>
      </c>
      <c r="C128" s="27">
        <v>8</v>
      </c>
      <c r="D128" s="17">
        <f t="shared" si="12"/>
        <v>4.0903350495697479</v>
      </c>
    </row>
    <row r="129" spans="1:4" ht="16.5" x14ac:dyDescent="0.25">
      <c r="A129" s="24">
        <v>10</v>
      </c>
      <c r="B129" s="26" t="s">
        <v>152</v>
      </c>
      <c r="C129" s="27">
        <v>18</v>
      </c>
      <c r="D129" s="17">
        <f t="shared" si="12"/>
        <v>9.2032538615319321</v>
      </c>
    </row>
    <row r="130" spans="1:4" ht="16.5" x14ac:dyDescent="0.25">
      <c r="A130" s="24">
        <v>11</v>
      </c>
      <c r="B130" s="26" t="s">
        <v>153</v>
      </c>
      <c r="C130" s="27">
        <v>33</v>
      </c>
      <c r="D130" s="17">
        <f t="shared" si="12"/>
        <v>16.87263207947521</v>
      </c>
    </row>
    <row r="131" spans="1:4" ht="16.5" x14ac:dyDescent="0.25">
      <c r="A131" s="24">
        <v>12</v>
      </c>
      <c r="B131" s="26" t="s">
        <v>154</v>
      </c>
      <c r="C131" s="27">
        <v>10</v>
      </c>
      <c r="D131" s="17">
        <f t="shared" si="12"/>
        <v>5.1129188119621851</v>
      </c>
    </row>
    <row r="132" spans="1:4" ht="47.25" x14ac:dyDescent="0.25">
      <c r="A132" s="24"/>
      <c r="B132" s="25" t="s">
        <v>155</v>
      </c>
      <c r="C132" s="27"/>
      <c r="D132" s="37"/>
    </row>
    <row r="133" spans="1:4" ht="16.5" x14ac:dyDescent="0.25">
      <c r="A133" s="24">
        <v>1</v>
      </c>
      <c r="B133" s="26" t="s">
        <v>156</v>
      </c>
      <c r="C133" s="27">
        <v>21</v>
      </c>
      <c r="D133" s="17">
        <f t="shared" ref="D133:D177" si="13">C133/1.95583</f>
        <v>10.737129505120588</v>
      </c>
    </row>
    <row r="134" spans="1:4" ht="16.5" x14ac:dyDescent="0.25">
      <c r="A134" s="24">
        <v>2</v>
      </c>
      <c r="B134" s="26" t="s">
        <v>157</v>
      </c>
      <c r="C134" s="27">
        <v>21</v>
      </c>
      <c r="D134" s="17">
        <f t="shared" si="13"/>
        <v>10.737129505120588</v>
      </c>
    </row>
    <row r="135" spans="1:4" ht="16.5" x14ac:dyDescent="0.25">
      <c r="A135" s="24">
        <v>3</v>
      </c>
      <c r="B135" s="26" t="s">
        <v>158</v>
      </c>
      <c r="C135" s="27">
        <v>21</v>
      </c>
      <c r="D135" s="17">
        <f t="shared" si="13"/>
        <v>10.737129505120588</v>
      </c>
    </row>
    <row r="136" spans="1:4" ht="16.5" x14ac:dyDescent="0.25">
      <c r="A136" s="24">
        <v>4</v>
      </c>
      <c r="B136" s="26" t="s">
        <v>159</v>
      </c>
      <c r="C136" s="27">
        <v>21</v>
      </c>
      <c r="D136" s="17">
        <f t="shared" si="13"/>
        <v>10.737129505120588</v>
      </c>
    </row>
    <row r="137" spans="1:4" ht="16.5" x14ac:dyDescent="0.25">
      <c r="A137" s="24">
        <v>5</v>
      </c>
      <c r="B137" s="26" t="s">
        <v>160</v>
      </c>
      <c r="C137" s="27">
        <v>21</v>
      </c>
      <c r="D137" s="17">
        <f t="shared" si="13"/>
        <v>10.737129505120588</v>
      </c>
    </row>
    <row r="138" spans="1:4" ht="16.5" x14ac:dyDescent="0.25">
      <c r="A138" s="24">
        <v>6</v>
      </c>
      <c r="B138" s="26" t="s">
        <v>161</v>
      </c>
      <c r="C138" s="27">
        <v>21</v>
      </c>
      <c r="D138" s="17">
        <f t="shared" si="13"/>
        <v>10.737129505120588</v>
      </c>
    </row>
    <row r="139" spans="1:4" ht="16.5" x14ac:dyDescent="0.25">
      <c r="A139" s="24">
        <v>7</v>
      </c>
      <c r="B139" s="26" t="s">
        <v>162</v>
      </c>
      <c r="C139" s="27">
        <v>25</v>
      </c>
      <c r="D139" s="17">
        <f t="shared" si="13"/>
        <v>12.782297029905463</v>
      </c>
    </row>
    <row r="140" spans="1:4" ht="16.5" x14ac:dyDescent="0.25">
      <c r="A140" s="24">
        <v>8</v>
      </c>
      <c r="B140" s="26" t="s">
        <v>163</v>
      </c>
      <c r="C140" s="27">
        <v>25</v>
      </c>
      <c r="D140" s="17">
        <f t="shared" si="13"/>
        <v>12.782297029905463</v>
      </c>
    </row>
    <row r="141" spans="1:4" ht="16.5" x14ac:dyDescent="0.25">
      <c r="A141" s="24">
        <v>9</v>
      </c>
      <c r="B141" s="26" t="s">
        <v>164</v>
      </c>
      <c r="C141" s="27">
        <v>25</v>
      </c>
      <c r="D141" s="17">
        <f t="shared" si="13"/>
        <v>12.782297029905463</v>
      </c>
    </row>
    <row r="142" spans="1:4" ht="16.5" x14ac:dyDescent="0.25">
      <c r="A142" s="24">
        <v>10</v>
      </c>
      <c r="B142" s="26" t="s">
        <v>165</v>
      </c>
      <c r="C142" s="27">
        <v>25</v>
      </c>
      <c r="D142" s="17">
        <f t="shared" si="13"/>
        <v>12.782297029905463</v>
      </c>
    </row>
    <row r="143" spans="1:4" ht="16.5" x14ac:dyDescent="0.25">
      <c r="A143" s="24">
        <v>11</v>
      </c>
      <c r="B143" s="26" t="s">
        <v>166</v>
      </c>
      <c r="C143" s="27">
        <v>25</v>
      </c>
      <c r="D143" s="17">
        <f t="shared" si="13"/>
        <v>12.782297029905463</v>
      </c>
    </row>
    <row r="144" spans="1:4" ht="16.5" x14ac:dyDescent="0.25">
      <c r="A144" s="24">
        <v>12</v>
      </c>
      <c r="B144" s="26" t="s">
        <v>167</v>
      </c>
      <c r="C144" s="27">
        <v>70</v>
      </c>
      <c r="D144" s="17">
        <f t="shared" si="13"/>
        <v>35.790431683735292</v>
      </c>
    </row>
    <row r="145" spans="1:4" ht="16.5" x14ac:dyDescent="0.25">
      <c r="A145" s="24">
        <v>13</v>
      </c>
      <c r="B145" s="26" t="s">
        <v>168</v>
      </c>
      <c r="C145" s="27">
        <v>85</v>
      </c>
      <c r="D145" s="17">
        <f t="shared" si="13"/>
        <v>43.459809901678575</v>
      </c>
    </row>
    <row r="146" spans="1:4" ht="16.5" x14ac:dyDescent="0.25">
      <c r="A146" s="24">
        <v>14</v>
      </c>
      <c r="B146" s="26" t="s">
        <v>169</v>
      </c>
      <c r="C146" s="27">
        <v>15</v>
      </c>
      <c r="D146" s="17">
        <f t="shared" si="13"/>
        <v>7.6693782179432777</v>
      </c>
    </row>
    <row r="147" spans="1:4" ht="30" x14ac:dyDescent="0.25">
      <c r="A147" s="24">
        <v>15</v>
      </c>
      <c r="B147" s="26" t="s">
        <v>170</v>
      </c>
      <c r="C147" s="27">
        <v>15</v>
      </c>
      <c r="D147" s="17">
        <f t="shared" si="13"/>
        <v>7.6693782179432777</v>
      </c>
    </row>
    <row r="148" spans="1:4" ht="16.5" x14ac:dyDescent="0.25">
      <c r="A148" s="24">
        <v>16</v>
      </c>
      <c r="B148" s="26" t="s">
        <v>171</v>
      </c>
      <c r="C148" s="27">
        <v>15</v>
      </c>
      <c r="D148" s="17">
        <f t="shared" si="13"/>
        <v>7.6693782179432777</v>
      </c>
    </row>
    <row r="149" spans="1:4" ht="16.5" x14ac:dyDescent="0.25">
      <c r="A149" s="24">
        <v>17</v>
      </c>
      <c r="B149" s="26" t="s">
        <v>172</v>
      </c>
      <c r="C149" s="27">
        <v>21</v>
      </c>
      <c r="D149" s="17">
        <f t="shared" si="13"/>
        <v>10.737129505120588</v>
      </c>
    </row>
    <row r="150" spans="1:4" ht="16.5" x14ac:dyDescent="0.25">
      <c r="A150" s="24">
        <v>18</v>
      </c>
      <c r="B150" s="26" t="s">
        <v>173</v>
      </c>
      <c r="C150" s="27">
        <v>21</v>
      </c>
      <c r="D150" s="17">
        <f t="shared" si="13"/>
        <v>10.737129505120588</v>
      </c>
    </row>
    <row r="151" spans="1:4" ht="16.5" x14ac:dyDescent="0.25">
      <c r="A151" s="24">
        <v>19</v>
      </c>
      <c r="B151" s="26" t="s">
        <v>174</v>
      </c>
      <c r="C151" s="27">
        <v>21</v>
      </c>
      <c r="D151" s="17">
        <f t="shared" si="13"/>
        <v>10.737129505120588</v>
      </c>
    </row>
    <row r="152" spans="1:4" ht="16.5" x14ac:dyDescent="0.25">
      <c r="A152" s="24">
        <v>20</v>
      </c>
      <c r="B152" s="26" t="s">
        <v>175</v>
      </c>
      <c r="C152" s="27">
        <v>21</v>
      </c>
      <c r="D152" s="17">
        <f t="shared" si="13"/>
        <v>10.737129505120588</v>
      </c>
    </row>
    <row r="153" spans="1:4" ht="16.5" x14ac:dyDescent="0.25">
      <c r="A153" s="24">
        <v>21</v>
      </c>
      <c r="B153" s="26" t="s">
        <v>176</v>
      </c>
      <c r="C153" s="27">
        <v>21</v>
      </c>
      <c r="D153" s="17">
        <f t="shared" si="13"/>
        <v>10.737129505120588</v>
      </c>
    </row>
    <row r="154" spans="1:4" ht="16.5" x14ac:dyDescent="0.25">
      <c r="A154" s="24">
        <v>22</v>
      </c>
      <c r="B154" s="26" t="s">
        <v>177</v>
      </c>
      <c r="C154" s="27">
        <v>21</v>
      </c>
      <c r="D154" s="17">
        <f t="shared" si="13"/>
        <v>10.737129505120588</v>
      </c>
    </row>
    <row r="155" spans="1:4" ht="16.5" x14ac:dyDescent="0.25">
      <c r="A155" s="24">
        <v>23</v>
      </c>
      <c r="B155" s="26" t="s">
        <v>178</v>
      </c>
      <c r="C155" s="27">
        <v>29</v>
      </c>
      <c r="D155" s="17">
        <f t="shared" si="13"/>
        <v>14.827464554690337</v>
      </c>
    </row>
    <row r="156" spans="1:4" ht="16.5" x14ac:dyDescent="0.25">
      <c r="A156" s="24">
        <v>24</v>
      </c>
      <c r="B156" s="26" t="s">
        <v>179</v>
      </c>
      <c r="C156" s="27">
        <v>25</v>
      </c>
      <c r="D156" s="17">
        <f t="shared" si="13"/>
        <v>12.782297029905463</v>
      </c>
    </row>
    <row r="157" spans="1:4" ht="16.5" x14ac:dyDescent="0.25">
      <c r="A157" s="24">
        <v>25</v>
      </c>
      <c r="B157" s="26" t="s">
        <v>180</v>
      </c>
      <c r="C157" s="27">
        <v>29</v>
      </c>
      <c r="D157" s="17">
        <f t="shared" si="13"/>
        <v>14.827464554690337</v>
      </c>
    </row>
    <row r="158" spans="1:4" ht="16.5" x14ac:dyDescent="0.25">
      <c r="A158" s="24">
        <v>26</v>
      </c>
      <c r="B158" s="26" t="s">
        <v>181</v>
      </c>
      <c r="C158" s="27">
        <v>29</v>
      </c>
      <c r="D158" s="17">
        <f t="shared" si="13"/>
        <v>14.827464554690337</v>
      </c>
    </row>
    <row r="159" spans="1:4" ht="30" x14ac:dyDescent="0.25">
      <c r="A159" s="24">
        <v>27</v>
      </c>
      <c r="B159" s="26" t="s">
        <v>182</v>
      </c>
      <c r="C159" s="27">
        <v>18</v>
      </c>
      <c r="D159" s="17">
        <f t="shared" si="13"/>
        <v>9.2032538615319321</v>
      </c>
    </row>
    <row r="160" spans="1:4" ht="16.5" x14ac:dyDescent="0.25">
      <c r="A160" s="24">
        <v>28</v>
      </c>
      <c r="B160" s="26" t="s">
        <v>183</v>
      </c>
      <c r="C160" s="27">
        <v>25</v>
      </c>
      <c r="D160" s="17">
        <f t="shared" si="13"/>
        <v>12.782297029905463</v>
      </c>
    </row>
    <row r="161" spans="1:4" ht="30" x14ac:dyDescent="0.25">
      <c r="A161" s="24">
        <v>29</v>
      </c>
      <c r="B161" s="26" t="s">
        <v>184</v>
      </c>
      <c r="C161" s="27">
        <v>35</v>
      </c>
      <c r="D161" s="17">
        <f t="shared" si="13"/>
        <v>17.895215841867646</v>
      </c>
    </row>
    <row r="162" spans="1:4" ht="30" x14ac:dyDescent="0.25">
      <c r="A162" s="24">
        <v>30</v>
      </c>
      <c r="B162" s="26" t="s">
        <v>185</v>
      </c>
      <c r="C162" s="27">
        <v>20</v>
      </c>
      <c r="D162" s="17">
        <f t="shared" si="13"/>
        <v>10.22583762392437</v>
      </c>
    </row>
    <row r="163" spans="1:4" ht="16.5" x14ac:dyDescent="0.25">
      <c r="A163" s="24">
        <v>31</v>
      </c>
      <c r="B163" s="26" t="s">
        <v>186</v>
      </c>
      <c r="C163" s="27">
        <v>15</v>
      </c>
      <c r="D163" s="17">
        <f t="shared" si="13"/>
        <v>7.6693782179432777</v>
      </c>
    </row>
    <row r="164" spans="1:4" ht="30" x14ac:dyDescent="0.25">
      <c r="A164" s="24">
        <v>32</v>
      </c>
      <c r="B164" s="26" t="s">
        <v>187</v>
      </c>
      <c r="C164" s="27">
        <v>20</v>
      </c>
      <c r="D164" s="17">
        <f t="shared" si="13"/>
        <v>10.22583762392437</v>
      </c>
    </row>
    <row r="165" spans="1:4" ht="16.5" x14ac:dyDescent="0.25">
      <c r="A165" s="24">
        <v>33</v>
      </c>
      <c r="B165" s="26" t="s">
        <v>188</v>
      </c>
      <c r="C165" s="27">
        <v>15</v>
      </c>
      <c r="D165" s="17">
        <f t="shared" si="13"/>
        <v>7.6693782179432777</v>
      </c>
    </row>
    <row r="166" spans="1:4" ht="16.5" x14ac:dyDescent="0.25">
      <c r="A166" s="24">
        <v>34</v>
      </c>
      <c r="B166" s="26" t="s">
        <v>189</v>
      </c>
      <c r="C166" s="27">
        <v>25</v>
      </c>
      <c r="D166" s="17">
        <f t="shared" si="13"/>
        <v>12.782297029905463</v>
      </c>
    </row>
    <row r="167" spans="1:4" ht="30" x14ac:dyDescent="0.25">
      <c r="A167" s="24">
        <v>35</v>
      </c>
      <c r="B167" s="26" t="s">
        <v>190</v>
      </c>
      <c r="C167" s="27">
        <v>25</v>
      </c>
      <c r="D167" s="17">
        <f t="shared" si="13"/>
        <v>12.782297029905463</v>
      </c>
    </row>
    <row r="168" spans="1:4" ht="30" x14ac:dyDescent="0.25">
      <c r="A168" s="24">
        <v>36</v>
      </c>
      <c r="B168" s="26" t="s">
        <v>191</v>
      </c>
      <c r="C168" s="27">
        <v>25</v>
      </c>
      <c r="D168" s="17">
        <f t="shared" si="13"/>
        <v>12.782297029905463</v>
      </c>
    </row>
    <row r="169" spans="1:4" ht="16.5" x14ac:dyDescent="0.25">
      <c r="A169" s="24">
        <v>37</v>
      </c>
      <c r="B169" s="26" t="s">
        <v>192</v>
      </c>
      <c r="C169" s="27">
        <v>15</v>
      </c>
      <c r="D169" s="17">
        <f t="shared" si="13"/>
        <v>7.6693782179432777</v>
      </c>
    </row>
    <row r="170" spans="1:4" ht="16.5" x14ac:dyDescent="0.25">
      <c r="A170" s="24">
        <v>38</v>
      </c>
      <c r="B170" s="26" t="s">
        <v>193</v>
      </c>
      <c r="C170" s="27">
        <v>15</v>
      </c>
      <c r="D170" s="17">
        <f t="shared" si="13"/>
        <v>7.6693782179432777</v>
      </c>
    </row>
    <row r="171" spans="1:4" ht="16.5" x14ac:dyDescent="0.25">
      <c r="A171" s="24">
        <v>39</v>
      </c>
      <c r="B171" s="26" t="s">
        <v>194</v>
      </c>
      <c r="C171" s="27">
        <v>35</v>
      </c>
      <c r="D171" s="17">
        <f t="shared" si="13"/>
        <v>17.895215841867646</v>
      </c>
    </row>
    <row r="172" spans="1:4" ht="16.5" x14ac:dyDescent="0.25">
      <c r="A172" s="24">
        <v>40</v>
      </c>
      <c r="B172" s="26" t="s">
        <v>195</v>
      </c>
      <c r="C172" s="27">
        <v>12</v>
      </c>
      <c r="D172" s="17">
        <f t="shared" si="13"/>
        <v>6.1355025743546223</v>
      </c>
    </row>
    <row r="173" spans="1:4" ht="16.5" x14ac:dyDescent="0.25">
      <c r="A173" s="24">
        <v>41</v>
      </c>
      <c r="B173" s="26" t="s">
        <v>196</v>
      </c>
      <c r="C173" s="27">
        <v>30</v>
      </c>
      <c r="D173" s="17">
        <f t="shared" si="13"/>
        <v>15.338756435886555</v>
      </c>
    </row>
    <row r="174" spans="1:4" ht="16.5" x14ac:dyDescent="0.25">
      <c r="A174" s="24">
        <v>42</v>
      </c>
      <c r="B174" s="26" t="s">
        <v>197</v>
      </c>
      <c r="C174" s="27">
        <v>25</v>
      </c>
      <c r="D174" s="17">
        <f t="shared" si="13"/>
        <v>12.782297029905463</v>
      </c>
    </row>
    <row r="175" spans="1:4" ht="16.5" x14ac:dyDescent="0.25">
      <c r="A175" s="24">
        <v>43</v>
      </c>
      <c r="B175" s="26" t="s">
        <v>198</v>
      </c>
      <c r="C175" s="27">
        <v>25</v>
      </c>
      <c r="D175" s="17">
        <f t="shared" si="13"/>
        <v>12.782297029905463</v>
      </c>
    </row>
    <row r="176" spans="1:4" ht="16.5" x14ac:dyDescent="0.25">
      <c r="A176" s="24">
        <v>44</v>
      </c>
      <c r="B176" s="26" t="s">
        <v>199</v>
      </c>
      <c r="C176" s="27">
        <v>25</v>
      </c>
      <c r="D176" s="17">
        <f t="shared" si="13"/>
        <v>12.782297029905463</v>
      </c>
    </row>
    <row r="177" spans="1:4" ht="16.5" x14ac:dyDescent="0.25">
      <c r="A177" s="24">
        <v>45</v>
      </c>
      <c r="B177" s="38" t="s">
        <v>200</v>
      </c>
      <c r="C177" s="27">
        <v>45</v>
      </c>
      <c r="D177" s="17">
        <f t="shared" si="13"/>
        <v>23.008134653829831</v>
      </c>
    </row>
    <row r="178" spans="1:4" ht="15.75" x14ac:dyDescent="0.25">
      <c r="A178" s="26"/>
      <c r="B178" s="39" t="s">
        <v>201</v>
      </c>
      <c r="C178" s="27"/>
      <c r="D178" s="37"/>
    </row>
    <row r="179" spans="1:4" ht="16.5" x14ac:dyDescent="0.25">
      <c r="A179" s="24">
        <v>1</v>
      </c>
      <c r="B179" s="26" t="s">
        <v>202</v>
      </c>
      <c r="C179" s="27">
        <v>19</v>
      </c>
      <c r="D179" s="17">
        <f t="shared" ref="D179:D181" si="14">C179/1.95583</f>
        <v>9.7145457427281521</v>
      </c>
    </row>
    <row r="180" spans="1:4" ht="16.5" x14ac:dyDescent="0.25">
      <c r="A180" s="24">
        <v>2</v>
      </c>
      <c r="B180" s="26" t="s">
        <v>203</v>
      </c>
      <c r="C180" s="27">
        <v>35</v>
      </c>
      <c r="D180" s="17">
        <f t="shared" si="14"/>
        <v>17.895215841867646</v>
      </c>
    </row>
    <row r="181" spans="1:4" ht="30" x14ac:dyDescent="0.25">
      <c r="A181" s="24">
        <v>3</v>
      </c>
      <c r="B181" s="26" t="s">
        <v>204</v>
      </c>
      <c r="C181" s="27">
        <v>35</v>
      </c>
      <c r="D181" s="17">
        <f t="shared" si="14"/>
        <v>17.895215841867646</v>
      </c>
    </row>
    <row r="182" spans="1:4" ht="15.75" x14ac:dyDescent="0.25">
      <c r="A182" s="24"/>
      <c r="B182" s="39" t="s">
        <v>205</v>
      </c>
      <c r="C182" s="27"/>
      <c r="D182" s="37"/>
    </row>
    <row r="183" spans="1:4" ht="45" x14ac:dyDescent="0.25">
      <c r="A183" s="24" t="s">
        <v>2</v>
      </c>
      <c r="B183" s="26" t="s">
        <v>206</v>
      </c>
      <c r="C183" s="27">
        <v>50</v>
      </c>
      <c r="D183" s="17">
        <f>C183/1.95583</f>
        <v>25.564594059810926</v>
      </c>
    </row>
    <row r="185" spans="1:4" ht="21" thickBot="1" x14ac:dyDescent="0.3">
      <c r="B185" s="5" t="s">
        <v>249</v>
      </c>
    </row>
    <row r="186" spans="1:4" ht="17.25" thickBot="1" x14ac:dyDescent="0.3">
      <c r="A186" s="46" t="s">
        <v>0</v>
      </c>
      <c r="B186" s="47" t="s">
        <v>1</v>
      </c>
      <c r="C186" s="47" t="s">
        <v>76</v>
      </c>
      <c r="D186" s="47" t="s">
        <v>77</v>
      </c>
    </row>
    <row r="187" spans="1:4" ht="32.25" thickBot="1" x14ac:dyDescent="0.3">
      <c r="A187" s="48">
        <v>1</v>
      </c>
      <c r="B187" s="49" t="s">
        <v>220</v>
      </c>
      <c r="C187" s="50">
        <v>75</v>
      </c>
      <c r="D187" s="51">
        <f>C187/1.95583</f>
        <v>38.346891089716387</v>
      </c>
    </row>
    <row r="188" spans="1:4" ht="32.25" thickBot="1" x14ac:dyDescent="0.3">
      <c r="A188" s="48">
        <v>2</v>
      </c>
      <c r="B188" s="49" t="s">
        <v>221</v>
      </c>
      <c r="C188" s="50">
        <v>30</v>
      </c>
      <c r="D188" s="51">
        <f t="shared" ref="D188:D215" si="15">C188/1.95583</f>
        <v>15.338756435886555</v>
      </c>
    </row>
    <row r="189" spans="1:4" ht="32.25" thickBot="1" x14ac:dyDescent="0.3">
      <c r="A189" s="48">
        <v>3</v>
      </c>
      <c r="B189" s="49" t="s">
        <v>222</v>
      </c>
      <c r="C189" s="50">
        <v>30</v>
      </c>
      <c r="D189" s="51">
        <f t="shared" si="15"/>
        <v>15.338756435886555</v>
      </c>
    </row>
    <row r="190" spans="1:4" ht="32.25" thickBot="1" x14ac:dyDescent="0.3">
      <c r="A190" s="48">
        <v>4</v>
      </c>
      <c r="B190" s="49" t="s">
        <v>223</v>
      </c>
      <c r="C190" s="50">
        <v>30</v>
      </c>
      <c r="D190" s="51">
        <f t="shared" si="15"/>
        <v>15.338756435886555</v>
      </c>
    </row>
    <row r="191" spans="1:4" ht="32.25" thickBot="1" x14ac:dyDescent="0.3">
      <c r="A191" s="48">
        <v>5</v>
      </c>
      <c r="B191" s="49" t="s">
        <v>224</v>
      </c>
      <c r="C191" s="50">
        <v>30</v>
      </c>
      <c r="D191" s="51">
        <f t="shared" si="15"/>
        <v>15.338756435886555</v>
      </c>
    </row>
    <row r="192" spans="1:4" ht="17.25" thickBot="1" x14ac:dyDescent="0.3">
      <c r="A192" s="48">
        <v>6</v>
      </c>
      <c r="B192" s="49" t="s">
        <v>225</v>
      </c>
      <c r="C192" s="50">
        <v>30</v>
      </c>
      <c r="D192" s="51">
        <f t="shared" si="15"/>
        <v>15.338756435886555</v>
      </c>
    </row>
    <row r="193" spans="1:4" ht="32.25" thickBot="1" x14ac:dyDescent="0.3">
      <c r="A193" s="48">
        <v>7</v>
      </c>
      <c r="B193" s="49" t="s">
        <v>226</v>
      </c>
      <c r="C193" s="50">
        <v>30</v>
      </c>
      <c r="D193" s="51">
        <f t="shared" si="15"/>
        <v>15.338756435886555</v>
      </c>
    </row>
    <row r="194" spans="1:4" ht="32.25" thickBot="1" x14ac:dyDescent="0.3">
      <c r="A194" s="48">
        <v>8</v>
      </c>
      <c r="B194" s="49" t="s">
        <v>227</v>
      </c>
      <c r="C194" s="50">
        <v>30</v>
      </c>
      <c r="D194" s="51">
        <f t="shared" si="15"/>
        <v>15.338756435886555</v>
      </c>
    </row>
    <row r="195" spans="1:4" ht="32.25" thickBot="1" x14ac:dyDescent="0.3">
      <c r="A195" s="48">
        <v>9</v>
      </c>
      <c r="B195" s="49" t="s">
        <v>228</v>
      </c>
      <c r="C195" s="50">
        <v>30</v>
      </c>
      <c r="D195" s="51">
        <f t="shared" si="15"/>
        <v>15.338756435886555</v>
      </c>
    </row>
    <row r="196" spans="1:4" ht="32.25" thickBot="1" x14ac:dyDescent="0.3">
      <c r="A196" s="48">
        <v>10</v>
      </c>
      <c r="B196" s="49" t="s">
        <v>229</v>
      </c>
      <c r="C196" s="50">
        <v>30</v>
      </c>
      <c r="D196" s="51">
        <f t="shared" si="15"/>
        <v>15.338756435886555</v>
      </c>
    </row>
    <row r="197" spans="1:4" ht="32.25" thickBot="1" x14ac:dyDescent="0.3">
      <c r="A197" s="48">
        <v>11</v>
      </c>
      <c r="B197" s="49" t="s">
        <v>230</v>
      </c>
      <c r="C197" s="50">
        <v>30</v>
      </c>
      <c r="D197" s="51">
        <f t="shared" si="15"/>
        <v>15.338756435886555</v>
      </c>
    </row>
    <row r="198" spans="1:4" ht="32.25" thickBot="1" x14ac:dyDescent="0.3">
      <c r="A198" s="48">
        <v>12</v>
      </c>
      <c r="B198" s="49" t="s">
        <v>231</v>
      </c>
      <c r="C198" s="50">
        <v>30</v>
      </c>
      <c r="D198" s="51">
        <f t="shared" si="15"/>
        <v>15.338756435886555</v>
      </c>
    </row>
    <row r="199" spans="1:4" ht="32.25" thickBot="1" x14ac:dyDescent="0.3">
      <c r="A199" s="48">
        <v>13</v>
      </c>
      <c r="B199" s="49" t="s">
        <v>232</v>
      </c>
      <c r="C199" s="50">
        <v>30</v>
      </c>
      <c r="D199" s="51">
        <f t="shared" si="15"/>
        <v>15.338756435886555</v>
      </c>
    </row>
    <row r="200" spans="1:4" ht="32.25" thickBot="1" x14ac:dyDescent="0.3">
      <c r="A200" s="48">
        <v>14</v>
      </c>
      <c r="B200" s="49" t="s">
        <v>233</v>
      </c>
      <c r="C200" s="50">
        <v>30</v>
      </c>
      <c r="D200" s="51">
        <f t="shared" si="15"/>
        <v>15.338756435886555</v>
      </c>
    </row>
    <row r="201" spans="1:4" ht="32.25" thickBot="1" x14ac:dyDescent="0.3">
      <c r="A201" s="48">
        <v>15</v>
      </c>
      <c r="B201" s="49" t="s">
        <v>234</v>
      </c>
      <c r="C201" s="50">
        <v>30</v>
      </c>
      <c r="D201" s="51">
        <f t="shared" si="15"/>
        <v>15.338756435886555</v>
      </c>
    </row>
    <row r="202" spans="1:4" ht="32.25" thickBot="1" x14ac:dyDescent="0.3">
      <c r="A202" s="48">
        <v>16</v>
      </c>
      <c r="B202" s="49" t="s">
        <v>235</v>
      </c>
      <c r="C202" s="50">
        <v>30</v>
      </c>
      <c r="D202" s="51">
        <f t="shared" si="15"/>
        <v>15.338756435886555</v>
      </c>
    </row>
    <row r="203" spans="1:4" ht="32.25" thickBot="1" x14ac:dyDescent="0.3">
      <c r="A203" s="48">
        <v>17</v>
      </c>
      <c r="B203" s="49" t="s">
        <v>236</v>
      </c>
      <c r="C203" s="50">
        <v>30</v>
      </c>
      <c r="D203" s="51">
        <f t="shared" si="15"/>
        <v>15.338756435886555</v>
      </c>
    </row>
    <row r="204" spans="1:4" ht="17.25" thickBot="1" x14ac:dyDescent="0.3">
      <c r="A204" s="48">
        <v>18</v>
      </c>
      <c r="B204" s="49" t="s">
        <v>237</v>
      </c>
      <c r="C204" s="50">
        <v>30</v>
      </c>
      <c r="D204" s="51">
        <f t="shared" si="15"/>
        <v>15.338756435886555</v>
      </c>
    </row>
    <row r="205" spans="1:4" ht="32.25" thickBot="1" x14ac:dyDescent="0.3">
      <c r="A205" s="48">
        <v>19</v>
      </c>
      <c r="B205" s="49" t="s">
        <v>238</v>
      </c>
      <c r="C205" s="50">
        <v>30</v>
      </c>
      <c r="D205" s="51">
        <f t="shared" si="15"/>
        <v>15.338756435886555</v>
      </c>
    </row>
    <row r="206" spans="1:4" ht="17.25" thickBot="1" x14ac:dyDescent="0.3">
      <c r="A206" s="48">
        <v>20</v>
      </c>
      <c r="B206" s="49" t="s">
        <v>239</v>
      </c>
      <c r="C206" s="50">
        <v>30</v>
      </c>
      <c r="D206" s="51">
        <f t="shared" si="15"/>
        <v>15.338756435886555</v>
      </c>
    </row>
    <row r="207" spans="1:4" ht="32.25" thickBot="1" x14ac:dyDescent="0.3">
      <c r="A207" s="48">
        <v>21</v>
      </c>
      <c r="B207" s="49" t="s">
        <v>240</v>
      </c>
      <c r="C207" s="50">
        <v>30</v>
      </c>
      <c r="D207" s="51">
        <f t="shared" si="15"/>
        <v>15.338756435886555</v>
      </c>
    </row>
    <row r="208" spans="1:4" ht="32.25" thickBot="1" x14ac:dyDescent="0.3">
      <c r="A208" s="48">
        <v>22</v>
      </c>
      <c r="B208" s="49" t="s">
        <v>241</v>
      </c>
      <c r="C208" s="50">
        <v>30</v>
      </c>
      <c r="D208" s="51">
        <f t="shared" si="15"/>
        <v>15.338756435886555</v>
      </c>
    </row>
    <row r="209" spans="1:4" ht="32.25" thickBot="1" x14ac:dyDescent="0.3">
      <c r="A209" s="48">
        <v>23</v>
      </c>
      <c r="B209" s="49" t="s">
        <v>242</v>
      </c>
      <c r="C209" s="50">
        <v>30</v>
      </c>
      <c r="D209" s="51">
        <f t="shared" si="15"/>
        <v>15.338756435886555</v>
      </c>
    </row>
    <row r="210" spans="1:4" ht="17.25" thickBot="1" x14ac:dyDescent="0.3">
      <c r="A210" s="48">
        <v>24</v>
      </c>
      <c r="B210" s="49" t="s">
        <v>243</v>
      </c>
      <c r="C210" s="50">
        <v>40</v>
      </c>
      <c r="D210" s="51">
        <f t="shared" si="15"/>
        <v>20.45167524784874</v>
      </c>
    </row>
    <row r="211" spans="1:4" ht="32.25" thickBot="1" x14ac:dyDescent="0.3">
      <c r="A211" s="48">
        <v>25</v>
      </c>
      <c r="B211" s="49" t="s">
        <v>244</v>
      </c>
      <c r="C211" s="50">
        <v>40</v>
      </c>
      <c r="D211" s="51">
        <f t="shared" si="15"/>
        <v>20.45167524784874</v>
      </c>
    </row>
    <row r="212" spans="1:4" ht="32.25" thickBot="1" x14ac:dyDescent="0.3">
      <c r="A212" s="48">
        <v>26</v>
      </c>
      <c r="B212" s="49" t="s">
        <v>245</v>
      </c>
      <c r="C212" s="50">
        <v>40</v>
      </c>
      <c r="D212" s="51">
        <f t="shared" si="15"/>
        <v>20.45167524784874</v>
      </c>
    </row>
    <row r="213" spans="1:4" ht="32.25" thickBot="1" x14ac:dyDescent="0.3">
      <c r="A213" s="48">
        <v>27</v>
      </c>
      <c r="B213" s="49" t="s">
        <v>246</v>
      </c>
      <c r="C213" s="50">
        <v>40</v>
      </c>
      <c r="D213" s="51">
        <f t="shared" si="15"/>
        <v>20.45167524784874</v>
      </c>
    </row>
    <row r="214" spans="1:4" ht="17.25" thickBot="1" x14ac:dyDescent="0.3">
      <c r="A214" s="48">
        <v>28</v>
      </c>
      <c r="B214" s="49" t="s">
        <v>247</v>
      </c>
      <c r="C214" s="50">
        <v>40</v>
      </c>
      <c r="D214" s="51">
        <f t="shared" si="15"/>
        <v>20.45167524784874</v>
      </c>
    </row>
    <row r="215" spans="1:4" ht="17.25" thickBot="1" x14ac:dyDescent="0.3">
      <c r="A215" s="48">
        <v>29</v>
      </c>
      <c r="B215" s="49" t="s">
        <v>248</v>
      </c>
      <c r="C215" s="50">
        <v>40</v>
      </c>
      <c r="D215" s="51">
        <f t="shared" si="15"/>
        <v>20.45167524784874</v>
      </c>
    </row>
    <row r="217" spans="1:4" ht="21" thickBot="1" x14ac:dyDescent="0.3">
      <c r="B217" s="5" t="s">
        <v>274</v>
      </c>
    </row>
    <row r="218" spans="1:4" ht="17.25" thickBot="1" x14ac:dyDescent="0.3">
      <c r="A218" s="46" t="s">
        <v>0</v>
      </c>
      <c r="B218" s="47" t="s">
        <v>1</v>
      </c>
      <c r="C218" s="47" t="s">
        <v>76</v>
      </c>
      <c r="D218" s="47" t="s">
        <v>77</v>
      </c>
    </row>
    <row r="219" spans="1:4" ht="21" thickBot="1" x14ac:dyDescent="0.3">
      <c r="A219" s="48">
        <v>1</v>
      </c>
      <c r="B219" s="52" t="s">
        <v>250</v>
      </c>
      <c r="C219" s="53"/>
      <c r="D219" s="51"/>
    </row>
    <row r="220" spans="1:4" ht="17.25" thickBot="1" x14ac:dyDescent="0.3">
      <c r="A220" s="48">
        <v>2</v>
      </c>
      <c r="B220" s="54" t="s">
        <v>4</v>
      </c>
      <c r="C220" s="55">
        <v>60</v>
      </c>
      <c r="D220" s="51">
        <f>C220/1.95583</f>
        <v>30.677512871773111</v>
      </c>
    </row>
    <row r="221" spans="1:4" ht="17.25" thickBot="1" x14ac:dyDescent="0.3">
      <c r="A221" s="48">
        <v>3</v>
      </c>
      <c r="B221" s="54" t="s">
        <v>6</v>
      </c>
      <c r="C221" s="55">
        <v>35</v>
      </c>
      <c r="D221" s="51">
        <f>C221/1.95583</f>
        <v>17.895215841867646</v>
      </c>
    </row>
    <row r="222" spans="1:4" ht="20.25" thickBot="1" x14ac:dyDescent="0.3">
      <c r="A222" s="48">
        <v>4</v>
      </c>
      <c r="B222" s="56" t="s">
        <v>251</v>
      </c>
      <c r="C222" s="55"/>
      <c r="D222" s="51"/>
    </row>
    <row r="223" spans="1:4" ht="17.25" thickBot="1" x14ac:dyDescent="0.3">
      <c r="A223" s="48">
        <v>5</v>
      </c>
      <c r="B223" s="54" t="s">
        <v>252</v>
      </c>
      <c r="C223" s="55">
        <v>11</v>
      </c>
      <c r="D223" s="51">
        <f t="shared" ref="D223:D235" si="16">C223/1.95583</f>
        <v>5.6242106931584033</v>
      </c>
    </row>
    <row r="224" spans="1:4" ht="17.25" thickBot="1" x14ac:dyDescent="0.3">
      <c r="A224" s="48">
        <v>6</v>
      </c>
      <c r="B224" s="54" t="s">
        <v>253</v>
      </c>
      <c r="C224" s="55">
        <v>14</v>
      </c>
      <c r="D224" s="51">
        <f t="shared" si="16"/>
        <v>7.1580863367470586</v>
      </c>
    </row>
    <row r="225" spans="1:4" ht="17.25" thickBot="1" x14ac:dyDescent="0.3">
      <c r="A225" s="48">
        <v>7</v>
      </c>
      <c r="B225" s="54" t="s">
        <v>254</v>
      </c>
      <c r="C225" s="55">
        <v>14</v>
      </c>
      <c r="D225" s="51">
        <f t="shared" si="16"/>
        <v>7.1580863367470586</v>
      </c>
    </row>
    <row r="226" spans="1:4" ht="17.25" thickBot="1" x14ac:dyDescent="0.3">
      <c r="A226" s="48">
        <v>8</v>
      </c>
      <c r="B226" s="54" t="s">
        <v>255</v>
      </c>
      <c r="C226" s="55">
        <v>17</v>
      </c>
      <c r="D226" s="51">
        <f t="shared" si="16"/>
        <v>8.691961980335714</v>
      </c>
    </row>
    <row r="227" spans="1:4" ht="17.25" thickBot="1" x14ac:dyDescent="0.3">
      <c r="A227" s="48">
        <v>9</v>
      </c>
      <c r="B227" s="54" t="s">
        <v>256</v>
      </c>
      <c r="C227" s="55">
        <v>15</v>
      </c>
      <c r="D227" s="51">
        <f t="shared" si="16"/>
        <v>7.6693782179432777</v>
      </c>
    </row>
    <row r="228" spans="1:4" ht="17.25" thickBot="1" x14ac:dyDescent="0.3">
      <c r="A228" s="48">
        <v>10</v>
      </c>
      <c r="B228" s="54" t="s">
        <v>257</v>
      </c>
      <c r="C228" s="55">
        <v>6</v>
      </c>
      <c r="D228" s="51">
        <f t="shared" si="16"/>
        <v>3.0677512871773112</v>
      </c>
    </row>
    <row r="229" spans="1:4" ht="17.25" thickBot="1" x14ac:dyDescent="0.3">
      <c r="A229" s="48">
        <v>11</v>
      </c>
      <c r="B229" s="54" t="s">
        <v>258</v>
      </c>
      <c r="C229" s="55">
        <v>18</v>
      </c>
      <c r="D229" s="51">
        <f t="shared" si="16"/>
        <v>9.2032538615319321</v>
      </c>
    </row>
    <row r="230" spans="1:4" ht="17.25" thickBot="1" x14ac:dyDescent="0.3">
      <c r="A230" s="48">
        <v>12</v>
      </c>
      <c r="B230" s="54" t="s">
        <v>259</v>
      </c>
      <c r="C230" s="55">
        <v>12</v>
      </c>
      <c r="D230" s="51">
        <f t="shared" si="16"/>
        <v>6.1355025743546223</v>
      </c>
    </row>
    <row r="231" spans="1:4" ht="17.25" thickBot="1" x14ac:dyDescent="0.3">
      <c r="A231" s="48">
        <v>13</v>
      </c>
      <c r="B231" s="54" t="s">
        <v>260</v>
      </c>
      <c r="C231" s="55">
        <v>14</v>
      </c>
      <c r="D231" s="51">
        <f t="shared" si="16"/>
        <v>7.1580863367470586</v>
      </c>
    </row>
    <row r="232" spans="1:4" ht="17.25" thickBot="1" x14ac:dyDescent="0.3">
      <c r="A232" s="48">
        <v>14</v>
      </c>
      <c r="B232" s="54" t="s">
        <v>261</v>
      </c>
      <c r="C232" s="55">
        <v>14</v>
      </c>
      <c r="D232" s="51">
        <f t="shared" si="16"/>
        <v>7.1580863367470586</v>
      </c>
    </row>
    <row r="233" spans="1:4" ht="17.25" thickBot="1" x14ac:dyDescent="0.3">
      <c r="A233" s="48">
        <v>15</v>
      </c>
      <c r="B233" s="54" t="s">
        <v>262</v>
      </c>
      <c r="C233" s="55">
        <v>14</v>
      </c>
      <c r="D233" s="51">
        <f t="shared" si="16"/>
        <v>7.1580863367470586</v>
      </c>
    </row>
    <row r="234" spans="1:4" ht="17.25" thickBot="1" x14ac:dyDescent="0.3">
      <c r="A234" s="48">
        <v>16</v>
      </c>
      <c r="B234" s="54" t="s">
        <v>263</v>
      </c>
      <c r="C234" s="55">
        <v>15</v>
      </c>
      <c r="D234" s="51">
        <f t="shared" si="16"/>
        <v>7.6693782179432777</v>
      </c>
    </row>
    <row r="235" spans="1:4" ht="17.25" thickBot="1" x14ac:dyDescent="0.3">
      <c r="A235" s="48">
        <v>17</v>
      </c>
      <c r="B235" s="54" t="s">
        <v>264</v>
      </c>
      <c r="C235" s="55">
        <v>90</v>
      </c>
      <c r="D235" s="51">
        <f t="shared" si="16"/>
        <v>46.016269307659663</v>
      </c>
    </row>
    <row r="236" spans="1:4" ht="39.75" thickBot="1" x14ac:dyDescent="0.3">
      <c r="A236" s="48">
        <v>18</v>
      </c>
      <c r="B236" s="56" t="s">
        <v>265</v>
      </c>
      <c r="C236" s="55"/>
      <c r="D236" s="51"/>
    </row>
    <row r="237" spans="1:4" ht="17.25" thickBot="1" x14ac:dyDescent="0.3">
      <c r="A237" s="48">
        <v>19</v>
      </c>
      <c r="B237" s="54" t="s">
        <v>266</v>
      </c>
      <c r="C237" s="55">
        <v>60</v>
      </c>
      <c r="D237" s="51">
        <f t="shared" ref="D237:D239" si="17">C237/1.95583</f>
        <v>30.677512871773111</v>
      </c>
    </row>
    <row r="238" spans="1:4" ht="32.25" thickBot="1" x14ac:dyDescent="0.3">
      <c r="A238" s="48">
        <v>20</v>
      </c>
      <c r="B238" s="54" t="s">
        <v>267</v>
      </c>
      <c r="C238" s="55">
        <v>70</v>
      </c>
      <c r="D238" s="51">
        <f t="shared" si="17"/>
        <v>35.790431683735292</v>
      </c>
    </row>
    <row r="239" spans="1:4" ht="17.25" thickBot="1" x14ac:dyDescent="0.3">
      <c r="A239" s="48">
        <v>21</v>
      </c>
      <c r="B239" s="54" t="s">
        <v>268</v>
      </c>
      <c r="C239" s="55">
        <v>90</v>
      </c>
      <c r="D239" s="51">
        <f t="shared" si="17"/>
        <v>46.016269307659663</v>
      </c>
    </row>
    <row r="240" spans="1:4" ht="20.25" thickBot="1" x14ac:dyDescent="0.3">
      <c r="A240" s="48">
        <v>22</v>
      </c>
      <c r="B240" s="56" t="s">
        <v>269</v>
      </c>
      <c r="C240" s="57"/>
      <c r="D240" s="51"/>
    </row>
    <row r="241" spans="1:4" ht="32.25" thickBot="1" x14ac:dyDescent="0.3">
      <c r="A241" s="48">
        <v>23</v>
      </c>
      <c r="B241" s="54" t="s">
        <v>270</v>
      </c>
      <c r="C241" s="55">
        <v>40</v>
      </c>
      <c r="D241" s="51">
        <f t="shared" ref="D241:D244" si="18">C241/1.95583</f>
        <v>20.45167524784874</v>
      </c>
    </row>
    <row r="242" spans="1:4" ht="17.25" thickBot="1" x14ac:dyDescent="0.3">
      <c r="A242" s="48">
        <v>24</v>
      </c>
      <c r="B242" s="54" t="s">
        <v>271</v>
      </c>
      <c r="C242" s="55">
        <v>50</v>
      </c>
      <c r="D242" s="51">
        <f t="shared" si="18"/>
        <v>25.564594059810926</v>
      </c>
    </row>
    <row r="243" spans="1:4" ht="17.25" thickBot="1" x14ac:dyDescent="0.3">
      <c r="A243" s="48">
        <v>25</v>
      </c>
      <c r="B243" s="54" t="s">
        <v>272</v>
      </c>
      <c r="C243" s="55">
        <v>180</v>
      </c>
      <c r="D243" s="51">
        <f t="shared" si="18"/>
        <v>92.032538615319325</v>
      </c>
    </row>
    <row r="244" spans="1:4" ht="17.25" thickBot="1" x14ac:dyDescent="0.3">
      <c r="A244" s="48">
        <v>26</v>
      </c>
      <c r="B244" s="54" t="s">
        <v>273</v>
      </c>
      <c r="C244" s="55">
        <v>250</v>
      </c>
      <c r="D244" s="51">
        <f t="shared" si="18"/>
        <v>127.82297029905462</v>
      </c>
    </row>
  </sheetData>
  <mergeCells count="5">
    <mergeCell ref="A38:A39"/>
    <mergeCell ref="C38:C39"/>
    <mergeCell ref="A80:A81"/>
    <mergeCell ref="C80:C81"/>
    <mergeCell ref="D80:D8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A682A-F832-4DE7-A2E3-B1E3D5CE9A7C}">
  <dimension ref="A1:C13"/>
  <sheetViews>
    <sheetView workbookViewId="0">
      <selection activeCell="F6" sqref="F6"/>
    </sheetView>
  </sheetViews>
  <sheetFormatPr defaultRowHeight="15" x14ac:dyDescent="0.25"/>
  <cols>
    <col min="1" max="1" width="45.28515625" customWidth="1"/>
    <col min="2" max="2" width="18.42578125" customWidth="1"/>
    <col min="3" max="3" width="19.85546875" customWidth="1"/>
  </cols>
  <sheetData>
    <row r="1" spans="1:3" ht="20.25" x14ac:dyDescent="0.3">
      <c r="A1" s="44" t="s">
        <v>219</v>
      </c>
      <c r="B1" s="45"/>
      <c r="C1" s="45"/>
    </row>
    <row r="2" spans="1:3" ht="16.5" x14ac:dyDescent="0.25">
      <c r="A2" s="6" t="s">
        <v>1</v>
      </c>
      <c r="B2" s="6" t="s">
        <v>76</v>
      </c>
      <c r="C2" s="6" t="s">
        <v>77</v>
      </c>
    </row>
    <row r="3" spans="1:3" ht="141.75" x14ac:dyDescent="0.25">
      <c r="A3" s="10" t="s">
        <v>208</v>
      </c>
      <c r="B3" s="16">
        <v>54</v>
      </c>
      <c r="C3" s="17">
        <f>B3/1.95583</f>
        <v>27.609761584595798</v>
      </c>
    </row>
    <row r="4" spans="1:3" ht="126" x14ac:dyDescent="0.25">
      <c r="A4" s="10" t="s">
        <v>209</v>
      </c>
      <c r="B4" s="16">
        <v>38</v>
      </c>
      <c r="C4" s="17">
        <f t="shared" ref="C4:C12" si="0">B4/1.95583</f>
        <v>19.429091485456304</v>
      </c>
    </row>
    <row r="5" spans="1:3" ht="47.25" x14ac:dyDescent="0.25">
      <c r="A5" s="10" t="s">
        <v>210</v>
      </c>
      <c r="B5" s="16">
        <v>59</v>
      </c>
      <c r="C5" s="17">
        <f t="shared" si="0"/>
        <v>30.166220990576893</v>
      </c>
    </row>
    <row r="6" spans="1:3" ht="78.75" x14ac:dyDescent="0.25">
      <c r="A6" s="10" t="s">
        <v>211</v>
      </c>
      <c r="B6" s="16">
        <v>15</v>
      </c>
      <c r="C6" s="17">
        <f t="shared" si="0"/>
        <v>7.6693782179432777</v>
      </c>
    </row>
    <row r="7" spans="1:3" ht="63" x14ac:dyDescent="0.25">
      <c r="A7" s="10" t="s">
        <v>212</v>
      </c>
      <c r="B7" s="16">
        <v>18</v>
      </c>
      <c r="C7" s="17">
        <f t="shared" si="0"/>
        <v>9.2032538615319321</v>
      </c>
    </row>
    <row r="8" spans="1:3" ht="63" x14ac:dyDescent="0.25">
      <c r="A8" s="10" t="s">
        <v>213</v>
      </c>
      <c r="B8" s="16">
        <v>20</v>
      </c>
      <c r="C8" s="17">
        <f t="shared" si="0"/>
        <v>10.22583762392437</v>
      </c>
    </row>
    <row r="9" spans="1:3" ht="110.25" x14ac:dyDescent="0.25">
      <c r="A9" s="10" t="s">
        <v>214</v>
      </c>
      <c r="B9" s="16">
        <v>36</v>
      </c>
      <c r="C9" s="17">
        <f t="shared" si="0"/>
        <v>18.406507723063864</v>
      </c>
    </row>
    <row r="10" spans="1:3" ht="78.75" x14ac:dyDescent="0.25">
      <c r="A10" s="10" t="s">
        <v>215</v>
      </c>
      <c r="B10" s="16">
        <v>72</v>
      </c>
      <c r="C10" s="17">
        <f t="shared" si="0"/>
        <v>36.813015446127729</v>
      </c>
    </row>
    <row r="11" spans="1:3" ht="78.75" x14ac:dyDescent="0.25">
      <c r="A11" s="10" t="s">
        <v>216</v>
      </c>
      <c r="B11" s="16">
        <v>72</v>
      </c>
      <c r="C11" s="17">
        <f t="shared" si="0"/>
        <v>36.813015446127729</v>
      </c>
    </row>
    <row r="12" spans="1:3" ht="63" x14ac:dyDescent="0.25">
      <c r="A12" s="10" t="s">
        <v>217</v>
      </c>
      <c r="B12" s="16">
        <v>58</v>
      </c>
      <c r="C12" s="17">
        <f t="shared" si="0"/>
        <v>29.654929109380674</v>
      </c>
    </row>
    <row r="13" spans="1:3" ht="63" x14ac:dyDescent="0.25">
      <c r="A13" s="10" t="s">
        <v>218</v>
      </c>
      <c r="B13" s="16">
        <v>79</v>
      </c>
      <c r="C13" s="17">
        <f>B13/1.95583</f>
        <v>40.392058614501259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Sasho</dc:creator>
  <cp:lastModifiedBy>Людмила Весова</cp:lastModifiedBy>
  <cp:lastPrinted>2025-07-17T06:19:58Z</cp:lastPrinted>
  <dcterms:created xsi:type="dcterms:W3CDTF">2015-06-05T18:19:34Z</dcterms:created>
  <dcterms:modified xsi:type="dcterms:W3CDTF">2025-08-26T07:01:57Z</dcterms:modified>
</cp:coreProperties>
</file>