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.vlaev.jm\Documents\"/>
    </mc:Choice>
  </mc:AlternateContent>
  <xr:revisionPtr revIDLastSave="0" documentId="8_{0EAE4E57-3D8A-4552-B54B-49A20F327AEC}" xr6:coauthVersionLast="47" xr6:coauthVersionMax="47" xr10:uidLastSave="{00000000-0000-0000-0000-000000000000}"/>
  <bookViews>
    <workbookView xWindow="-28920" yWindow="-90" windowWidth="29040" windowHeight="15720" tabRatio="50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5" i="2" l="1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B4" i="2"/>
  <c r="A2" i="2"/>
</calcChain>
</file>

<file path=xl/sharedStrings.xml><?xml version="1.0" encoding="utf-8"?>
<sst xmlns="http://schemas.openxmlformats.org/spreadsheetml/2006/main" count="245" uniqueCount="173">
  <si>
    <t>КАРДИОЛОГИЧЕН МЕДИЦИНСКИ ЦЕНТЪР ЯМБОЛ ЕООД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</si>
  <si>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</si>
  <si>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</si>
  <si>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</si>
  <si>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</si>
  <si>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</si>
  <si>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</si>
  <si>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Ямбол</t>
  </si>
  <si>
    <t>Община:</t>
  </si>
  <si>
    <t>Град:</t>
  </si>
  <si>
    <t>(адрес на лечебното заведение)</t>
  </si>
  <si>
    <t>ул.</t>
  </si>
  <si>
    <t>Ангел Кънчев</t>
  </si>
  <si>
    <t>№:</t>
  </si>
  <si>
    <t>ж.к</t>
  </si>
  <si>
    <t>Д-р Мариана Бориславова Иванова</t>
  </si>
  <si>
    <t>(трите имена на лицето за контакти)</t>
  </si>
  <si>
    <t>имейл:</t>
  </si>
  <si>
    <t>info.jm@kmc.bg</t>
  </si>
  <si>
    <t>Телефон:</t>
  </si>
  <si>
    <t>046/662389;046662390</t>
  </si>
  <si>
    <t>WWW.cardiacinstitute.bg</t>
  </si>
  <si>
    <t>(eлектронен адрес,  на които е оповестена информация за вида и цената на всички предоставяни медицински и други услуги)</t>
  </si>
  <si>
    <t>НА  РЕГИСТРАТУРА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</si>
  <si>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</si>
  <si>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ФИСКАЛЕН БОН ,ФАКТУРА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</si>
  <si>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</si>
  <si>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</si>
  <si>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</si>
  <si>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</si>
  <si>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</si>
  <si>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</si>
  <si>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НЗОК</t>
  </si>
  <si>
    <t>МЗ</t>
  </si>
  <si>
    <t>ZU89035</t>
  </si>
  <si>
    <t>Преглед с избор на лекар</t>
  </si>
  <si>
    <t>ZU89014</t>
  </si>
  <si>
    <t>Вторичен клиничен преглед</t>
  </si>
  <si>
    <t>ZU88729</t>
  </si>
  <si>
    <t>ПЪРВИЧЕН ПРЕГЛЕД С ЕХОГРАФИЯ</t>
  </si>
  <si>
    <t>ZU887Z1</t>
  </si>
  <si>
    <t>Базистно ултразвуково изследване на сърце-ЕхоКГ</t>
  </si>
  <si>
    <t>ZU89433</t>
  </si>
  <si>
    <t>СЪРДЕЧНО-СЪДОВ СТРЕС ТЕСТ С ВЕЛОСИПЕДЕН ЕРГОМЕТЪР</t>
  </si>
  <si>
    <t>ZU89503</t>
  </si>
  <si>
    <t>Холтер ЕКГ</t>
  </si>
  <si>
    <t>WEB00039</t>
  </si>
  <si>
    <t>WEB00021</t>
  </si>
  <si>
    <t>Преглед - Ортопедия и травматология</t>
  </si>
  <si>
    <t>WEB0003</t>
  </si>
  <si>
    <t>Преглед</t>
  </si>
  <si>
    <t>ZU9929H</t>
  </si>
  <si>
    <t>Вътреставна инжекция (първа)</t>
  </si>
  <si>
    <t>ZU9929I</t>
  </si>
  <si>
    <t>Вътреставна инжекция (втора)</t>
  </si>
  <si>
    <t>ZF00001</t>
  </si>
  <si>
    <t>Потребителска такса Прегледи</t>
  </si>
  <si>
    <t>ZF00002</t>
  </si>
  <si>
    <t>Потребителска такса Прегледи /пенсионер/</t>
  </si>
  <si>
    <t>ZFL0001</t>
  </si>
  <si>
    <t>Потребителска такса Лаборатория</t>
  </si>
  <si>
    <t>ZU89020</t>
  </si>
  <si>
    <t>Експертиза на временна неработоспособност ЛКК</t>
  </si>
  <si>
    <t>DC58000</t>
  </si>
  <si>
    <t>АСАТ</t>
  </si>
  <si>
    <t>DC1A000</t>
  </si>
  <si>
    <t>АЛАТ</t>
  </si>
  <si>
    <t>DCJN000</t>
  </si>
  <si>
    <t>ЛДХ</t>
  </si>
  <si>
    <t>DC2P050</t>
  </si>
  <si>
    <t>АФ</t>
  </si>
  <si>
    <t>DC31000</t>
  </si>
  <si>
    <t>алфа-Амилаза</t>
  </si>
  <si>
    <t>DC22000</t>
  </si>
  <si>
    <t>Албумин</t>
  </si>
  <si>
    <t>DCDT050</t>
  </si>
  <si>
    <t>Кръвно-захарен профил-3 кратен</t>
  </si>
  <si>
    <t>DCDT6A0</t>
  </si>
  <si>
    <t>Кр.захар. Профил-4 кратен</t>
  </si>
  <si>
    <t>DCQ9000</t>
  </si>
  <si>
    <t>Общ белтък</t>
  </si>
  <si>
    <t>DCWN050</t>
  </si>
  <si>
    <t>Натрий (Na) и Калий (K) комплексно</t>
  </si>
  <si>
    <t>DC7Q000</t>
  </si>
  <si>
    <t>Хлориди</t>
  </si>
  <si>
    <t>DCJ6000</t>
  </si>
  <si>
    <t>Желязо (Fe)</t>
  </si>
  <si>
    <t>DC6P020</t>
  </si>
  <si>
    <t>Общ калций</t>
  </si>
  <si>
    <t>DCTG000</t>
  </si>
  <si>
    <t>Триглицериди</t>
  </si>
  <si>
    <t>DC81000</t>
  </si>
  <si>
    <t>Холестерол</t>
  </si>
  <si>
    <t>DCWD000</t>
  </si>
  <si>
    <t>HDL- холестерол</t>
  </si>
  <si>
    <t>DCWG000</t>
  </si>
  <si>
    <t>LDL-холестерол</t>
  </si>
  <si>
    <t>DCW3000</t>
  </si>
  <si>
    <t>Билирубин-директен</t>
  </si>
  <si>
    <t>DCW4000</t>
  </si>
  <si>
    <t>Билирубин-общ</t>
  </si>
  <si>
    <t>DCDT000</t>
  </si>
  <si>
    <t>Глюкоза - серум</t>
  </si>
  <si>
    <t>DH81050</t>
  </si>
  <si>
    <t>Диференциално броене на левкоцити - микроскопски</t>
  </si>
  <si>
    <t>DH41050</t>
  </si>
  <si>
    <t>ПКК , автоматично, с 5-части диференциално броене</t>
  </si>
  <si>
    <t>DH8B050</t>
  </si>
  <si>
    <t>Морфология на еритроцитите - микроскопски</t>
  </si>
  <si>
    <t>DC97000</t>
  </si>
  <si>
    <t>Креатинин - серум</t>
  </si>
  <si>
    <t>DC8C000</t>
  </si>
  <si>
    <t>КК-МВ</t>
  </si>
  <si>
    <t>DC94000</t>
  </si>
  <si>
    <t>КК</t>
  </si>
  <si>
    <t>DCJ1000</t>
  </si>
  <si>
    <t>ТЖСК</t>
  </si>
  <si>
    <t>DCSS000</t>
  </si>
  <si>
    <t>TSH</t>
  </si>
  <si>
    <t>DCSX000</t>
  </si>
  <si>
    <t>FT4</t>
  </si>
  <si>
    <t>DCD5000</t>
  </si>
  <si>
    <t>ГГТ</t>
  </si>
  <si>
    <t>DCDT05G</t>
  </si>
  <si>
    <t>ОГТТ</t>
  </si>
  <si>
    <t>DCV3000</t>
  </si>
  <si>
    <t>Пикочна киселина</t>
  </si>
  <si>
    <t>DCV5000</t>
  </si>
  <si>
    <t>Урея</t>
  </si>
  <si>
    <t>DCW7002</t>
  </si>
  <si>
    <t>CRP-екстинция</t>
  </si>
  <si>
    <t>DH02550</t>
  </si>
  <si>
    <t>Време кървене</t>
  </si>
  <si>
    <t>DH0B05Q</t>
  </si>
  <si>
    <t>Време съсирване</t>
  </si>
  <si>
    <t>DH49058</t>
  </si>
  <si>
    <t>СУЕ- Westergeen</t>
  </si>
  <si>
    <t>DH4L020</t>
  </si>
  <si>
    <t>Фибриноген</t>
  </si>
  <si>
    <t>DH7V020</t>
  </si>
  <si>
    <t>Протромбиново време</t>
  </si>
  <si>
    <t>DH9485Z</t>
  </si>
  <si>
    <t>INR</t>
  </si>
  <si>
    <t>DDFC000</t>
  </si>
  <si>
    <t>Химично изследване със сухи тестове, комплексно 11 параметъра.</t>
  </si>
  <si>
    <t>DDGT033</t>
  </si>
  <si>
    <t>Седимент-ориентировъчен</t>
  </si>
  <si>
    <t>DDC4031</t>
  </si>
  <si>
    <t>pH - урина - тест-лента</t>
  </si>
  <si>
    <t>DDDT031</t>
  </si>
  <si>
    <t>Специфично тегло - урина - тест-лента</t>
  </si>
  <si>
    <t>DD1Y031</t>
  </si>
  <si>
    <t>Билирубин - урина - тест-лента</t>
  </si>
  <si>
    <t>DDFA031</t>
  </si>
  <si>
    <t>Уробилиноген - урина - тест-лента</t>
  </si>
  <si>
    <t>DCDT03C</t>
  </si>
  <si>
    <t>Глюкоза - урина - тест-лента</t>
  </si>
  <si>
    <t>DCJC03C</t>
  </si>
  <si>
    <t>Кетотела - урина - тест-лента</t>
  </si>
  <si>
    <t>DCQ903C</t>
  </si>
  <si>
    <t>Белтък - урина - тест-лента</t>
  </si>
  <si>
    <t>DH50030</t>
  </si>
  <si>
    <t>Хемоглобин - урина - тест-лента</t>
  </si>
  <si>
    <t>DD9E031</t>
  </si>
  <si>
    <t>Нитрити - урина - тест-лента</t>
  </si>
  <si>
    <t>DM4R00D</t>
  </si>
  <si>
    <t>Определяне на антитела срещу Хепатит C (anti-HCV) с бърз тест</t>
  </si>
  <si>
    <t>ZU9933B</t>
  </si>
  <si>
    <t>Книга БКИ:Най-честите сърдечни заболявания</t>
  </si>
  <si>
    <t>Преглед - Специалист</t>
  </si>
  <si>
    <t>1 бр.</t>
  </si>
  <si>
    <t>Пациент
в €</t>
  </si>
  <si>
    <t>Пациент 
в 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</si>
</sst>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лв.-402];[Red]\-#,##0.00\ [$лв.-402]"/>
    <numFmt numFmtId="165" formatCode="##0.00"/>
    <numFmt numFmtId="166" formatCode="#,##0.00\ [$€-1];[Red]\-#,##0.00\ [$€-1]"/>
  </numFmts>
  <fonts count="21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rgb="FF000000"/>
      <name val="Times New Roman"/>
      <family val="1"/>
      <charset val="1"/>
    </font>
    <font>
      <sz val="13"/>
      <name val="Times New Roman"/>
      <family val="1"/>
      <charset val="1"/>
    </font>
    <font>
      <sz val="10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FF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Border="0" applyProtection="0"/>
    <xf numFmtId="0" fontId="18" fillId="0" borderId="0" applyBorder="0" applyProtection="0"/>
  </cellStyleXfs>
  <cellXfs count="54">
    <xf numFmtId="0" fontId="0" fillId="0" borderId="0" xfId="0"/>
    <xf numFmtId="0" fontId="10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4" fillId="0" borderId="1" xfId="1" applyBorder="1" applyAlignment="1" applyProtection="1">
      <alignment horizontal="left" vertical="top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4" fillId="0" borderId="10" xfId="2" applyFont="1" applyBorder="1" applyAlignment="1" applyProtection="1">
      <alignment wrapText="1"/>
    </xf>
    <xf numFmtId="2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 applyAlignment="1">
      <alignment horizontal="right" wrapText="1"/>
    </xf>
    <xf numFmtId="165" fontId="15" fillId="0" borderId="9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4" fontId="14" fillId="0" borderId="10" xfId="0" applyNumberFormat="1" applyFont="1" applyBorder="1"/>
    <xf numFmtId="0" fontId="15" fillId="0" borderId="0" xfId="0" applyFont="1" applyAlignment="1">
      <alignment vertical="center"/>
    </xf>
    <xf numFmtId="0" fontId="14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3" fillId="0" borderId="11" xfId="0" applyFont="1" applyBorder="1"/>
    <xf numFmtId="0" fontId="13" fillId="0" borderId="11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5" fontId="17" fillId="0" borderId="9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165" fontId="15" fillId="0" borderId="10" xfId="0" applyNumberFormat="1" applyFont="1" applyBorder="1" applyAlignment="1">
      <alignment vertical="center"/>
    </xf>
    <xf numFmtId="0" fontId="19" fillId="2" borderId="12" xfId="0" applyFont="1" applyFill="1" applyBorder="1" applyAlignment="1">
      <alignment vertical="center" wrapText="1"/>
    </xf>
    <xf numFmtId="0" fontId="19" fillId="2" borderId="13" xfId="0" applyFont="1" applyFill="1" applyBorder="1" applyAlignment="1">
      <alignment vertical="center" wrapText="1"/>
    </xf>
    <xf numFmtId="166" fontId="20" fillId="2" borderId="10" xfId="0" applyNumberFormat="1" applyFont="1" applyFill="1" applyBorder="1" applyAlignment="1">
      <alignment horizontal="center" vertical="center" wrapText="1"/>
    </xf>
    <xf numFmtId="166" fontId="20" fillId="2" borderId="14" xfId="0" applyNumberFormat="1" applyFont="1" applyFill="1" applyBorder="1" applyAlignment="1">
      <alignment horizontal="center" vertical="center" wrapText="1"/>
    </xf>
  </cellXfs>
  <cellStyles count="3">
    <cellStyle name="Excel Built-in Explanatory Text" xfId="2" xr:uid="{00000000-0005-0000-0000-000007000000}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ardiacinstitute.bg/" TargetMode="External"/><Relationship Id="rId1" Type="http://schemas.openxmlformats.org/officeDocument/2006/relationships/hyperlink" Target="mailto:info.jm@kmc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"/>
  <sheetViews>
    <sheetView showGridLines="0" view="pageBreakPreview" zoomScale="80" zoomScaleNormal="100" zoomScalePageLayoutView="80" workbookViewId="0">
      <selection activeCell="A7" sqref="A7:F7"/>
    </sheetView>
  </sheetViews>
  <sheetFormatPr defaultColWidth="9.140625" defaultRowHeight="15.75" x14ac:dyDescent="0.25"/>
  <cols>
    <col min="1" max="1" width="7.85546875" style="13" customWidth="1"/>
    <col min="2" max="2" width="25.5703125" style="13" customWidth="1"/>
    <col min="3" max="3" width="22.7109375" style="13" customWidth="1"/>
    <col min="4" max="4" width="24.85546875" style="13" customWidth="1"/>
    <col min="5" max="5" width="23.7109375" style="13" customWidth="1"/>
    <col min="6" max="6" width="28.85546875" style="13" customWidth="1"/>
    <col min="7" max="1025" width="9.140625" style="13"/>
  </cols>
  <sheetData>
    <row r="1" spans="1:6" x14ac:dyDescent="0.25">
      <c r="A1" s="12" t="s">
        <v>0</v>
      </c>
      <c r="B1" s="12"/>
      <c r="C1" s="12"/>
      <c r="D1" s="12"/>
      <c r="E1" s="12"/>
      <c r="F1" s="12"/>
    </row>
    <row r="2" spans="1:6" x14ac:dyDescent="0.25">
      <c r="A2" s="11" t="s">
        <v>1</v>
      </c>
      <c r="B2" s="11"/>
      <c r="C2" s="11"/>
      <c r="D2" s="11"/>
      <c r="E2" s="11"/>
      <c r="F2" s="11"/>
    </row>
    <row r="3" spans="1:6" x14ac:dyDescent="0.25">
      <c r="A3" s="14" t="s">
        <v>2</v>
      </c>
      <c r="B3" s="15">
        <v>200591128</v>
      </c>
      <c r="C3" s="16" t="s">
        <v>3</v>
      </c>
      <c r="D3" s="15">
        <v>2826131006</v>
      </c>
      <c r="E3" s="16" t="s">
        <v>4</v>
      </c>
      <c r="F3" s="17">
        <v>28</v>
      </c>
    </row>
    <row r="4" spans="1:6" x14ac:dyDescent="0.25">
      <c r="A4" s="10"/>
      <c r="B4" s="10"/>
      <c r="C4" s="10"/>
      <c r="D4" s="10"/>
      <c r="E4" s="10"/>
      <c r="F4" s="10"/>
    </row>
    <row r="5" spans="1:6" x14ac:dyDescent="0.25">
      <c r="A5" s="11" t="s">
        <v>5</v>
      </c>
      <c r="B5" s="11"/>
      <c r="C5" s="11"/>
      <c r="D5" s="11"/>
      <c r="E5" s="11"/>
      <c r="F5" s="11"/>
    </row>
    <row r="6" spans="1:6" x14ac:dyDescent="0.25">
      <c r="A6" s="14" t="s">
        <v>6</v>
      </c>
      <c r="B6" s="15" t="s">
        <v>7</v>
      </c>
      <c r="C6" s="16" t="s">
        <v>8</v>
      </c>
      <c r="D6" s="15" t="s">
        <v>7</v>
      </c>
      <c r="E6" s="16" t="s">
        <v>9</v>
      </c>
      <c r="F6" s="17" t="s">
        <v>7</v>
      </c>
    </row>
    <row r="7" spans="1:6" x14ac:dyDescent="0.25">
      <c r="A7" s="11" t="s">
        <v>10</v>
      </c>
      <c r="B7" s="11"/>
      <c r="C7" s="11"/>
      <c r="D7" s="11"/>
      <c r="E7" s="11"/>
      <c r="F7" s="11"/>
    </row>
    <row r="8" spans="1:6" x14ac:dyDescent="0.25">
      <c r="A8" s="14" t="s">
        <v>11</v>
      </c>
      <c r="B8" s="18" t="s">
        <v>12</v>
      </c>
      <c r="C8" s="16" t="s">
        <v>13</v>
      </c>
      <c r="D8" s="18">
        <v>35</v>
      </c>
      <c r="E8" s="16" t="s">
        <v>14</v>
      </c>
      <c r="F8" s="17"/>
    </row>
    <row r="9" spans="1:6" x14ac:dyDescent="0.25">
      <c r="A9" s="9" t="s">
        <v>10</v>
      </c>
      <c r="B9" s="9"/>
      <c r="C9" s="9"/>
      <c r="D9" s="9"/>
      <c r="E9" s="9"/>
      <c r="F9" s="9"/>
    </row>
    <row r="10" spans="1:6" x14ac:dyDescent="0.25">
      <c r="A10" s="10" t="s">
        <v>15</v>
      </c>
      <c r="B10" s="10"/>
      <c r="C10" s="10"/>
      <c r="D10" s="10"/>
      <c r="E10" s="10"/>
      <c r="F10" s="10"/>
    </row>
    <row r="11" spans="1:6" x14ac:dyDescent="0.25">
      <c r="A11" s="11" t="s">
        <v>16</v>
      </c>
      <c r="B11" s="11"/>
      <c r="C11" s="11"/>
      <c r="D11" s="11"/>
      <c r="E11" s="11"/>
      <c r="F11" s="11"/>
    </row>
    <row r="12" spans="1:6" x14ac:dyDescent="0.25">
      <c r="A12" s="19" t="s">
        <v>17</v>
      </c>
      <c r="B12" s="20" t="s">
        <v>18</v>
      </c>
      <c r="C12" s="21" t="s">
        <v>19</v>
      </c>
      <c r="D12" s="20" t="s">
        <v>20</v>
      </c>
      <c r="E12" s="22"/>
      <c r="F12" s="23"/>
    </row>
    <row r="13" spans="1:6" ht="19.5" customHeight="1" x14ac:dyDescent="0.25">
      <c r="A13" s="24"/>
    </row>
    <row r="14" spans="1:6" ht="19.5" customHeight="1" x14ac:dyDescent="0.25">
      <c r="A14" s="8" t="s">
        <v>21</v>
      </c>
      <c r="B14" s="8"/>
      <c r="C14" s="8"/>
      <c r="D14" s="8"/>
      <c r="E14" s="8"/>
      <c r="F14" s="8"/>
    </row>
    <row r="15" spans="1:6" ht="23.25" customHeight="1" x14ac:dyDescent="0.25">
      <c r="A15" s="7" t="s">
        <v>22</v>
      </c>
      <c r="B15" s="7"/>
      <c r="C15" s="7"/>
      <c r="D15" s="7"/>
      <c r="E15" s="7"/>
      <c r="F15" s="7"/>
    </row>
    <row r="16" spans="1:6" x14ac:dyDescent="0.25">
      <c r="A16" s="6" t="s">
        <v>23</v>
      </c>
      <c r="B16" s="6"/>
      <c r="C16" s="6"/>
      <c r="D16" s="6"/>
      <c r="E16" s="6"/>
      <c r="F16" s="6"/>
    </row>
    <row r="17" spans="1:6" ht="42.75" customHeight="1" x14ac:dyDescent="0.25">
      <c r="A17" s="5" t="s">
        <v>24</v>
      </c>
      <c r="B17" s="5"/>
      <c r="C17" s="5"/>
      <c r="D17" s="5"/>
      <c r="E17" s="5"/>
      <c r="F17" s="5"/>
    </row>
    <row r="18" spans="1:6" ht="59.25" customHeight="1" x14ac:dyDescent="0.25">
      <c r="A18" s="6" t="s">
        <v>25</v>
      </c>
      <c r="B18" s="6"/>
      <c r="C18" s="6"/>
      <c r="D18" s="6"/>
      <c r="E18" s="6"/>
      <c r="F18" s="6"/>
    </row>
    <row r="19" spans="1:6" ht="42.75" customHeight="1" x14ac:dyDescent="0.25">
      <c r="A19" s="5" t="s">
        <v>26</v>
      </c>
      <c r="B19" s="5"/>
      <c r="C19" s="5"/>
      <c r="D19" s="5"/>
      <c r="E19" s="5"/>
      <c r="F19" s="5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 xr:uid="{00000000-0004-0000-0000-000000000000}"/>
    <hyperlink ref="A14" r:id="rId2" xr:uid="{00000000-0004-0000-0000-000001000000}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L75"/>
  <sheetViews>
    <sheetView tabSelected="1" view="pageBreakPreview" zoomScaleNormal="87" workbookViewId="0">
      <selection activeCell="B6" sqref="B6:B7"/>
    </sheetView>
  </sheetViews>
  <sheetFormatPr defaultColWidth="9.140625" defaultRowHeight="15" outlineLevelRow="2" x14ac:dyDescent="0.25"/>
  <cols>
    <col min="1" max="1" width="15.140625" style="25" customWidth="1"/>
    <col min="2" max="2" width="72.5703125" style="25" customWidth="1"/>
    <col min="3" max="3" width="17.28515625" style="25" customWidth="1"/>
    <col min="4" max="5" width="12.5703125" style="25" customWidth="1"/>
    <col min="6" max="6" width="11.85546875" style="25" customWidth="1"/>
    <col min="7" max="7" width="13.140625" style="25" customWidth="1"/>
    <col min="8" max="1026" width="9.140625" style="25"/>
  </cols>
  <sheetData>
    <row r="1" spans="1:7" s="26" customFormat="1" ht="50.25" customHeight="1" x14ac:dyDescent="0.25">
      <c r="A1" s="4" t="s">
        <v>27</v>
      </c>
      <c r="B1" s="4"/>
      <c r="C1" s="4"/>
      <c r="D1" s="4"/>
      <c r="E1" s="4"/>
      <c r="F1" s="4"/>
      <c r="G1" s="4"/>
    </row>
    <row r="2" spans="1:7" ht="49.5" customHeight="1" x14ac:dyDescent="0.25">
      <c r="A2" s="3" t="str">
        <f>InfoHospital!A1</f>
        <v>КАРДИОЛОГИЧЕН МЕДИЦИНСКИ ЦЕНТЪР ЯМБОЛ ЕООД</v>
      </c>
      <c r="B2" s="3"/>
      <c r="C2" s="3"/>
      <c r="D2" s="3"/>
      <c r="E2" s="3"/>
      <c r="F2" s="3"/>
      <c r="G2" s="3"/>
    </row>
    <row r="3" spans="1:7" ht="49.5" customHeight="1" x14ac:dyDescent="0.25">
      <c r="A3" s="2" t="s">
        <v>1</v>
      </c>
      <c r="B3" s="2"/>
      <c r="C3" s="2"/>
      <c r="D3" s="2"/>
      <c r="E3" s="2"/>
      <c r="F3" s="2"/>
      <c r="G3" s="2"/>
    </row>
    <row r="4" spans="1:7" ht="15.75" x14ac:dyDescent="0.25">
      <c r="A4" s="27" t="s">
        <v>2</v>
      </c>
      <c r="B4" s="28">
        <f>InfoHospital!B3</f>
        <v>200591128</v>
      </c>
      <c r="C4" s="29"/>
      <c r="D4" s="29"/>
      <c r="E4" s="29"/>
      <c r="F4" s="29"/>
      <c r="G4" s="29"/>
    </row>
    <row r="5" spans="1:7" ht="25.5" customHeight="1" x14ac:dyDescent="0.25">
      <c r="A5" s="30"/>
      <c r="B5" s="30"/>
      <c r="C5" s="30"/>
      <c r="D5" s="30"/>
      <c r="E5" s="30"/>
      <c r="F5" s="30"/>
      <c r="G5" s="30"/>
    </row>
    <row r="6" spans="1:7" s="32" customFormat="1" ht="24.75" customHeight="1" x14ac:dyDescent="0.25">
      <c r="A6" s="1" t="s">
        <v>28</v>
      </c>
      <c r="B6" s="1" t="s">
        <v>29</v>
      </c>
      <c r="C6" s="1" t="s">
        <v>30</v>
      </c>
      <c r="D6" s="1" t="s">
        <v>31</v>
      </c>
      <c r="E6" s="1"/>
      <c r="F6" s="1"/>
      <c r="G6" s="1"/>
    </row>
    <row r="7" spans="1:7" s="33" customFormat="1" ht="51.75" customHeight="1" x14ac:dyDescent="0.25">
      <c r="A7" s="1"/>
      <c r="B7" s="1"/>
      <c r="C7" s="1"/>
      <c r="D7" s="31" t="s">
        <v>172</v>
      </c>
      <c r="E7" s="31" t="s">
        <v>171</v>
      </c>
      <c r="F7" s="31" t="s">
        <v>32</v>
      </c>
      <c r="G7" s="31" t="s">
        <v>33</v>
      </c>
    </row>
    <row r="8" spans="1:7" s="39" customFormat="1" ht="16.5" x14ac:dyDescent="0.25">
      <c r="A8" s="50" t="s">
        <v>34</v>
      </c>
      <c r="B8" s="35" t="s">
        <v>35</v>
      </c>
      <c r="C8" s="36" t="s">
        <v>170</v>
      </c>
      <c r="D8" s="37">
        <v>60</v>
      </c>
      <c r="E8" s="52">
        <f>D8*0.5113</f>
        <v>30.677999999999997</v>
      </c>
      <c r="F8" s="38"/>
      <c r="G8" s="38"/>
    </row>
    <row r="9" spans="1:7" s="41" customFormat="1" ht="16.5" x14ac:dyDescent="0.25">
      <c r="A9" s="50" t="s">
        <v>36</v>
      </c>
      <c r="B9" s="35" t="s">
        <v>37</v>
      </c>
      <c r="C9" s="36" t="s">
        <v>170</v>
      </c>
      <c r="D9" s="40">
        <v>30</v>
      </c>
      <c r="E9" s="52">
        <f t="shared" ref="E9:E72" si="0">D9*0.5113</f>
        <v>15.338999999999999</v>
      </c>
      <c r="F9" s="38"/>
      <c r="G9" s="38"/>
    </row>
    <row r="10" spans="1:7" s="41" customFormat="1" ht="16.5" x14ac:dyDescent="0.25">
      <c r="A10" s="50" t="s">
        <v>38</v>
      </c>
      <c r="B10" s="35" t="s">
        <v>39</v>
      </c>
      <c r="C10" s="36" t="s">
        <v>170</v>
      </c>
      <c r="D10" s="40">
        <v>90</v>
      </c>
      <c r="E10" s="52">
        <f t="shared" si="0"/>
        <v>46.016999999999996</v>
      </c>
      <c r="F10" s="38"/>
      <c r="G10" s="38"/>
    </row>
    <row r="11" spans="1:7" s="41" customFormat="1" ht="16.5" x14ac:dyDescent="0.25">
      <c r="A11" s="50" t="s">
        <v>40</v>
      </c>
      <c r="B11" s="35" t="s">
        <v>41</v>
      </c>
      <c r="C11" s="36" t="s">
        <v>170</v>
      </c>
      <c r="D11" s="40">
        <v>50</v>
      </c>
      <c r="E11" s="52">
        <f t="shared" si="0"/>
        <v>25.564999999999998</v>
      </c>
      <c r="F11" s="38"/>
      <c r="G11" s="38"/>
    </row>
    <row r="12" spans="1:7" s="41" customFormat="1" ht="33" x14ac:dyDescent="0.25">
      <c r="A12" s="50" t="s">
        <v>42</v>
      </c>
      <c r="B12" s="35" t="s">
        <v>43</v>
      </c>
      <c r="C12" s="36" t="s">
        <v>170</v>
      </c>
      <c r="D12" s="40">
        <v>50</v>
      </c>
      <c r="E12" s="52">
        <f t="shared" si="0"/>
        <v>25.564999999999998</v>
      </c>
      <c r="F12" s="38"/>
      <c r="G12" s="38"/>
    </row>
    <row r="13" spans="1:7" s="39" customFormat="1" ht="16.5" x14ac:dyDescent="0.25">
      <c r="A13" s="50" t="s">
        <v>44</v>
      </c>
      <c r="B13" s="42" t="s">
        <v>45</v>
      </c>
      <c r="C13" s="36" t="s">
        <v>170</v>
      </c>
      <c r="D13" s="40">
        <v>50</v>
      </c>
      <c r="E13" s="52">
        <f t="shared" si="0"/>
        <v>25.564999999999998</v>
      </c>
      <c r="F13" s="38"/>
      <c r="G13" s="38"/>
    </row>
    <row r="14" spans="1:7" s="39" customFormat="1" ht="16.5" x14ac:dyDescent="0.25">
      <c r="A14" s="50" t="s">
        <v>46</v>
      </c>
      <c r="B14" s="43" t="s">
        <v>169</v>
      </c>
      <c r="C14" s="36" t="s">
        <v>170</v>
      </c>
      <c r="D14" s="40">
        <v>60</v>
      </c>
      <c r="E14" s="52">
        <f t="shared" si="0"/>
        <v>30.677999999999997</v>
      </c>
      <c r="F14" s="38"/>
      <c r="G14" s="38"/>
    </row>
    <row r="15" spans="1:7" s="39" customFormat="1" ht="16.5" x14ac:dyDescent="0.25">
      <c r="A15" s="50" t="s">
        <v>47</v>
      </c>
      <c r="B15" s="43" t="s">
        <v>48</v>
      </c>
      <c r="C15" s="36" t="s">
        <v>170</v>
      </c>
      <c r="D15" s="40">
        <v>60</v>
      </c>
      <c r="E15" s="52">
        <f t="shared" si="0"/>
        <v>30.677999999999997</v>
      </c>
      <c r="F15" s="38"/>
      <c r="G15" s="38"/>
    </row>
    <row r="16" spans="1:7" s="39" customFormat="1" ht="16.5" x14ac:dyDescent="0.25">
      <c r="A16" s="50" t="s">
        <v>49</v>
      </c>
      <c r="B16" s="44" t="s">
        <v>50</v>
      </c>
      <c r="C16" s="45" t="s">
        <v>170</v>
      </c>
      <c r="D16" s="46">
        <v>60</v>
      </c>
      <c r="E16" s="52">
        <f t="shared" si="0"/>
        <v>30.677999999999997</v>
      </c>
      <c r="F16" s="38"/>
      <c r="G16" s="38"/>
    </row>
    <row r="17" spans="1:258" s="39" customFormat="1" ht="16.5" x14ac:dyDescent="0.25">
      <c r="A17" s="50" t="s">
        <v>51</v>
      </c>
      <c r="B17" s="43" t="s">
        <v>52</v>
      </c>
      <c r="C17" s="36" t="s">
        <v>170</v>
      </c>
      <c r="D17" s="40">
        <v>30</v>
      </c>
      <c r="E17" s="52">
        <f t="shared" si="0"/>
        <v>15.338999999999999</v>
      </c>
      <c r="F17" s="38"/>
      <c r="G17" s="38"/>
    </row>
    <row r="18" spans="1:258" s="39" customFormat="1" ht="16.5" x14ac:dyDescent="0.25">
      <c r="A18" s="50" t="s">
        <v>53</v>
      </c>
      <c r="B18" s="43" t="s">
        <v>54</v>
      </c>
      <c r="C18" s="36" t="s">
        <v>170</v>
      </c>
      <c r="D18" s="40">
        <v>20</v>
      </c>
      <c r="E18" s="52">
        <f t="shared" si="0"/>
        <v>10.225999999999999</v>
      </c>
      <c r="F18" s="38"/>
      <c r="G18" s="38"/>
    </row>
    <row r="19" spans="1:258" s="48" customFormat="1" ht="16.5" x14ac:dyDescent="0.25">
      <c r="A19" s="50" t="s">
        <v>55</v>
      </c>
      <c r="B19" s="35" t="s">
        <v>56</v>
      </c>
      <c r="C19" s="36" t="s">
        <v>170</v>
      </c>
      <c r="D19" s="40">
        <v>2.9</v>
      </c>
      <c r="E19" s="52">
        <f t="shared" si="0"/>
        <v>1.4827699999999999</v>
      </c>
      <c r="F19" s="47"/>
      <c r="G19" s="47"/>
    </row>
    <row r="20" spans="1:258" s="39" customFormat="1" ht="16.5" x14ac:dyDescent="0.25">
      <c r="A20" s="50" t="s">
        <v>57</v>
      </c>
      <c r="B20" s="35" t="s">
        <v>58</v>
      </c>
      <c r="C20" s="36" t="s">
        <v>170</v>
      </c>
      <c r="D20" s="40">
        <v>1</v>
      </c>
      <c r="E20" s="52">
        <f t="shared" si="0"/>
        <v>0.51129999999999998</v>
      </c>
      <c r="F20" s="38"/>
      <c r="G20" s="38"/>
    </row>
    <row r="21" spans="1:258" s="41" customFormat="1" ht="16.5" x14ac:dyDescent="0.25">
      <c r="A21" s="50" t="s">
        <v>59</v>
      </c>
      <c r="B21" s="35" t="s">
        <v>60</v>
      </c>
      <c r="C21" s="36" t="s">
        <v>170</v>
      </c>
      <c r="D21" s="40">
        <v>2</v>
      </c>
      <c r="E21" s="52">
        <f t="shared" si="0"/>
        <v>1.0226</v>
      </c>
      <c r="F21" s="38"/>
      <c r="G21" s="38"/>
    </row>
    <row r="22" spans="1:258" s="41" customFormat="1" ht="16.5" x14ac:dyDescent="0.25">
      <c r="A22" s="50" t="s">
        <v>61</v>
      </c>
      <c r="B22" s="35" t="s">
        <v>62</v>
      </c>
      <c r="C22" s="36" t="s">
        <v>170</v>
      </c>
      <c r="D22" s="40">
        <v>5.8</v>
      </c>
      <c r="E22" s="52">
        <f t="shared" si="0"/>
        <v>2.9655399999999998</v>
      </c>
      <c r="F22" s="38"/>
      <c r="G22" s="38"/>
    </row>
    <row r="23" spans="1:258" s="41" customFormat="1" ht="16.5" x14ac:dyDescent="0.25">
      <c r="A23" s="50" t="s">
        <v>63</v>
      </c>
      <c r="B23" s="35" t="s">
        <v>64</v>
      </c>
      <c r="C23" s="36" t="s">
        <v>170</v>
      </c>
      <c r="D23" s="40">
        <v>3.5</v>
      </c>
      <c r="E23" s="52">
        <f t="shared" si="0"/>
        <v>1.78955</v>
      </c>
      <c r="F23" s="38"/>
      <c r="G23" s="38"/>
    </row>
    <row r="24" spans="1:258" s="39" customFormat="1" ht="16.5" x14ac:dyDescent="0.25">
      <c r="A24" s="50" t="s">
        <v>65</v>
      </c>
      <c r="B24" s="35" t="s">
        <v>66</v>
      </c>
      <c r="C24" s="36" t="s">
        <v>170</v>
      </c>
      <c r="D24" s="40">
        <v>3.5</v>
      </c>
      <c r="E24" s="52">
        <f t="shared" si="0"/>
        <v>1.78955</v>
      </c>
      <c r="F24" s="38"/>
      <c r="G24" s="38"/>
    </row>
    <row r="25" spans="1:258" s="39" customFormat="1" ht="16.5" x14ac:dyDescent="0.25">
      <c r="A25" s="50" t="s">
        <v>67</v>
      </c>
      <c r="B25" s="35" t="s">
        <v>68</v>
      </c>
      <c r="C25" s="36" t="s">
        <v>170</v>
      </c>
      <c r="D25" s="37">
        <v>3</v>
      </c>
      <c r="E25" s="52">
        <f t="shared" si="0"/>
        <v>1.5339</v>
      </c>
      <c r="F25" s="38"/>
      <c r="G25" s="38"/>
    </row>
    <row r="26" spans="1:258" s="39" customFormat="1" ht="16.5" x14ac:dyDescent="0.25">
      <c r="A26" s="50" t="s">
        <v>69</v>
      </c>
      <c r="B26" s="35" t="s">
        <v>70</v>
      </c>
      <c r="C26" s="36" t="s">
        <v>170</v>
      </c>
      <c r="D26" s="40">
        <v>3.5</v>
      </c>
      <c r="E26" s="52">
        <f t="shared" si="0"/>
        <v>1.78955</v>
      </c>
      <c r="F26" s="38"/>
      <c r="G26" s="38"/>
    </row>
    <row r="27" spans="1:258" s="39" customFormat="1" ht="16.5" x14ac:dyDescent="0.25">
      <c r="A27" s="50" t="s">
        <v>71</v>
      </c>
      <c r="B27" s="35" t="s">
        <v>72</v>
      </c>
      <c r="C27" s="36" t="s">
        <v>170</v>
      </c>
      <c r="D27" s="37">
        <v>3</v>
      </c>
      <c r="E27" s="52">
        <f t="shared" si="0"/>
        <v>1.5339</v>
      </c>
      <c r="F27" s="38"/>
      <c r="G27" s="38"/>
    </row>
    <row r="28" spans="1:258" s="39" customFormat="1" ht="16.5" x14ac:dyDescent="0.25">
      <c r="A28" s="50" t="s">
        <v>73</v>
      </c>
      <c r="B28" s="35" t="s">
        <v>74</v>
      </c>
      <c r="C28" s="36" t="s">
        <v>170</v>
      </c>
      <c r="D28" s="40">
        <v>3.5</v>
      </c>
      <c r="E28" s="52">
        <f t="shared" si="0"/>
        <v>1.78955</v>
      </c>
      <c r="F28" s="38"/>
      <c r="G28" s="38"/>
    </row>
    <row r="29" spans="1:258" s="39" customFormat="1" ht="16.5" x14ac:dyDescent="0.25">
      <c r="A29" s="50" t="s">
        <v>75</v>
      </c>
      <c r="B29" s="35" t="s">
        <v>76</v>
      </c>
      <c r="C29" s="36" t="s">
        <v>170</v>
      </c>
      <c r="D29" s="40">
        <v>9</v>
      </c>
      <c r="E29" s="52">
        <f t="shared" si="0"/>
        <v>4.6017000000000001</v>
      </c>
      <c r="F29" s="38"/>
      <c r="G29" s="38"/>
    </row>
    <row r="30" spans="1:258" customFormat="1" ht="16.5" x14ac:dyDescent="0.25">
      <c r="A30" s="50" t="s">
        <v>77</v>
      </c>
      <c r="B30" s="35" t="s">
        <v>78</v>
      </c>
      <c r="C30" s="36" t="s">
        <v>170</v>
      </c>
      <c r="D30" s="40">
        <v>10</v>
      </c>
      <c r="E30" s="52">
        <f t="shared" si="0"/>
        <v>5.1129999999999995</v>
      </c>
      <c r="F30" s="49"/>
      <c r="G30" s="4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</row>
    <row r="31" spans="1:258" s="39" customFormat="1" ht="16.5" x14ac:dyDescent="0.25">
      <c r="A31" s="50" t="s">
        <v>79</v>
      </c>
      <c r="B31" s="35" t="s">
        <v>80</v>
      </c>
      <c r="C31" s="36" t="s">
        <v>170</v>
      </c>
      <c r="D31" s="40">
        <v>3.5</v>
      </c>
      <c r="E31" s="52">
        <f t="shared" si="0"/>
        <v>1.78955</v>
      </c>
      <c r="F31" s="38"/>
      <c r="G31" s="38"/>
    </row>
    <row r="32" spans="1:258" s="39" customFormat="1" ht="16.5" x14ac:dyDescent="0.25">
      <c r="A32" s="50" t="s">
        <v>81</v>
      </c>
      <c r="B32" s="35" t="s">
        <v>82</v>
      </c>
      <c r="C32" s="36" t="s">
        <v>170</v>
      </c>
      <c r="D32" s="40">
        <v>5</v>
      </c>
      <c r="E32" s="52">
        <f t="shared" si="0"/>
        <v>2.5564999999999998</v>
      </c>
      <c r="F32" s="38"/>
      <c r="G32" s="38"/>
    </row>
    <row r="33" spans="1:7" s="39" customFormat="1" ht="16.5" x14ac:dyDescent="0.25">
      <c r="A33" s="50" t="s">
        <v>83</v>
      </c>
      <c r="B33" s="35" t="s">
        <v>84</v>
      </c>
      <c r="C33" s="36" t="s">
        <v>170</v>
      </c>
      <c r="D33" s="40">
        <v>3.5</v>
      </c>
      <c r="E33" s="52">
        <f t="shared" si="0"/>
        <v>1.78955</v>
      </c>
      <c r="F33" s="38"/>
      <c r="G33" s="38"/>
    </row>
    <row r="34" spans="1:7" s="39" customFormat="1" ht="16.5" x14ac:dyDescent="0.25">
      <c r="A34" s="50" t="s">
        <v>85</v>
      </c>
      <c r="B34" s="35" t="s">
        <v>86</v>
      </c>
      <c r="C34" s="36" t="s">
        <v>170</v>
      </c>
      <c r="D34" s="40">
        <v>5</v>
      </c>
      <c r="E34" s="52">
        <f t="shared" si="0"/>
        <v>2.5564999999999998</v>
      </c>
      <c r="F34" s="38"/>
      <c r="G34" s="38"/>
    </row>
    <row r="35" spans="1:7" ht="16.5" x14ac:dyDescent="0.25">
      <c r="A35" s="50" t="s">
        <v>87</v>
      </c>
      <c r="B35" s="35" t="s">
        <v>88</v>
      </c>
      <c r="C35" s="36" t="s">
        <v>170</v>
      </c>
      <c r="D35" s="40">
        <v>3.5</v>
      </c>
      <c r="E35" s="52">
        <f t="shared" si="0"/>
        <v>1.78955</v>
      </c>
      <c r="F35" s="38"/>
      <c r="G35" s="38"/>
    </row>
    <row r="36" spans="1:7" ht="16.5" x14ac:dyDescent="0.25">
      <c r="A36" s="50" t="s">
        <v>89</v>
      </c>
      <c r="B36" s="35" t="s">
        <v>90</v>
      </c>
      <c r="C36" s="36" t="s">
        <v>170</v>
      </c>
      <c r="D36" s="40">
        <v>4</v>
      </c>
      <c r="E36" s="52">
        <f t="shared" si="0"/>
        <v>2.0451999999999999</v>
      </c>
      <c r="F36" s="38"/>
      <c r="G36" s="38"/>
    </row>
    <row r="37" spans="1:7" ht="16.5" x14ac:dyDescent="0.25">
      <c r="A37" s="50" t="s">
        <v>91</v>
      </c>
      <c r="B37" s="35" t="s">
        <v>92</v>
      </c>
      <c r="C37" s="36" t="s">
        <v>170</v>
      </c>
      <c r="D37" s="40">
        <v>4</v>
      </c>
      <c r="E37" s="52">
        <f t="shared" si="0"/>
        <v>2.0451999999999999</v>
      </c>
      <c r="F37" s="38"/>
      <c r="G37" s="38"/>
    </row>
    <row r="38" spans="1:7" ht="16.5" x14ac:dyDescent="0.25">
      <c r="A38" s="50" t="s">
        <v>93</v>
      </c>
      <c r="B38" s="35" t="s">
        <v>94</v>
      </c>
      <c r="C38" s="36" t="s">
        <v>170</v>
      </c>
      <c r="D38" s="40">
        <v>4</v>
      </c>
      <c r="E38" s="52">
        <f t="shared" si="0"/>
        <v>2.0451999999999999</v>
      </c>
      <c r="F38" s="38"/>
      <c r="G38" s="38"/>
    </row>
    <row r="39" spans="1:7" ht="16.5" x14ac:dyDescent="0.25">
      <c r="A39" s="50" t="s">
        <v>95</v>
      </c>
      <c r="B39" s="35" t="s">
        <v>96</v>
      </c>
      <c r="C39" s="36" t="s">
        <v>170</v>
      </c>
      <c r="D39" s="40">
        <v>4</v>
      </c>
      <c r="E39" s="52">
        <f t="shared" si="0"/>
        <v>2.0451999999999999</v>
      </c>
      <c r="F39" s="38"/>
      <c r="G39" s="38"/>
    </row>
    <row r="40" spans="1:7" ht="16.5" outlineLevel="2" x14ac:dyDescent="0.25">
      <c r="A40" s="50" t="s">
        <v>97</v>
      </c>
      <c r="B40" s="35" t="s">
        <v>98</v>
      </c>
      <c r="C40" s="36" t="s">
        <v>170</v>
      </c>
      <c r="D40" s="40">
        <v>3.5</v>
      </c>
      <c r="E40" s="52">
        <f t="shared" si="0"/>
        <v>1.78955</v>
      </c>
      <c r="F40" s="38"/>
      <c r="G40" s="38"/>
    </row>
    <row r="41" spans="1:7" ht="16.5" x14ac:dyDescent="0.25">
      <c r="A41" s="50" t="s">
        <v>99</v>
      </c>
      <c r="B41" s="35" t="s">
        <v>100</v>
      </c>
      <c r="C41" s="36" t="s">
        <v>170</v>
      </c>
      <c r="D41" s="40">
        <v>3.5</v>
      </c>
      <c r="E41" s="52">
        <f t="shared" si="0"/>
        <v>1.78955</v>
      </c>
      <c r="F41" s="38"/>
      <c r="G41" s="38"/>
    </row>
    <row r="42" spans="1:7" ht="16.5" x14ac:dyDescent="0.25">
      <c r="A42" s="50" t="s">
        <v>101</v>
      </c>
      <c r="B42" s="35" t="s">
        <v>102</v>
      </c>
      <c r="C42" s="36" t="s">
        <v>170</v>
      </c>
      <c r="D42" s="40">
        <v>3.5</v>
      </c>
      <c r="E42" s="52">
        <f t="shared" si="0"/>
        <v>1.78955</v>
      </c>
      <c r="F42" s="38"/>
      <c r="G42" s="38"/>
    </row>
    <row r="43" spans="1:7" ht="16.5" x14ac:dyDescent="0.25">
      <c r="A43" s="50" t="s">
        <v>103</v>
      </c>
      <c r="B43" s="35" t="s">
        <v>104</v>
      </c>
      <c r="C43" s="36" t="s">
        <v>170</v>
      </c>
      <c r="D43" s="40">
        <v>7</v>
      </c>
      <c r="E43" s="52">
        <f t="shared" si="0"/>
        <v>3.5790999999999999</v>
      </c>
      <c r="F43" s="38"/>
      <c r="G43" s="38"/>
    </row>
    <row r="44" spans="1:7" ht="16.5" x14ac:dyDescent="0.25">
      <c r="A44" s="50" t="s">
        <v>105</v>
      </c>
      <c r="B44" s="35" t="s">
        <v>106</v>
      </c>
      <c r="C44" s="36" t="s">
        <v>170</v>
      </c>
      <c r="D44" s="40">
        <v>7</v>
      </c>
      <c r="E44" s="52">
        <f t="shared" si="0"/>
        <v>3.5790999999999999</v>
      </c>
      <c r="F44" s="38"/>
      <c r="G44" s="38"/>
    </row>
    <row r="45" spans="1:7" ht="16.5" x14ac:dyDescent="0.25">
      <c r="A45" s="50" t="s">
        <v>107</v>
      </c>
      <c r="B45" s="35" t="s">
        <v>108</v>
      </c>
      <c r="C45" s="36" t="s">
        <v>170</v>
      </c>
      <c r="D45" s="40">
        <v>4</v>
      </c>
      <c r="E45" s="52">
        <f t="shared" si="0"/>
        <v>2.0451999999999999</v>
      </c>
      <c r="F45" s="38"/>
      <c r="G45" s="38"/>
    </row>
    <row r="46" spans="1:7" ht="16.5" x14ac:dyDescent="0.25">
      <c r="A46" s="50" t="s">
        <v>109</v>
      </c>
      <c r="B46" s="35" t="s">
        <v>110</v>
      </c>
      <c r="C46" s="36" t="s">
        <v>170</v>
      </c>
      <c r="D46" s="40">
        <v>3.5</v>
      </c>
      <c r="E46" s="52">
        <f t="shared" si="0"/>
        <v>1.78955</v>
      </c>
      <c r="F46" s="38"/>
      <c r="G46" s="38"/>
    </row>
    <row r="47" spans="1:7" ht="16.5" x14ac:dyDescent="0.25">
      <c r="A47" s="50" t="s">
        <v>111</v>
      </c>
      <c r="B47" s="35" t="s">
        <v>112</v>
      </c>
      <c r="C47" s="36" t="s">
        <v>170</v>
      </c>
      <c r="D47" s="40">
        <v>5</v>
      </c>
      <c r="E47" s="52">
        <f t="shared" si="0"/>
        <v>2.5564999999999998</v>
      </c>
      <c r="F47" s="38"/>
      <c r="G47" s="38"/>
    </row>
    <row r="48" spans="1:7" ht="16.5" x14ac:dyDescent="0.25">
      <c r="A48" s="50" t="s">
        <v>113</v>
      </c>
      <c r="B48" s="35" t="s">
        <v>114</v>
      </c>
      <c r="C48" s="36" t="s">
        <v>170</v>
      </c>
      <c r="D48" s="40">
        <v>5</v>
      </c>
      <c r="E48" s="52">
        <f t="shared" si="0"/>
        <v>2.5564999999999998</v>
      </c>
      <c r="F48" s="38"/>
      <c r="G48" s="38"/>
    </row>
    <row r="49" spans="1:7" ht="16.5" x14ac:dyDescent="0.25">
      <c r="A49" s="50" t="s">
        <v>115</v>
      </c>
      <c r="B49" s="35" t="s">
        <v>116</v>
      </c>
      <c r="C49" s="36" t="s">
        <v>170</v>
      </c>
      <c r="D49" s="40">
        <v>7</v>
      </c>
      <c r="E49" s="52">
        <f t="shared" si="0"/>
        <v>3.5790999999999999</v>
      </c>
      <c r="F49" s="38"/>
      <c r="G49" s="38"/>
    </row>
    <row r="50" spans="1:7" ht="16.5" x14ac:dyDescent="0.25">
      <c r="A50" s="50" t="s">
        <v>117</v>
      </c>
      <c r="B50" s="35" t="s">
        <v>118</v>
      </c>
      <c r="C50" s="36" t="s">
        <v>170</v>
      </c>
      <c r="D50" s="40">
        <v>15</v>
      </c>
      <c r="E50" s="52">
        <f t="shared" si="0"/>
        <v>7.6694999999999993</v>
      </c>
      <c r="F50" s="38"/>
      <c r="G50" s="38"/>
    </row>
    <row r="51" spans="1:7" ht="16.5" x14ac:dyDescent="0.25">
      <c r="A51" s="50" t="s">
        <v>119</v>
      </c>
      <c r="B51" s="34" t="s">
        <v>120</v>
      </c>
      <c r="C51" s="36" t="s">
        <v>170</v>
      </c>
      <c r="D51" s="37">
        <v>15</v>
      </c>
      <c r="E51" s="52">
        <f t="shared" si="0"/>
        <v>7.6694999999999993</v>
      </c>
      <c r="F51" s="38"/>
      <c r="G51" s="38"/>
    </row>
    <row r="52" spans="1:7" ht="16.5" x14ac:dyDescent="0.25">
      <c r="A52" s="50" t="s">
        <v>121</v>
      </c>
      <c r="B52" s="34" t="s">
        <v>122</v>
      </c>
      <c r="C52" s="36" t="s">
        <v>170</v>
      </c>
      <c r="D52" s="37">
        <v>3.5</v>
      </c>
      <c r="E52" s="52">
        <f t="shared" si="0"/>
        <v>1.78955</v>
      </c>
      <c r="F52" s="38"/>
      <c r="G52" s="38"/>
    </row>
    <row r="53" spans="1:7" ht="16.5" x14ac:dyDescent="0.25">
      <c r="A53" s="50" t="s">
        <v>123</v>
      </c>
      <c r="B53" s="34" t="s">
        <v>124</v>
      </c>
      <c r="C53" s="36" t="s">
        <v>170</v>
      </c>
      <c r="D53" s="37">
        <v>3.5</v>
      </c>
      <c r="E53" s="52">
        <f t="shared" si="0"/>
        <v>1.78955</v>
      </c>
      <c r="F53" s="38"/>
      <c r="G53" s="38"/>
    </row>
    <row r="54" spans="1:7" ht="16.5" x14ac:dyDescent="0.25">
      <c r="A54" s="50" t="s">
        <v>125</v>
      </c>
      <c r="B54" s="34" t="s">
        <v>126</v>
      </c>
      <c r="C54" s="36" t="s">
        <v>170</v>
      </c>
      <c r="D54" s="37">
        <v>3.5</v>
      </c>
      <c r="E54" s="52">
        <f t="shared" si="0"/>
        <v>1.78955</v>
      </c>
      <c r="F54" s="38"/>
      <c r="G54" s="38"/>
    </row>
    <row r="55" spans="1:7" ht="16.5" x14ac:dyDescent="0.25">
      <c r="A55" s="50" t="s">
        <v>127</v>
      </c>
      <c r="B55" s="34" t="s">
        <v>128</v>
      </c>
      <c r="C55" s="36" t="s">
        <v>170</v>
      </c>
      <c r="D55" s="37">
        <v>3.5</v>
      </c>
      <c r="E55" s="52">
        <f t="shared" si="0"/>
        <v>1.78955</v>
      </c>
      <c r="F55" s="38"/>
      <c r="G55" s="38"/>
    </row>
    <row r="56" spans="1:7" ht="16.5" x14ac:dyDescent="0.25">
      <c r="A56" s="50" t="s">
        <v>129</v>
      </c>
      <c r="B56" s="34" t="s">
        <v>130</v>
      </c>
      <c r="C56" s="36" t="s">
        <v>170</v>
      </c>
      <c r="D56" s="37">
        <v>20</v>
      </c>
      <c r="E56" s="52">
        <f t="shared" si="0"/>
        <v>10.225999999999999</v>
      </c>
      <c r="F56" s="38"/>
      <c r="G56" s="38"/>
    </row>
    <row r="57" spans="1:7" ht="16.5" x14ac:dyDescent="0.25">
      <c r="A57" s="50" t="s">
        <v>131</v>
      </c>
      <c r="B57" s="34" t="s">
        <v>132</v>
      </c>
      <c r="C57" s="36" t="s">
        <v>170</v>
      </c>
      <c r="D57" s="37">
        <v>2</v>
      </c>
      <c r="E57" s="52">
        <f t="shared" si="0"/>
        <v>1.0226</v>
      </c>
      <c r="F57" s="38"/>
      <c r="G57" s="38"/>
    </row>
    <row r="58" spans="1:7" ht="16.5" x14ac:dyDescent="0.25">
      <c r="A58" s="50" t="s">
        <v>133</v>
      </c>
      <c r="B58" s="34" t="s">
        <v>134</v>
      </c>
      <c r="C58" s="36" t="s">
        <v>170</v>
      </c>
      <c r="D58" s="37">
        <v>2</v>
      </c>
      <c r="E58" s="52">
        <f t="shared" si="0"/>
        <v>1.0226</v>
      </c>
      <c r="F58" s="38"/>
      <c r="G58" s="38"/>
    </row>
    <row r="59" spans="1:7" ht="16.5" x14ac:dyDescent="0.25">
      <c r="A59" s="50" t="s">
        <v>135</v>
      </c>
      <c r="B59" s="34" t="s">
        <v>136</v>
      </c>
      <c r="C59" s="36" t="s">
        <v>170</v>
      </c>
      <c r="D59" s="37">
        <v>2.5</v>
      </c>
      <c r="E59" s="52">
        <f t="shared" si="0"/>
        <v>1.2782499999999999</v>
      </c>
      <c r="F59" s="38"/>
      <c r="G59" s="38"/>
    </row>
    <row r="60" spans="1:7" ht="16.5" x14ac:dyDescent="0.25">
      <c r="A60" s="50" t="s">
        <v>137</v>
      </c>
      <c r="B60" s="34" t="s">
        <v>138</v>
      </c>
      <c r="C60" s="36" t="s">
        <v>170</v>
      </c>
      <c r="D60" s="37">
        <v>3.5</v>
      </c>
      <c r="E60" s="52">
        <f t="shared" si="0"/>
        <v>1.78955</v>
      </c>
      <c r="F60" s="38"/>
      <c r="G60" s="38"/>
    </row>
    <row r="61" spans="1:7" ht="16.5" x14ac:dyDescent="0.25">
      <c r="A61" s="50" t="s">
        <v>139</v>
      </c>
      <c r="B61" s="34" t="s">
        <v>140</v>
      </c>
      <c r="C61" s="36" t="s">
        <v>170</v>
      </c>
      <c r="D61" s="37">
        <v>5</v>
      </c>
      <c r="E61" s="52">
        <f t="shared" si="0"/>
        <v>2.5564999999999998</v>
      </c>
      <c r="F61" s="38"/>
      <c r="G61" s="38"/>
    </row>
    <row r="62" spans="1:7" ht="16.5" x14ac:dyDescent="0.25">
      <c r="A62" s="50" t="s">
        <v>141</v>
      </c>
      <c r="B62" s="34" t="s">
        <v>142</v>
      </c>
      <c r="C62" s="36" t="s">
        <v>170</v>
      </c>
      <c r="D62" s="37">
        <v>5</v>
      </c>
      <c r="E62" s="52">
        <f t="shared" si="0"/>
        <v>2.5564999999999998</v>
      </c>
      <c r="F62" s="38"/>
      <c r="G62" s="38"/>
    </row>
    <row r="63" spans="1:7" ht="16.5" x14ac:dyDescent="0.25">
      <c r="A63" s="50" t="s">
        <v>143</v>
      </c>
      <c r="B63" s="34" t="s">
        <v>144</v>
      </c>
      <c r="C63" s="36" t="s">
        <v>170</v>
      </c>
      <c r="D63" s="37">
        <v>4.5</v>
      </c>
      <c r="E63" s="52">
        <f t="shared" si="0"/>
        <v>2.3008500000000001</v>
      </c>
      <c r="F63" s="38"/>
      <c r="G63" s="38"/>
    </row>
    <row r="64" spans="1:7" ht="16.5" x14ac:dyDescent="0.25">
      <c r="A64" s="50" t="s">
        <v>145</v>
      </c>
      <c r="B64" s="34" t="s">
        <v>146</v>
      </c>
      <c r="C64" s="36" t="s">
        <v>170</v>
      </c>
      <c r="D64" s="37">
        <v>3</v>
      </c>
      <c r="E64" s="52">
        <f t="shared" si="0"/>
        <v>1.5339</v>
      </c>
      <c r="F64" s="38"/>
      <c r="G64" s="38"/>
    </row>
    <row r="65" spans="1:7" ht="16.5" x14ac:dyDescent="0.25">
      <c r="A65" s="50" t="s">
        <v>147</v>
      </c>
      <c r="B65" s="34" t="s">
        <v>148</v>
      </c>
      <c r="C65" s="36" t="s">
        <v>170</v>
      </c>
      <c r="D65" s="40">
        <v>1</v>
      </c>
      <c r="E65" s="52">
        <f t="shared" si="0"/>
        <v>0.51129999999999998</v>
      </c>
      <c r="F65" s="38"/>
      <c r="G65" s="38"/>
    </row>
    <row r="66" spans="1:7" ht="16.5" x14ac:dyDescent="0.25">
      <c r="A66" s="50" t="s">
        <v>149</v>
      </c>
      <c r="B66" s="34" t="s">
        <v>150</v>
      </c>
      <c r="C66" s="36" t="s">
        <v>170</v>
      </c>
      <c r="D66" s="40">
        <v>1</v>
      </c>
      <c r="E66" s="52">
        <f t="shared" si="0"/>
        <v>0.51129999999999998</v>
      </c>
      <c r="F66" s="38"/>
      <c r="G66" s="38"/>
    </row>
    <row r="67" spans="1:7" ht="16.5" x14ac:dyDescent="0.25">
      <c r="A67" s="50" t="s">
        <v>151</v>
      </c>
      <c r="B67" s="34" t="s">
        <v>152</v>
      </c>
      <c r="C67" s="36" t="s">
        <v>170</v>
      </c>
      <c r="D67" s="40">
        <v>1</v>
      </c>
      <c r="E67" s="52">
        <f t="shared" si="0"/>
        <v>0.51129999999999998</v>
      </c>
      <c r="F67" s="38"/>
      <c r="G67" s="38"/>
    </row>
    <row r="68" spans="1:7" ht="16.5" x14ac:dyDescent="0.25">
      <c r="A68" s="50" t="s">
        <v>153</v>
      </c>
      <c r="B68" s="34" t="s">
        <v>154</v>
      </c>
      <c r="C68" s="36" t="s">
        <v>170</v>
      </c>
      <c r="D68" s="40">
        <v>1</v>
      </c>
      <c r="E68" s="52">
        <f t="shared" si="0"/>
        <v>0.51129999999999998</v>
      </c>
      <c r="F68" s="38"/>
      <c r="G68" s="38"/>
    </row>
    <row r="69" spans="1:7" ht="16.5" x14ac:dyDescent="0.25">
      <c r="A69" s="50" t="s">
        <v>155</v>
      </c>
      <c r="B69" s="34" t="s">
        <v>156</v>
      </c>
      <c r="C69" s="36" t="s">
        <v>170</v>
      </c>
      <c r="D69" s="40">
        <v>1</v>
      </c>
      <c r="E69" s="52">
        <f t="shared" si="0"/>
        <v>0.51129999999999998</v>
      </c>
      <c r="F69" s="38"/>
      <c r="G69" s="38"/>
    </row>
    <row r="70" spans="1:7" ht="16.5" x14ac:dyDescent="0.25">
      <c r="A70" s="50" t="s">
        <v>157</v>
      </c>
      <c r="B70" s="34" t="s">
        <v>158</v>
      </c>
      <c r="C70" s="36" t="s">
        <v>170</v>
      </c>
      <c r="D70" s="40">
        <v>1</v>
      </c>
      <c r="E70" s="52">
        <f t="shared" si="0"/>
        <v>0.51129999999999998</v>
      </c>
      <c r="F70" s="38"/>
      <c r="G70" s="38"/>
    </row>
    <row r="71" spans="1:7" ht="16.5" x14ac:dyDescent="0.25">
      <c r="A71" s="50" t="s">
        <v>159</v>
      </c>
      <c r="B71" s="34" t="s">
        <v>160</v>
      </c>
      <c r="C71" s="36" t="s">
        <v>170</v>
      </c>
      <c r="D71" s="40">
        <v>1</v>
      </c>
      <c r="E71" s="52">
        <f t="shared" si="0"/>
        <v>0.51129999999999998</v>
      </c>
      <c r="F71" s="38"/>
      <c r="G71" s="38"/>
    </row>
    <row r="72" spans="1:7" ht="16.5" x14ac:dyDescent="0.25">
      <c r="A72" s="50" t="s">
        <v>161</v>
      </c>
      <c r="B72" s="34" t="s">
        <v>162</v>
      </c>
      <c r="C72" s="36" t="s">
        <v>170</v>
      </c>
      <c r="D72" s="40">
        <v>1</v>
      </c>
      <c r="E72" s="52">
        <f t="shared" si="0"/>
        <v>0.51129999999999998</v>
      </c>
      <c r="F72" s="38"/>
      <c r="G72" s="38"/>
    </row>
    <row r="73" spans="1:7" ht="16.5" x14ac:dyDescent="0.25">
      <c r="A73" s="50" t="s">
        <v>163</v>
      </c>
      <c r="B73" s="34" t="s">
        <v>164</v>
      </c>
      <c r="C73" s="36" t="s">
        <v>170</v>
      </c>
      <c r="D73" s="40">
        <v>1</v>
      </c>
      <c r="E73" s="52">
        <f t="shared" ref="E73:E75" si="1">D73*0.5113</f>
        <v>0.51129999999999998</v>
      </c>
      <c r="F73" s="38"/>
      <c r="G73" s="38"/>
    </row>
    <row r="74" spans="1:7" ht="16.5" x14ac:dyDescent="0.25">
      <c r="A74" s="50" t="s">
        <v>165</v>
      </c>
      <c r="B74" s="34" t="s">
        <v>166</v>
      </c>
      <c r="C74" s="36" t="s">
        <v>170</v>
      </c>
      <c r="D74" s="40">
        <v>15</v>
      </c>
      <c r="E74" s="52">
        <f t="shared" si="1"/>
        <v>7.6694999999999993</v>
      </c>
      <c r="F74" s="38"/>
      <c r="G74" s="38"/>
    </row>
    <row r="75" spans="1:7" ht="17.25" thickBot="1" x14ac:dyDescent="0.3">
      <c r="A75" s="51" t="s">
        <v>167</v>
      </c>
      <c r="B75" s="34" t="s">
        <v>168</v>
      </c>
      <c r="C75" s="36" t="s">
        <v>170</v>
      </c>
      <c r="D75" s="37">
        <v>5</v>
      </c>
      <c r="E75" s="53">
        <f t="shared" si="1"/>
        <v>2.5564999999999998</v>
      </c>
      <c r="F75" s="38"/>
      <c r="G75" s="38"/>
    </row>
  </sheetData>
  <mergeCells count="7">
    <mergeCell ref="A1:G1"/>
    <mergeCell ref="A2:G2"/>
    <mergeCell ref="A3:G3"/>
    <mergeCell ref="A6:A7"/>
    <mergeCell ref="B6:B7"/>
    <mergeCell ref="C6:C7"/>
    <mergeCell ref="D6:G6"/>
  </mergeCells>
  <pageMargins left="0.70833333333333304" right="0.70833333333333304" top="0.74791666666666701" bottom="0.74791666666666701" header="0.511811023622047" footer="0.511811023622047"/>
  <pageSetup paperSize="9" scale="5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Samuil Vlaev</cp:lastModifiedBy>
  <cp:revision>30</cp:revision>
  <cp:lastPrinted>2024-11-04T12:53:14Z</cp:lastPrinted>
  <dcterms:created xsi:type="dcterms:W3CDTF">2019-05-29T08:54:45Z</dcterms:created>
  <dcterms:modified xsi:type="dcterms:W3CDTF">2025-07-31T12:16:17Z</dcterms:modified>
  <dc:language>bg-BG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