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ша\Ценоразпис\2025\МБАЛ\"/>
    </mc:Choice>
  </mc:AlternateContent>
  <bookViews>
    <workbookView xWindow="0" yWindow="0" windowWidth="28800" windowHeight="12300"/>
  </bookViews>
  <sheets>
    <sheet name="InfoHospital" sheetId="1" r:id="rId1"/>
    <sheet name="HospitalPriceList" sheetId="2" r:id="rId2"/>
  </sheets>
  <calcPr calcId="162913" iterateCount="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<sst xmlns="http://schemas.openxmlformats.org/spreadsheetml/2006/main" count="336" uniqueCount="326">
  <si>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</si>
  <si>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</si>
  <si>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</si>
  <si>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</si>
  <si>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</si>
  <si>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</si>
  <si>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</si>
  <si>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</si>
  <si>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</si>
  <si>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</si>
  <si>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</si>
  <si>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</si>
  <si>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</si>
  <si>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</si>
  <si>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</si>
  <si>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</si>
  <si>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</si>
  <si>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</si>
  <si>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</si>
  <si>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</si>
  <si>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</si>
  <si>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</si>
  <si>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</si>
  <si>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</si>
  <si>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</si>
  <si>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</si>
  <si>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Пловдив</t>
  </si>
  <si>
    <t>Родопи</t>
  </si>
  <si>
    <t>с.Браниполе</t>
  </si>
  <si>
    <t xml:space="preserve">местност Герена </t>
  </si>
  <si>
    <t>020Г</t>
  </si>
  <si>
    <t>Болнични регистратури</t>
  </si>
  <si>
    <t>МБАЛ "Парк Хоспитал" ЕООД</t>
  </si>
  <si>
    <t xml:space="preserve">Консултативен преглед от лекар със специалност </t>
  </si>
  <si>
    <t>Консултативен преглед от лекар без  специалност</t>
  </si>
  <si>
    <t>Издаване на преписи от документи /епикриза и др./</t>
  </si>
  <si>
    <t>Наблюдение до 48 часа в стационарни условия след проведена амбулаторна процедура</t>
  </si>
  <si>
    <t>Придружител  (на вечер)</t>
  </si>
  <si>
    <t>с включен храноден</t>
  </si>
  <si>
    <t>без включен храноден</t>
  </si>
  <si>
    <t>Амбулаторни операции без пролежаване в Лечебното заведение</t>
  </si>
  <si>
    <t>без венозна анестезия</t>
  </si>
  <si>
    <t>с венозна анестезия</t>
  </si>
  <si>
    <t>Биопсия на простата с хистология</t>
  </si>
  <si>
    <t>Лапароскопска простатектомия - консумативи</t>
  </si>
  <si>
    <t>Лазерна аблация на простата</t>
  </si>
  <si>
    <t>Подобрени битови условия отделение по Гинекология</t>
  </si>
  <si>
    <t>Подобрени битови условия отделение по Хирургия</t>
  </si>
  <si>
    <t>Първична обработка на малка рана</t>
  </si>
  <si>
    <t>Първична обработка на голяма рана</t>
  </si>
  <si>
    <t>Изследване на кръвна захар с глюкомер</t>
  </si>
  <si>
    <t>Краткотрайна венозна анестезия</t>
  </si>
  <si>
    <t>Спинална анестезия</t>
  </si>
  <si>
    <t>Епидурална анестезия</t>
  </si>
  <si>
    <t>Поставяне  на централен венозен катетър / и консуматив/</t>
  </si>
  <si>
    <t>Екстракция на кърлеж</t>
  </si>
  <si>
    <t xml:space="preserve">Поставяне на ПУК  </t>
  </si>
  <si>
    <t>Венозна инжекция</t>
  </si>
  <si>
    <t>Мускулна инжекция</t>
  </si>
  <si>
    <t>Подкожна инжекция</t>
  </si>
  <si>
    <t>snanova@parkhospital.bg</t>
  </si>
  <si>
    <t>За платените услуги се издава Фискален бон. При желание от страна на пациента се издава и фактура</t>
  </si>
  <si>
    <t>на леглоден</t>
  </si>
  <si>
    <t>д-р Свилен Шидеров Попов</t>
  </si>
  <si>
    <t>www.parkhospital.bg</t>
  </si>
  <si>
    <t>Избор на екип отделение по Хирургия</t>
  </si>
  <si>
    <t>Избор на лекар отделение по Хирургия</t>
  </si>
  <si>
    <t xml:space="preserve">Избор на екип отделение по Гинекология </t>
  </si>
  <si>
    <t>Избор на лекар отделение по Гинекология</t>
  </si>
  <si>
    <t xml:space="preserve">Избор на лекар за осигуряване на постоянен достъп за провеждане на диализно лечение и химиотерапия  
</t>
  </si>
  <si>
    <t>Избор на екип отделение по Урология</t>
  </si>
  <si>
    <t>Избор на лекар отделение по Урология</t>
  </si>
  <si>
    <t>RIRS - ретроградна интраренална хирургия</t>
  </si>
  <si>
    <t>Поставяне на стент - без включен консуматив</t>
  </si>
  <si>
    <t>Смяна на игла на имплантиран порт-а-кат</t>
  </si>
  <si>
    <t>Такса болничен престой /на ден/ за пациенти, които не са хоспитализирани по Клинична пътеки или Амбулаторна процедура /не включва скъпоструващи консмутиви/</t>
  </si>
  <si>
    <t>Обработка и шев на рана с местна анестезия</t>
  </si>
  <si>
    <t>Ендотрахеална анестезия - за първия час</t>
  </si>
  <si>
    <t>Ендотрахеална анестезия - за всеки следващи 30 мин.</t>
  </si>
  <si>
    <t>Ехография на коремни органи</t>
  </si>
  <si>
    <t>Тестуване</t>
  </si>
  <si>
    <t xml:space="preserve">Потребителска такса на ден  </t>
  </si>
  <si>
    <t>Уретрален стент тип "JJ"</t>
  </si>
  <si>
    <t>Бримка за трансуретрална резекция на простатни жлези</t>
  </si>
  <si>
    <t>Лазерен светодиод - еднократен</t>
  </si>
  <si>
    <t>Хемостатична гъба / за брой/</t>
  </si>
  <si>
    <t xml:space="preserve">                                                                    голям</t>
  </si>
  <si>
    <t xml:space="preserve">                                                     Olympus-Thunderbout</t>
  </si>
  <si>
    <t xml:space="preserve">                                                                                    среден</t>
  </si>
  <si>
    <t xml:space="preserve">                                                                                    голям</t>
  </si>
  <si>
    <t>Стент за ректум; колон</t>
  </si>
  <si>
    <t>Сонда за йеюнално хранене</t>
  </si>
  <si>
    <t>Автосъшиватели за хемороидектомия</t>
  </si>
  <si>
    <t>Протектори  за рани:  малък</t>
  </si>
  <si>
    <t>Протектори  за рани:  среден</t>
  </si>
  <si>
    <t>Протектори  за рани:  голям</t>
  </si>
  <si>
    <t>Сет за  вакумаспирация:малък</t>
  </si>
  <si>
    <t>Сет за  вакумаспирация:среден</t>
  </si>
  <si>
    <t>Сет  за вакумаспирация:голям</t>
  </si>
  <si>
    <t>Коремен сет за  вакумаспирация:</t>
  </si>
  <si>
    <t>Саша Георгиева Нанова-зам.управител</t>
  </si>
  <si>
    <t>Халукс валгус</t>
  </si>
  <si>
    <t>Халукс валгус - средна степен</t>
  </si>
  <si>
    <t>Халукс валгус - тежка степен</t>
  </si>
  <si>
    <t>Реконструкция на ходило</t>
  </si>
  <si>
    <t>Лечение на пръст чукче</t>
  </si>
  <si>
    <t>Врастнал нокът</t>
  </si>
  <si>
    <t>Лечение на бунионет</t>
  </si>
  <si>
    <t>Лечение на метатарзалгия</t>
  </si>
  <si>
    <t>Оперативна интервенция на долен крайник</t>
  </si>
  <si>
    <t>Операция на ходило</t>
  </si>
  <si>
    <t>Мекотъканна операция - крайник</t>
  </si>
  <si>
    <t>Двустранна корекция на халукс валгус / лека степен/</t>
  </si>
  <si>
    <t>Двустранна корекция на халукс валгус / средна степен/</t>
  </si>
  <si>
    <t>Двустранна корекция на халукс валгус / тежка степен/</t>
  </si>
  <si>
    <t>Лечение на плоско ходило със субталарен имплант</t>
  </si>
  <si>
    <t>Ревизия на халукс валгус</t>
  </si>
  <si>
    <t>Халукс валгус с моментално натоварване</t>
  </si>
  <si>
    <t xml:space="preserve">Лечение на халукс ригидус </t>
  </si>
  <si>
    <t>Удължаване/скъсяване на пръст</t>
  </si>
  <si>
    <t>Оперативна интервенция на китка</t>
  </si>
  <si>
    <t>Оперативна интервенция на пръсти</t>
  </si>
  <si>
    <t>Оперативна интервенция на горен крайник</t>
  </si>
  <si>
    <t>Лечение на еквиноварус / на крак/</t>
  </si>
  <si>
    <t>Самостоятелна стая, в цената на която се включват всички допълнителни битови условия без придружител / на ден    Допълнителни условия са - интернет връзка, телевизия, климатик</t>
  </si>
  <si>
    <t>Допълнително обслужване свързано с престоя в ЛЗ извън осигурените здр. и общи грижи - самостоятелен сестрински пост / на ден</t>
  </si>
  <si>
    <t>Допълнително обслужване свързано с престоя в ЛЗ извън осигурените здр. и общи грижи - допълнителен помощен персонал / на ден</t>
  </si>
  <si>
    <t>Допълнително обслужване свързано с престоя в ЛЗ извън осигурените здр. И общи грижи - меню за хранене по избор, съобразено със съответния лечебно - диетичен режим / на ден</t>
  </si>
  <si>
    <r>
      <t>Кръгов ушивател</t>
    </r>
    <r>
      <rPr>
        <sz val="9"/>
        <rFont val="Arial Narrow"/>
        <family val="2"/>
        <charset val="204"/>
      </rPr>
      <t xml:space="preserve"> № 24; 26; 29; 32 мм.</t>
    </r>
  </si>
  <si>
    <r>
      <t>Линеарен ушивател</t>
    </r>
    <r>
      <rPr>
        <sz val="9"/>
        <rFont val="Arial Narrow"/>
        <family val="2"/>
        <charset val="204"/>
      </rPr>
      <t xml:space="preserve"> – TA 30; 45; 60; 90 мм.</t>
    </r>
  </si>
  <si>
    <r>
      <t>Пълнител</t>
    </r>
    <r>
      <rPr>
        <sz val="9"/>
        <rFont val="Arial Narrow"/>
        <family val="2"/>
        <charset val="204"/>
      </rPr>
      <t xml:space="preserve"> за линеарен ушивател – TA 30; 45; 60; 90 мм. / 3,8мм.; 4,8 мм.</t>
    </r>
  </si>
  <si>
    <r>
      <t>Линеарен режещ ушивател</t>
    </r>
    <r>
      <rPr>
        <sz val="9"/>
        <rFont val="Arial Narrow"/>
        <family val="2"/>
        <charset val="204"/>
      </rPr>
      <t xml:space="preserve"> –  GIA 60; 80; 100 мм.</t>
    </r>
  </si>
  <si>
    <r>
      <t>Пълнител</t>
    </r>
    <r>
      <rPr>
        <sz val="9"/>
        <rFont val="Arial Narrow"/>
        <family val="2"/>
        <charset val="204"/>
      </rPr>
      <t xml:space="preserve"> за линеарен режещ ушивател –GIA 60; 80;100 мм./3,8мм;4,8 мм.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</si>
  <si>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троакари 5; 10; 12; 15 мм.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</si>
  <si>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дисектор – прав; извит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</si>
  <si>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клампа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</si>
  <si>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граспер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</si>
  <si>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кука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</si>
  <si>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биполярна щипка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</si>
  <si>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биопсична щипка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</si>
  <si>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ножица – права; извита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</si>
  <si>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клипапликатор титаниеви клипси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</si>
  <si>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титаниеви клипси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</si>
  <si>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клипапликатор за полимерни клипси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</si>
  <si>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полимерни клипси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</si>
  <si>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сет за аспирация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</si>
  <si>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сет за покриване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</si>
  <si>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ендо GIA 45; 60 стационарен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</si>
  <si>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устройство за фиксиране на херниални платна, такер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</si>
  <si>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пълнител за ендо GIA 45; 60 стационарен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</si>
  <si>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пълнител за ендо GIA 45; 60 артикулиращ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</si>
  <si>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игла на Верес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</si>
  <si>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полиетиленов ръкав за глава на камера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</si>
  <si>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ендобег малък</t>
    </r>
  </si>
  <si>
    <r>
      <t>Лапароскопски консуматив</t>
    </r>
    <r>
      <rPr>
        <sz val="9"/>
        <rFont val="Arial Narrow"/>
        <family val="2"/>
        <charset val="204"/>
      </rPr>
      <t xml:space="preserve"> – биполярен режещ инструмент</t>
    </r>
  </si>
  <si>
    <r>
      <t xml:space="preserve">                                                     LigaSure - </t>
    </r>
    <r>
      <rPr>
        <sz val="9"/>
        <rFont val="Arial Narrow"/>
        <family val="2"/>
        <charset val="204"/>
      </rPr>
      <t>Coviden</t>
    </r>
  </si>
  <si>
    <r>
      <t xml:space="preserve">                                                     Harmonic - </t>
    </r>
    <r>
      <rPr>
        <sz val="9"/>
        <rFont val="Arial Narrow"/>
        <family val="2"/>
        <charset val="204"/>
      </rPr>
      <t>Ethicon</t>
    </r>
  </si>
  <si>
    <r>
      <t xml:space="preserve">                                                     Enseal - </t>
    </r>
    <r>
      <rPr>
        <sz val="9"/>
        <rFont val="Arial Narrow"/>
        <family val="2"/>
        <charset val="204"/>
      </rPr>
      <t>Erbe</t>
    </r>
  </si>
  <si>
    <r>
      <t xml:space="preserve">Лапароскопски консуматив – </t>
    </r>
    <r>
      <rPr>
        <sz val="9"/>
        <rFont val="Arial Narrow"/>
        <family val="2"/>
        <charset val="204"/>
      </rPr>
      <t>раневи протектор</t>
    </r>
    <r>
      <rPr>
        <b/>
        <sz val="9"/>
        <rFont val="Arial Narrow"/>
        <family val="2"/>
        <charset val="204"/>
      </rPr>
      <t xml:space="preserve"> </t>
    </r>
    <r>
      <rPr>
        <sz val="9"/>
        <rFont val="Arial Narrow"/>
        <family val="2"/>
        <charset val="204"/>
      </rPr>
      <t>малък</t>
    </r>
    <r>
      <rPr>
        <b/>
        <sz val="9"/>
        <rFont val="Arial Narrow"/>
        <family val="2"/>
        <charset val="204"/>
      </rPr>
      <t xml:space="preserve">                                                   </t>
    </r>
  </si>
  <si>
    <r>
      <t>Хранопроводен стент</t>
    </r>
    <r>
      <rPr>
        <sz val="9"/>
        <rFont val="Arial Narrow"/>
        <family val="2"/>
        <charset val="204"/>
      </rPr>
      <t xml:space="preserve"> – саморазгъващ се, покрит</t>
    </r>
  </si>
  <si>
    <r>
      <t>Перкутанни гастростомни катетри</t>
    </r>
    <r>
      <rPr>
        <sz val="9"/>
        <rFont val="Arial Narrow"/>
        <family val="2"/>
        <charset val="204"/>
      </rPr>
      <t xml:space="preserve"> - PEG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</si>
  <si>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- ф 7; 15/20 см. овал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</si>
  <si>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20/30 см. овал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</si>
  <si>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26/34 см. овал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</si>
  <si>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-  ф 5; 10/15 см. овал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</si>
  <si>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- ф 15 см.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</si>
  <si>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двукомпонентно -  ф 20 см.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</si>
  <si>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-  6/11 см.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</si>
  <si>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15/15 см.</t>
    </r>
  </si>
  <si>
    <r>
      <t>Меш (платно) за пластика</t>
    </r>
    <r>
      <rPr>
        <sz val="9"/>
        <rFont val="Arial Narrow"/>
        <family val="2"/>
        <charset val="204"/>
      </rPr>
      <t xml:space="preserve"> – 30/30 см.</t>
    </r>
  </si>
  <si>
    <r>
      <t>Консумативи за ендоваксистема</t>
    </r>
    <r>
      <rPr>
        <sz val="9"/>
        <rFont val="Arial Narrow"/>
        <family val="2"/>
        <charset val="204"/>
      </rPr>
      <t xml:space="preserve"> – малък сет със сребро</t>
    </r>
  </si>
  <si>
    <r>
      <t>Консумативи за ендоваксистема</t>
    </r>
    <r>
      <rPr>
        <sz val="9"/>
        <rFont val="Arial Narrow"/>
        <family val="2"/>
        <charset val="204"/>
      </rPr>
      <t xml:space="preserve"> – среден сет</t>
    </r>
  </si>
  <si>
    <r>
      <t>Консумативи за ендоваксистема</t>
    </r>
    <r>
      <rPr>
        <sz val="9"/>
        <rFont val="Arial Narrow"/>
        <family val="2"/>
        <charset val="204"/>
      </rPr>
      <t xml:space="preserve"> – голям сет</t>
    </r>
  </si>
  <si>
    <r>
      <t xml:space="preserve">Консумативи за ендоваксистема – </t>
    </r>
    <r>
      <rPr>
        <sz val="9"/>
        <rFont val="Arial Narrow"/>
        <family val="2"/>
        <charset val="204"/>
      </rPr>
      <t>за отворен корем</t>
    </r>
  </si>
  <si>
    <t>Подобрени битови условия отделение по Ортопедия и травматология</t>
  </si>
  <si>
    <t>Избор на екип отделение по Ортопедия и травматология</t>
  </si>
  <si>
    <t>Избор на лекар отделение по Ортопедия и травматология</t>
  </si>
  <si>
    <t>Избор на лекар ендоскопско изследване</t>
  </si>
  <si>
    <t>Подобрени битови условия отделение по Урология</t>
  </si>
  <si>
    <t>Нефростомен какетър с балон</t>
  </si>
  <si>
    <t>Хидрофилен водач</t>
  </si>
  <si>
    <t>Примки за трансуретрална биполарна резекция</t>
  </si>
  <si>
    <t>Стентове тип “JJ” urotech  затворен</t>
  </si>
  <si>
    <t>Стентове тип “JJ”  urotech отворен</t>
  </si>
  <si>
    <t>Стентове тип rocamed</t>
  </si>
  <si>
    <t>Стентове тип rocamed multilend</t>
  </si>
  <si>
    <t>Сет за перкутанна нефростома</t>
  </si>
  <si>
    <t>Цистофикс</t>
  </si>
  <si>
    <t>0895/813669</t>
  </si>
  <si>
    <t>Пластмасов гипс</t>
  </si>
  <si>
    <t>Вата</t>
  </si>
  <si>
    <t>Външни фиксатори за горен кррайник</t>
  </si>
  <si>
    <t>Външни фиксатори за долен крайник</t>
  </si>
  <si>
    <t>Заключващи интермедуларни пирони за горен крайник - стоманени</t>
  </si>
  <si>
    <t>Заключващи интермедуларни пирони за долен крайник - стоманени</t>
  </si>
  <si>
    <t>Заключващи интермедуларни пирони за горен крайник - титаниеви</t>
  </si>
  <si>
    <t>Заключващи интермедуларни пирони за долен крайник - титаниеви</t>
  </si>
  <si>
    <t>Заключващи плаки за горен крайник - стоманени</t>
  </si>
  <si>
    <t>Заключващи плаки за горен крайник - титаниеви</t>
  </si>
  <si>
    <t>Заключващи плаки за долен крайник - стоманени</t>
  </si>
  <si>
    <t>Заключващи плаки за долен крайник - титаниеви</t>
  </si>
  <si>
    <t>Обикновени плаки за горен крайник - стоманени</t>
  </si>
  <si>
    <t>Обикновени плаки за горен крайник - титаниеви</t>
  </si>
  <si>
    <t>Обикновени плаки за долен крайник - стоманени</t>
  </si>
  <si>
    <t>Обикновени плаки за долен крайник - титаниеви</t>
  </si>
  <si>
    <t>Обикновени плаки за глезен - стоманени</t>
  </si>
  <si>
    <t>Различни видове винтове за брой</t>
  </si>
  <si>
    <t>Остеосинтезни материали- ( киршнерови игли;щаймани; серклажни телове и др. ) за брой</t>
  </si>
  <si>
    <t>Канюлирани винтове за брой</t>
  </si>
  <si>
    <t>Резбован пирон</t>
  </si>
  <si>
    <t>Хърбърт винт</t>
  </si>
  <si>
    <t>Допълнителна физиотерапевтична услуга по желание на пациента, извън задължителната по КП рехабилитационни процедури по ранно раздвижване</t>
  </si>
  <si>
    <t>Транспортни услуги  - на километър</t>
  </si>
  <si>
    <t>Стационарни грижи при бременност с повишен риск</t>
  </si>
  <si>
    <t>Оперативни процедури за задържане на бременност</t>
  </si>
  <si>
    <t>Трансуретрално оперативно лечение при онкологични заболявания на пикочния мехур</t>
  </si>
  <si>
    <t>Отворени оперативни процедури при доброкачествена хиперплазия на простатната жлеза и нейните усложнения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</si>
  <si>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</si>
  <si>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</si>
  <si>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със среден обем и сложност</t>
  </si>
  <si>
    <t>Оперативни процедури на бъбрека и уретера със среден обем и сложност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</si>
  <si>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</si>
  <si>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</si>
  <si>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</si>
  <si>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</si>
  <si>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</si>
  <si>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</si>
  <si>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</si>
  <si>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</si>
  <si>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Консервативно поведение при леки и средно тежки черепно-мозъчни травми</t>
  </si>
  <si>
    <t>Оперативни процедури с алопластика на тазобедрена и колянна става</t>
  </si>
  <si>
    <t>Оперативни процедури в областта на раменния пояс и горния крайник с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</si>
  <si>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</si>
  <si>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</si>
  <si>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</si>
  <si>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</si>
  <si>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Удължаване на ахилесово сухожилие / на крак/</t>
  </si>
  <si>
    <t>Ендобатън - предна кръстна връзка</t>
  </si>
  <si>
    <t xml:space="preserve">Ендофикс - предна кръстна връзка </t>
  </si>
  <si>
    <t>Еднократни артроскопски изделия</t>
  </si>
  <si>
    <t>Ревизионна тибия</t>
  </si>
  <si>
    <r>
      <t>Консумативи за ендоваксистема</t>
    </r>
    <r>
      <rPr>
        <b/>
        <sz val="9"/>
        <rFont val="Arial Narrow"/>
        <family val="2"/>
        <charset val="204"/>
      </rPr>
      <t xml:space="preserve"> – малък сет</t>
    </r>
  </si>
  <si>
    <t>Джет лаваж</t>
  </si>
  <si>
    <t>Вакъъм помпа с гъба</t>
  </si>
  <si>
    <t>Тибиален стем за КС</t>
  </si>
  <si>
    <t>Колянна става</t>
  </si>
  <si>
    <t>Преждевременно прекъсване на бременността: при прекъсване на бременността до 13 гест. с. вкл.</t>
  </si>
  <si>
    <t>Преждевременно прекъсване на бременността: при прекъсване на бременността над 13 гест. с.</t>
  </si>
  <si>
    <t>Диагностика и интензивно лечение на новородени с еднократно приложение на сърфактант</t>
  </si>
  <si>
    <t>Диагностика и лечение на бронхопневмония и бронхиолит при лица над 18 годишна възраст</t>
  </si>
  <si>
    <t>Ендоскопско и медикаментозно лечение при остро кървене от гастроинтестиналния тракт при лица над 18 години</t>
  </si>
  <si>
    <t>Ендоскопско и медикаментозно лечение при остро кървене от гастроинтестиналния тракт при лица под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</si>
  <si>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</si>
  <si>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заболявания на хепатобилиарната система, панкреаса и перитонеума при лица под 18 години</t>
  </si>
  <si>
    <t>Диагностика и лечение на контагиозни вирусни и бактериални заболявания - остро протичащи, с усложнения</t>
  </si>
  <si>
    <t xml:space="preserve">Токсоалергични реакции при лица над 18 години 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</si>
  <si>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</si>
  <si>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</si>
  <si>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 xml:space="preserve">Трансуретрална простатектомия </t>
  </si>
  <si>
    <t xml:space="preserve">Ендоскопски процедури при обструкции на горните пикочни пътища </t>
  </si>
  <si>
    <t xml:space="preserve">Оперативни процедури на долните пикочни пътища с голям обем и сложност 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</si>
  <si>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</si>
  <si>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</si>
  <si>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</si>
  <si>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 </t>
  </si>
  <si>
    <t xml:space="preserve">Оперативни процедури на бъбрека и уретера с голям и много голям обем и сложност </t>
  </si>
  <si>
    <t xml:space="preserve">Радикална цистектомия. Радикална цистопростатектомия </t>
  </si>
  <si>
    <t>Оперативни интервенции при инфекции на меките и костни тъкани</t>
  </si>
  <si>
    <t xml:space="preserve">Артроскопски процедури в областта  на скелетно-мускулната система 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</si>
  <si>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</si>
  <si>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</si>
  <si>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</si>
  <si>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</si>
  <si>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</si>
  <si>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</si>
  <si>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</si>
  <si>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</si>
  <si>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</si>
  <si>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</si>
  <si>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</si>
  <si>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</si>
  <si>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</si>
  <si>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</si>
  <si>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</si>
  <si>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</si>
  <si>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</si>
  <si>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</si>
  <si>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</si>
  <si>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Оперативни процедури върху черен дроб при ехинококова болест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</si>
  <si>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</si>
  <si>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</si>
  <si>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</si>
  <si>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</si>
  <si>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</si>
  <si>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</si>
  <si>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</si>
  <si>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</si>
  <si>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</si>
  <si>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</si>
  <si>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</si>
  <si>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</si>
  <si>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</si>
  <si>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</si>
  <si>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Тежка черепно - мозъчна травма - консервативно поведение</t>
  </si>
  <si>
    <t>Хирургично лечение при травма на главата</t>
  </si>
  <si>
    <t>Периферни и черепномозъчни нерви (екстракраниална част) – оперативно лечение</t>
  </si>
  <si>
    <t>Гръбначни и гръбначно-мозъчни оперативни интервенции с малък и среден обем и сложност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</si>
  <si>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</si>
  <si>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</si>
  <si>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</si>
  <si>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</si>
  <si>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</si>
  <si>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</si>
  <si>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под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</si>
  <si>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под 18 години</t>
  </si>
  <si>
    <t xml:space="preserve">Осигуряване на постоянен достъп за провеждане на диализно лечение и химиотерапия </t>
  </si>
  <si>
    <t>Консервативно лечение на продължителна бъбречна колика</t>
  </si>
  <si>
    <t>Малки оперативни процедури на таза и долния крайник</t>
  </si>
  <si>
    <t xml:space="preserve">Mалки артроскопски процедури в областта на скелетно-мускулната система </t>
  </si>
  <si>
    <t>Диагностика на злокачествени заболявания на гърдата</t>
  </si>
  <si>
    <r>
      <t xml:space="preserve"> </t>
    </r>
    <r>
      <rPr>
        <sz val="12"/>
        <rFont val="Times New Roman"/>
        <family val="1"/>
        <charset val="204"/>
      </rPr>
      <t>Определяне на план на лечение и проследяване на терапевтичния отговор при пациенти, получаващи скъпоструващи лекарствени продукти по реда на чл. 78, т. 2 от ЗЗО”</t>
    </r>
  </si>
  <si>
    <t>Диагностична и терапевтична пункция и/или биопсия”</t>
  </si>
  <si>
    <t>Паравертебрални блокади и блокади на отделни нерви</t>
  </si>
  <si>
    <t>Амбулаторни хирургични процедури”</t>
  </si>
  <si>
    <t>Парентерална инфузия на лекарствени продукти по терапевтична схема”</t>
  </si>
  <si>
    <t xml:space="preserve">Ендоскпска диагностика на заболявания, засягащи стомашно-чревния тракт”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</si>
</sst>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л_в_.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38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164" fontId="4" fillId="0" borderId="20" xfId="0" applyNumberFormat="1" applyFont="1" applyFill="1" applyBorder="1" applyAlignment="1">
      <alignment horizontal="right" vertical="center" wrapText="1"/>
    </xf>
    <xf numFmtId="164" fontId="16" fillId="0" borderId="18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164" fontId="16" fillId="0" borderId="20" xfId="0" applyNumberFormat="1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1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20" fillId="0" borderId="18" xfId="0" applyFont="1" applyFill="1" applyBorder="1"/>
    <xf numFmtId="0" fontId="4" fillId="0" borderId="18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horizontal="right"/>
    </xf>
    <xf numFmtId="164" fontId="16" fillId="0" borderId="18" xfId="0" applyNumberFormat="1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rkhospital.bg/" TargetMode="External"/><Relationship Id="rId1" Type="http://schemas.openxmlformats.org/officeDocument/2006/relationships/hyperlink" Target="mailto:snanova@parkhospita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80" workbookViewId="0">
      <selection activeCell="A14" sqref="A14:F14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9" t="s">
        <v>32</v>
      </c>
      <c r="B1" s="61"/>
      <c r="C1" s="61"/>
      <c r="D1" s="61"/>
      <c r="E1" s="61"/>
      <c r="F1" s="62"/>
    </row>
    <row r="2" spans="1:6" ht="15.75" x14ac:dyDescent="0.25">
      <c r="A2" s="66" t="s">
        <v>1</v>
      </c>
      <c r="B2" s="67"/>
      <c r="C2" s="67"/>
      <c r="D2" s="67"/>
      <c r="E2" s="67"/>
      <c r="F2" s="68"/>
    </row>
    <row r="3" spans="1:6" ht="15.75" x14ac:dyDescent="0.25">
      <c r="A3" s="3" t="s">
        <v>4</v>
      </c>
      <c r="B3" s="8">
        <v>202628753</v>
      </c>
      <c r="C3" s="4" t="s">
        <v>5</v>
      </c>
      <c r="D3" s="8">
        <v>1626211048</v>
      </c>
      <c r="E3" s="4" t="s">
        <v>6</v>
      </c>
      <c r="F3" s="7">
        <v>16</v>
      </c>
    </row>
    <row r="4" spans="1:6" ht="15.75" x14ac:dyDescent="0.25">
      <c r="A4" s="70" t="s">
        <v>63</v>
      </c>
      <c r="B4" s="71"/>
      <c r="C4" s="71"/>
      <c r="D4" s="71"/>
      <c r="E4" s="71"/>
      <c r="F4" s="72"/>
    </row>
    <row r="5" spans="1:6" ht="15.75" x14ac:dyDescent="0.25">
      <c r="A5" s="66" t="s">
        <v>0</v>
      </c>
      <c r="B5" s="67"/>
      <c r="C5" s="67"/>
      <c r="D5" s="67"/>
      <c r="E5" s="67"/>
      <c r="F5" s="68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28</v>
      </c>
    </row>
    <row r="7" spans="1:6" ht="15.75" x14ac:dyDescent="0.25">
      <c r="A7" s="66" t="s">
        <v>11</v>
      </c>
      <c r="B7" s="67"/>
      <c r="C7" s="67"/>
      <c r="D7" s="67"/>
      <c r="E7" s="67"/>
      <c r="F7" s="68"/>
    </row>
    <row r="8" spans="1:6" ht="15.75" x14ac:dyDescent="0.25">
      <c r="A8" s="3" t="s">
        <v>10</v>
      </c>
      <c r="B8" s="9" t="s">
        <v>29</v>
      </c>
      <c r="C8" s="4" t="s">
        <v>14</v>
      </c>
      <c r="D8" s="9" t="s">
        <v>30</v>
      </c>
      <c r="E8" s="4" t="s">
        <v>13</v>
      </c>
      <c r="F8" s="7"/>
    </row>
    <row r="9" spans="1:6" ht="15.75" x14ac:dyDescent="0.25">
      <c r="A9" s="73" t="s">
        <v>11</v>
      </c>
      <c r="B9" s="74"/>
      <c r="C9" s="74"/>
      <c r="D9" s="74"/>
      <c r="E9" s="74"/>
      <c r="F9" s="75"/>
    </row>
    <row r="10" spans="1:6" ht="15.75" x14ac:dyDescent="0.25">
      <c r="A10" s="70" t="s">
        <v>100</v>
      </c>
      <c r="B10" s="71"/>
      <c r="C10" s="71"/>
      <c r="D10" s="71"/>
      <c r="E10" s="71"/>
      <c r="F10" s="72"/>
    </row>
    <row r="11" spans="1:6" ht="15.75" x14ac:dyDescent="0.25">
      <c r="A11" s="66" t="s">
        <v>12</v>
      </c>
      <c r="B11" s="67"/>
      <c r="C11" s="67"/>
      <c r="D11" s="67"/>
      <c r="E11" s="67"/>
      <c r="F11" s="68"/>
    </row>
    <row r="12" spans="1:6" ht="16.5" thickBot="1" x14ac:dyDescent="0.3">
      <c r="A12" s="5" t="s">
        <v>2</v>
      </c>
      <c r="B12" s="29" t="s">
        <v>60</v>
      </c>
      <c r="C12" s="6" t="s">
        <v>3</v>
      </c>
      <c r="D12" s="10" t="s">
        <v>188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0" t="s">
        <v>64</v>
      </c>
      <c r="B14" s="61"/>
      <c r="C14" s="61"/>
      <c r="D14" s="61"/>
      <c r="E14" s="61"/>
      <c r="F14" s="62"/>
    </row>
    <row r="15" spans="1:6" ht="23.25" customHeight="1" x14ac:dyDescent="0.25">
      <c r="A15" s="63" t="s">
        <v>16</v>
      </c>
      <c r="B15" s="64"/>
      <c r="C15" s="64"/>
      <c r="D15" s="64"/>
      <c r="E15" s="64"/>
      <c r="F15" s="65"/>
    </row>
    <row r="16" spans="1:6" ht="15.75" x14ac:dyDescent="0.25">
      <c r="A16" s="57" t="s">
        <v>31</v>
      </c>
      <c r="B16" s="58"/>
      <c r="C16" s="58"/>
      <c r="D16" s="58"/>
      <c r="E16" s="58"/>
      <c r="F16" s="59"/>
    </row>
    <row r="17" spans="1:6" ht="42.75" customHeight="1" x14ac:dyDescent="0.25">
      <c r="A17" s="54" t="s">
        <v>17</v>
      </c>
      <c r="B17" s="55"/>
      <c r="C17" s="55"/>
      <c r="D17" s="55"/>
      <c r="E17" s="55"/>
      <c r="F17" s="56"/>
    </row>
    <row r="18" spans="1:6" ht="59.25" customHeight="1" x14ac:dyDescent="0.25">
      <c r="A18" s="57" t="s">
        <v>61</v>
      </c>
      <c r="B18" s="58"/>
      <c r="C18" s="58"/>
      <c r="D18" s="58"/>
      <c r="E18" s="58"/>
      <c r="F18" s="59"/>
    </row>
    <row r="19" spans="1:6" ht="42.75" customHeight="1" x14ac:dyDescent="0.25">
      <c r="A19" s="54" t="s">
        <v>18</v>
      </c>
      <c r="B19" s="55"/>
      <c r="C19" s="55"/>
      <c r="D19" s="55"/>
      <c r="E19" s="55"/>
      <c r="F19" s="5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zoomScale="87" zoomScaleNormal="87" workbookViewId="0">
      <selection activeCell="K7" sqref="K7"/>
    </sheetView>
  </sheetViews>
  <sheetFormatPr defaultRowHeight="15" x14ac:dyDescent="0.25"/>
  <cols>
    <col min="1" max="1" width="12.28515625" style="14" customWidth="1"/>
    <col min="2" max="2" width="79.140625" style="14" customWidth="1"/>
    <col min="3" max="3" width="11.85546875" style="14" customWidth="1"/>
    <col min="4" max="6" width="10.28515625" style="14" customWidth="1"/>
    <col min="7" max="16384" width="9.140625" style="14"/>
  </cols>
  <sheetData>
    <row r="1" spans="1:6" s="13" customFormat="1" ht="50.25" customHeight="1" x14ac:dyDescent="0.25">
      <c r="A1" s="76" t="s">
        <v>19</v>
      </c>
      <c r="B1" s="76"/>
      <c r="C1" s="76"/>
      <c r="D1" s="76"/>
      <c r="E1" s="76"/>
      <c r="F1" s="76"/>
    </row>
    <row r="2" spans="1:6" ht="49.5" customHeight="1" x14ac:dyDescent="0.25">
      <c r="A2" s="77" t="s">
        <v>32</v>
      </c>
      <c r="B2" s="77"/>
      <c r="C2" s="77"/>
      <c r="D2" s="77"/>
      <c r="E2" s="77"/>
      <c r="F2" s="77"/>
    </row>
    <row r="3" spans="1:6" ht="49.5" customHeight="1" x14ac:dyDescent="0.25">
      <c r="A3" s="80" t="s">
        <v>1</v>
      </c>
      <c r="B3" s="80"/>
      <c r="C3" s="80"/>
      <c r="D3" s="80"/>
      <c r="E3" s="80"/>
      <c r="F3" s="80"/>
    </row>
    <row r="4" spans="1:6" ht="15.75" x14ac:dyDescent="0.25">
      <c r="A4" s="22" t="s">
        <v>4</v>
      </c>
      <c r="B4" s="21">
        <f>InfoHospital!B3</f>
        <v>202628753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78" t="s">
        <v>22</v>
      </c>
      <c r="B6" s="78" t="s">
        <v>15</v>
      </c>
      <c r="C6" s="78" t="s">
        <v>25</v>
      </c>
      <c r="D6" s="78" t="s">
        <v>20</v>
      </c>
      <c r="E6" s="78"/>
      <c r="F6" s="78"/>
    </row>
    <row r="7" spans="1:6" s="18" customFormat="1" ht="51.75" customHeight="1" x14ac:dyDescent="0.25">
      <c r="A7" s="78"/>
      <c r="B7" s="79"/>
      <c r="C7" s="79"/>
      <c r="D7" s="27" t="s">
        <v>23</v>
      </c>
      <c r="E7" s="27" t="s">
        <v>21</v>
      </c>
      <c r="F7" s="27" t="s">
        <v>24</v>
      </c>
    </row>
    <row r="8" spans="1:6" s="16" customFormat="1" ht="15.75" x14ac:dyDescent="0.25">
      <c r="A8" s="23"/>
      <c r="B8" s="83" t="s">
        <v>213</v>
      </c>
      <c r="C8" s="84">
        <v>1</v>
      </c>
      <c r="D8" s="50">
        <v>0</v>
      </c>
      <c r="E8" s="50">
        <v>836</v>
      </c>
      <c r="F8" s="34">
        <v>0</v>
      </c>
    </row>
    <row r="9" spans="1:6" s="19" customFormat="1" ht="15.75" x14ac:dyDescent="0.25">
      <c r="A9" s="23"/>
      <c r="B9" s="83" t="s">
        <v>214</v>
      </c>
      <c r="C9" s="84">
        <v>1</v>
      </c>
      <c r="D9" s="50">
        <v>0</v>
      </c>
      <c r="E9" s="50">
        <v>410</v>
      </c>
      <c r="F9" s="34">
        <v>0</v>
      </c>
    </row>
    <row r="10" spans="1:6" s="19" customFormat="1" ht="31.5" x14ac:dyDescent="0.25">
      <c r="A10" s="23"/>
      <c r="B10" s="83" t="s">
        <v>246</v>
      </c>
      <c r="C10" s="84">
        <v>1</v>
      </c>
      <c r="D10" s="50">
        <v>0</v>
      </c>
      <c r="E10" s="50">
        <v>403</v>
      </c>
      <c r="F10" s="34">
        <v>0</v>
      </c>
    </row>
    <row r="11" spans="1:6" s="19" customFormat="1" ht="31.5" x14ac:dyDescent="0.25">
      <c r="A11" s="23"/>
      <c r="B11" s="83" t="s">
        <v>247</v>
      </c>
      <c r="C11" s="84">
        <v>1</v>
      </c>
      <c r="D11" s="50">
        <v>0</v>
      </c>
      <c r="E11" s="50">
        <v>611</v>
      </c>
      <c r="F11" s="34">
        <v>0</v>
      </c>
    </row>
    <row r="12" spans="1:6" s="19" customFormat="1" ht="31.5" x14ac:dyDescent="0.25">
      <c r="A12" s="23"/>
      <c r="B12" s="83" t="s">
        <v>248</v>
      </c>
      <c r="C12" s="84">
        <v>1</v>
      </c>
      <c r="D12" s="50">
        <v>0</v>
      </c>
      <c r="E12" s="50">
        <v>8453.59</v>
      </c>
      <c r="F12" s="34">
        <v>0</v>
      </c>
    </row>
    <row r="13" spans="1:6" s="19" customFormat="1" ht="31.5" x14ac:dyDescent="0.25">
      <c r="A13" s="23"/>
      <c r="B13" s="83" t="s">
        <v>249</v>
      </c>
      <c r="C13" s="84">
        <v>1</v>
      </c>
      <c r="D13" s="50">
        <v>0</v>
      </c>
      <c r="E13" s="50">
        <v>1516.32</v>
      </c>
      <c r="F13" s="34">
        <v>0</v>
      </c>
    </row>
    <row r="14" spans="1:6" s="19" customFormat="1" ht="31.5" x14ac:dyDescent="0.25">
      <c r="A14" s="23"/>
      <c r="B14" s="83" t="s">
        <v>250</v>
      </c>
      <c r="C14" s="84">
        <v>1</v>
      </c>
      <c r="D14" s="50">
        <v>0</v>
      </c>
      <c r="E14" s="50">
        <v>1350</v>
      </c>
      <c r="F14" s="34">
        <v>0</v>
      </c>
    </row>
    <row r="15" spans="1:6" s="19" customFormat="1" ht="31.5" x14ac:dyDescent="0.25">
      <c r="A15" s="23"/>
      <c r="B15" s="83" t="s">
        <v>251</v>
      </c>
      <c r="C15" s="84">
        <v>1</v>
      </c>
      <c r="D15" s="50">
        <v>0</v>
      </c>
      <c r="E15" s="50">
        <v>1782.49</v>
      </c>
      <c r="F15" s="34">
        <v>0</v>
      </c>
    </row>
    <row r="16" spans="1:6" s="16" customFormat="1" ht="31.5" x14ac:dyDescent="0.25">
      <c r="A16" s="23"/>
      <c r="B16" s="83" t="s">
        <v>252</v>
      </c>
      <c r="C16" s="84">
        <v>1</v>
      </c>
      <c r="D16" s="50">
        <v>0</v>
      </c>
      <c r="E16" s="50">
        <v>1418</v>
      </c>
      <c r="F16" s="34">
        <v>0</v>
      </c>
    </row>
    <row r="17" spans="1:6" s="16" customFormat="1" ht="31.5" x14ac:dyDescent="0.25">
      <c r="A17" s="23"/>
      <c r="B17" s="83" t="s">
        <v>253</v>
      </c>
      <c r="C17" s="84">
        <v>1</v>
      </c>
      <c r="D17" s="50">
        <v>0</v>
      </c>
      <c r="E17" s="50">
        <v>1542.02</v>
      </c>
      <c r="F17" s="34">
        <v>0</v>
      </c>
    </row>
    <row r="18" spans="1:6" s="16" customFormat="1" ht="31.5" x14ac:dyDescent="0.25">
      <c r="A18" s="23"/>
      <c r="B18" s="83" t="s">
        <v>254</v>
      </c>
      <c r="C18" s="84">
        <v>1</v>
      </c>
      <c r="D18" s="50">
        <v>0</v>
      </c>
      <c r="E18" s="50">
        <v>1663.2</v>
      </c>
      <c r="F18" s="34">
        <v>0</v>
      </c>
    </row>
    <row r="19" spans="1:6" s="16" customFormat="1" ht="15.75" x14ac:dyDescent="0.25">
      <c r="A19" s="23"/>
      <c r="B19" s="83" t="s">
        <v>255</v>
      </c>
      <c r="C19" s="84">
        <v>1</v>
      </c>
      <c r="D19" s="50">
        <v>0</v>
      </c>
      <c r="E19" s="50">
        <v>1004.49</v>
      </c>
      <c r="F19" s="34">
        <v>0</v>
      </c>
    </row>
    <row r="20" spans="1:6" s="16" customFormat="1" ht="15.75" x14ac:dyDescent="0.25">
      <c r="A20" s="23"/>
      <c r="B20" s="83" t="s">
        <v>256</v>
      </c>
      <c r="C20" s="84">
        <v>1</v>
      </c>
      <c r="D20" s="50">
        <v>0</v>
      </c>
      <c r="E20" s="50">
        <v>3912.3</v>
      </c>
      <c r="F20" s="34">
        <v>0</v>
      </c>
    </row>
    <row r="21" spans="1:6" s="16" customFormat="1" ht="15.75" x14ac:dyDescent="0.25">
      <c r="A21" s="23"/>
      <c r="B21" s="83" t="s">
        <v>257</v>
      </c>
      <c r="C21" s="84">
        <v>1</v>
      </c>
      <c r="D21" s="50">
        <v>0</v>
      </c>
      <c r="E21" s="50">
        <v>5340.6</v>
      </c>
      <c r="F21" s="34">
        <v>0</v>
      </c>
    </row>
    <row r="22" spans="1:6" s="16" customFormat="1" ht="31.5" x14ac:dyDescent="0.25">
      <c r="A22" s="23"/>
      <c r="B22" s="83" t="s">
        <v>215</v>
      </c>
      <c r="C22" s="84">
        <v>1</v>
      </c>
      <c r="D22" s="50">
        <v>0</v>
      </c>
      <c r="E22" s="50">
        <v>1635</v>
      </c>
      <c r="F22" s="34">
        <v>0</v>
      </c>
    </row>
    <row r="23" spans="1:6" s="16" customFormat="1" ht="15.75" x14ac:dyDescent="0.25">
      <c r="A23" s="23"/>
      <c r="B23" s="83" t="s">
        <v>258</v>
      </c>
      <c r="C23" s="84">
        <v>1</v>
      </c>
      <c r="D23" s="50">
        <v>0</v>
      </c>
      <c r="E23" s="50">
        <v>1745</v>
      </c>
      <c r="F23" s="34">
        <v>0</v>
      </c>
    </row>
    <row r="24" spans="1:6" s="16" customFormat="1" ht="31.5" x14ac:dyDescent="0.25">
      <c r="A24" s="23"/>
      <c r="B24" s="83" t="s">
        <v>216</v>
      </c>
      <c r="C24" s="84">
        <v>1</v>
      </c>
      <c r="D24" s="50">
        <v>0</v>
      </c>
      <c r="E24" s="50">
        <v>2190.4499999999998</v>
      </c>
      <c r="F24" s="34">
        <v>0</v>
      </c>
    </row>
    <row r="25" spans="1:6" s="16" customFormat="1" ht="15.75" x14ac:dyDescent="0.25">
      <c r="A25" s="23"/>
      <c r="B25" s="83" t="s">
        <v>259</v>
      </c>
      <c r="C25" s="84">
        <v>1</v>
      </c>
      <c r="D25" s="50">
        <v>0</v>
      </c>
      <c r="E25" s="50">
        <v>1268</v>
      </c>
      <c r="F25" s="34">
        <v>0</v>
      </c>
    </row>
    <row r="26" spans="1:6" s="16" customFormat="1" ht="31.5" x14ac:dyDescent="0.25">
      <c r="A26" s="23"/>
      <c r="B26" s="83" t="s">
        <v>217</v>
      </c>
      <c r="C26" s="84">
        <v>1</v>
      </c>
      <c r="D26" s="50">
        <v>0</v>
      </c>
      <c r="E26" s="50">
        <v>4751.6899999999996</v>
      </c>
      <c r="F26" s="34">
        <v>0</v>
      </c>
    </row>
    <row r="27" spans="1:6" s="16" customFormat="1" ht="15.75" x14ac:dyDescent="0.25">
      <c r="A27" s="23"/>
      <c r="B27" s="83" t="s">
        <v>218</v>
      </c>
      <c r="C27" s="84">
        <v>1</v>
      </c>
      <c r="D27" s="50">
        <v>0</v>
      </c>
      <c r="E27" s="50">
        <v>1128.5999999999999</v>
      </c>
      <c r="F27" s="34">
        <v>0</v>
      </c>
    </row>
    <row r="28" spans="1:6" s="16" customFormat="1" ht="31.5" x14ac:dyDescent="0.25">
      <c r="A28" s="23"/>
      <c r="B28" s="83" t="s">
        <v>260</v>
      </c>
      <c r="C28" s="84">
        <v>1</v>
      </c>
      <c r="D28" s="50">
        <v>0</v>
      </c>
      <c r="E28" s="50">
        <v>4236.6000000000004</v>
      </c>
      <c r="F28" s="34">
        <v>0</v>
      </c>
    </row>
    <row r="29" spans="1:6" s="16" customFormat="1" ht="31.5" x14ac:dyDescent="0.25">
      <c r="A29" s="23"/>
      <c r="B29" s="83" t="s">
        <v>219</v>
      </c>
      <c r="C29" s="84">
        <v>1</v>
      </c>
      <c r="D29" s="50">
        <v>0</v>
      </c>
      <c r="E29" s="50">
        <v>1896.29</v>
      </c>
      <c r="F29" s="34">
        <v>0</v>
      </c>
    </row>
    <row r="30" spans="1:6" s="16" customFormat="1" ht="15.75" x14ac:dyDescent="0.25">
      <c r="A30" s="23"/>
      <c r="B30" s="83" t="s">
        <v>261</v>
      </c>
      <c r="C30" s="84">
        <v>1</v>
      </c>
      <c r="D30" s="50">
        <v>0</v>
      </c>
      <c r="E30" s="50">
        <v>1361.31</v>
      </c>
      <c r="F30" s="34">
        <v>0</v>
      </c>
    </row>
    <row r="31" spans="1:6" s="16" customFormat="1" ht="15.75" x14ac:dyDescent="0.25">
      <c r="A31" s="23"/>
      <c r="B31" s="83" t="s">
        <v>262</v>
      </c>
      <c r="C31" s="84">
        <v>1</v>
      </c>
      <c r="D31" s="50">
        <v>0</v>
      </c>
      <c r="E31" s="50">
        <v>2248.65</v>
      </c>
      <c r="F31" s="34">
        <v>0</v>
      </c>
    </row>
    <row r="32" spans="1:6" s="16" customFormat="1" ht="15.75" x14ac:dyDescent="0.25">
      <c r="A32" s="23"/>
      <c r="B32" s="83" t="s">
        <v>263</v>
      </c>
      <c r="C32" s="84">
        <v>1</v>
      </c>
      <c r="D32" s="50">
        <v>0</v>
      </c>
      <c r="E32" s="50">
        <v>958</v>
      </c>
      <c r="F32" s="34">
        <v>0</v>
      </c>
    </row>
    <row r="33" spans="1:6" s="19" customFormat="1" ht="15.75" x14ac:dyDescent="0.25">
      <c r="A33" s="23"/>
      <c r="B33" s="83" t="s">
        <v>264</v>
      </c>
      <c r="C33" s="84">
        <v>1</v>
      </c>
      <c r="D33" s="50">
        <v>0</v>
      </c>
      <c r="E33" s="50">
        <v>1900.48</v>
      </c>
      <c r="F33" s="34">
        <v>0</v>
      </c>
    </row>
    <row r="34" spans="1:6" s="19" customFormat="1" ht="31.5" x14ac:dyDescent="0.25">
      <c r="A34" s="23"/>
      <c r="B34" s="83" t="s">
        <v>265</v>
      </c>
      <c r="C34" s="84">
        <v>1</v>
      </c>
      <c r="D34" s="50">
        <v>0</v>
      </c>
      <c r="E34" s="50">
        <v>5113.01</v>
      </c>
      <c r="F34" s="34">
        <v>0</v>
      </c>
    </row>
    <row r="35" spans="1:6" s="19" customFormat="1" ht="15.75" x14ac:dyDescent="0.25">
      <c r="A35" s="23"/>
      <c r="B35" s="83" t="s">
        <v>220</v>
      </c>
      <c r="C35" s="84">
        <v>1</v>
      </c>
      <c r="D35" s="50">
        <v>0</v>
      </c>
      <c r="E35" s="50">
        <v>1863</v>
      </c>
      <c r="F35" s="34">
        <v>0</v>
      </c>
    </row>
    <row r="36" spans="1:6" s="16" customFormat="1" ht="15.75" x14ac:dyDescent="0.25">
      <c r="A36" s="23"/>
      <c r="B36" s="83" t="s">
        <v>266</v>
      </c>
      <c r="C36" s="84">
        <v>1</v>
      </c>
      <c r="D36" s="50">
        <v>0</v>
      </c>
      <c r="E36" s="50">
        <v>6628.85</v>
      </c>
      <c r="F36" s="34">
        <v>0</v>
      </c>
    </row>
    <row r="37" spans="1:6" s="16" customFormat="1" ht="15.75" x14ac:dyDescent="0.25">
      <c r="A37" s="23"/>
      <c r="B37" s="83" t="s">
        <v>267</v>
      </c>
      <c r="C37" s="84">
        <v>1</v>
      </c>
      <c r="D37" s="50">
        <v>0</v>
      </c>
      <c r="E37" s="50">
        <v>886</v>
      </c>
      <c r="F37" s="34">
        <v>0</v>
      </c>
    </row>
    <row r="38" spans="1:6" s="16" customFormat="1" ht="15.75" x14ac:dyDescent="0.25">
      <c r="A38" s="23"/>
      <c r="B38" s="83" t="s">
        <v>268</v>
      </c>
      <c r="C38" s="84">
        <v>1</v>
      </c>
      <c r="D38" s="50">
        <v>0</v>
      </c>
      <c r="E38" s="50">
        <v>1794</v>
      </c>
      <c r="F38" s="34">
        <v>0</v>
      </c>
    </row>
    <row r="39" spans="1:6" s="16" customFormat="1" ht="15.75" x14ac:dyDescent="0.25">
      <c r="A39" s="23"/>
      <c r="B39" s="83" t="s">
        <v>221</v>
      </c>
      <c r="C39" s="84">
        <v>1</v>
      </c>
      <c r="D39" s="50">
        <v>0</v>
      </c>
      <c r="E39" s="50">
        <v>1790</v>
      </c>
      <c r="F39" s="34">
        <v>0</v>
      </c>
    </row>
    <row r="40" spans="1:6" s="16" customFormat="1" ht="15.75" x14ac:dyDescent="0.25">
      <c r="A40" s="23"/>
      <c r="B40" s="83" t="s">
        <v>222</v>
      </c>
      <c r="C40" s="84">
        <v>1</v>
      </c>
      <c r="D40" s="50">
        <v>0</v>
      </c>
      <c r="E40" s="50">
        <v>3022.23</v>
      </c>
      <c r="F40" s="34">
        <v>0</v>
      </c>
    </row>
    <row r="41" spans="1:6" s="16" customFormat="1" ht="31.5" x14ac:dyDescent="0.25">
      <c r="A41" s="23"/>
      <c r="B41" s="83" t="s">
        <v>223</v>
      </c>
      <c r="C41" s="84">
        <v>1</v>
      </c>
      <c r="D41" s="50">
        <v>0</v>
      </c>
      <c r="E41" s="50">
        <v>1485</v>
      </c>
      <c r="F41" s="34">
        <v>0</v>
      </c>
    </row>
    <row r="42" spans="1:6" s="16" customFormat="1" ht="31.5" x14ac:dyDescent="0.25">
      <c r="A42" s="23"/>
      <c r="B42" s="83" t="s">
        <v>269</v>
      </c>
      <c r="C42" s="84">
        <v>1</v>
      </c>
      <c r="D42" s="50">
        <v>0</v>
      </c>
      <c r="E42" s="50">
        <v>755</v>
      </c>
      <c r="F42" s="34">
        <v>0</v>
      </c>
    </row>
    <row r="43" spans="1:6" s="16" customFormat="1" ht="31.5" x14ac:dyDescent="0.25">
      <c r="A43" s="23"/>
      <c r="B43" s="83" t="s">
        <v>270</v>
      </c>
      <c r="C43" s="84">
        <v>1</v>
      </c>
      <c r="D43" s="50">
        <v>0</v>
      </c>
      <c r="E43" s="50">
        <v>1740</v>
      </c>
      <c r="F43" s="34">
        <v>0</v>
      </c>
    </row>
    <row r="44" spans="1:6" s="16" customFormat="1" ht="31.5" x14ac:dyDescent="0.25">
      <c r="A44" s="23"/>
      <c r="B44" s="83" t="s">
        <v>271</v>
      </c>
      <c r="C44" s="84">
        <v>1</v>
      </c>
      <c r="D44" s="50">
        <v>0</v>
      </c>
      <c r="E44" s="50">
        <v>891</v>
      </c>
      <c r="F44" s="34">
        <v>0</v>
      </c>
    </row>
    <row r="45" spans="1:6" ht="15.75" x14ac:dyDescent="0.25">
      <c r="A45" s="23"/>
      <c r="B45" s="83" t="s">
        <v>224</v>
      </c>
      <c r="C45" s="84">
        <v>1</v>
      </c>
      <c r="D45" s="50">
        <v>0</v>
      </c>
      <c r="E45" s="50">
        <v>1740</v>
      </c>
      <c r="F45" s="34">
        <v>0</v>
      </c>
    </row>
    <row r="46" spans="1:6" ht="47.25" x14ac:dyDescent="0.25">
      <c r="A46" s="23"/>
      <c r="B46" s="83" t="s">
        <v>225</v>
      </c>
      <c r="C46" s="84">
        <v>1</v>
      </c>
      <c r="D46" s="50">
        <v>0</v>
      </c>
      <c r="E46" s="50">
        <v>5103</v>
      </c>
      <c r="F46" s="34">
        <v>0</v>
      </c>
    </row>
    <row r="47" spans="1:6" ht="15.75" x14ac:dyDescent="0.25">
      <c r="A47" s="23"/>
      <c r="B47" s="83" t="s">
        <v>272</v>
      </c>
      <c r="C47" s="84">
        <v>1</v>
      </c>
      <c r="D47" s="50">
        <v>0</v>
      </c>
      <c r="E47" s="50">
        <v>3628.8</v>
      </c>
      <c r="F47" s="34">
        <v>0</v>
      </c>
    </row>
    <row r="48" spans="1:6" ht="31.5" x14ac:dyDescent="0.25">
      <c r="A48" s="23"/>
      <c r="B48" s="83" t="s">
        <v>273</v>
      </c>
      <c r="C48" s="84">
        <v>1</v>
      </c>
      <c r="D48" s="50">
        <v>0</v>
      </c>
      <c r="E48" s="50">
        <v>15246</v>
      </c>
      <c r="F48" s="34">
        <v>0</v>
      </c>
    </row>
    <row r="49" spans="1:6" ht="31.5" x14ac:dyDescent="0.25">
      <c r="A49" s="24"/>
      <c r="B49" s="83" t="s">
        <v>226</v>
      </c>
      <c r="C49" s="84">
        <v>1</v>
      </c>
      <c r="D49" s="50">
        <v>0</v>
      </c>
      <c r="E49" s="50">
        <v>5093</v>
      </c>
      <c r="F49" s="34">
        <v>0</v>
      </c>
    </row>
    <row r="50" spans="1:6" ht="31.5" x14ac:dyDescent="0.25">
      <c r="A50" s="25"/>
      <c r="B50" s="83" t="s">
        <v>274</v>
      </c>
      <c r="C50" s="84">
        <v>1</v>
      </c>
      <c r="D50" s="50">
        <v>0</v>
      </c>
      <c r="E50" s="50">
        <v>9630.67</v>
      </c>
      <c r="F50" s="34">
        <v>0</v>
      </c>
    </row>
    <row r="51" spans="1:6" ht="31.5" x14ac:dyDescent="0.25">
      <c r="A51" s="25"/>
      <c r="B51" s="83" t="s">
        <v>227</v>
      </c>
      <c r="C51" s="84">
        <v>1</v>
      </c>
      <c r="D51" s="50">
        <v>0</v>
      </c>
      <c r="E51" s="50">
        <v>4087.44</v>
      </c>
      <c r="F51" s="34">
        <v>0</v>
      </c>
    </row>
    <row r="52" spans="1:6" ht="31.5" x14ac:dyDescent="0.25">
      <c r="A52" s="26"/>
      <c r="B52" s="83" t="s">
        <v>275</v>
      </c>
      <c r="C52" s="84">
        <v>1</v>
      </c>
      <c r="D52" s="50">
        <v>0</v>
      </c>
      <c r="E52" s="50">
        <v>5234.6400000000003</v>
      </c>
      <c r="F52" s="34">
        <v>0</v>
      </c>
    </row>
    <row r="53" spans="1:6" ht="47.25" x14ac:dyDescent="0.25">
      <c r="A53" s="26"/>
      <c r="B53" s="83" t="s">
        <v>276</v>
      </c>
      <c r="C53" s="84">
        <v>1</v>
      </c>
      <c r="D53" s="50">
        <v>0</v>
      </c>
      <c r="E53" s="50">
        <v>5422.69</v>
      </c>
      <c r="F53" s="34">
        <v>0</v>
      </c>
    </row>
    <row r="54" spans="1:6" ht="47.25" x14ac:dyDescent="0.25">
      <c r="A54" s="26"/>
      <c r="B54" s="83" t="s">
        <v>277</v>
      </c>
      <c r="C54" s="84">
        <v>1</v>
      </c>
      <c r="D54" s="50">
        <v>0</v>
      </c>
      <c r="E54" s="50">
        <v>7970.17</v>
      </c>
      <c r="F54" s="34">
        <v>0</v>
      </c>
    </row>
    <row r="55" spans="1:6" ht="31.5" x14ac:dyDescent="0.25">
      <c r="A55" s="26"/>
      <c r="B55" s="83" t="s">
        <v>228</v>
      </c>
      <c r="C55" s="84">
        <v>1</v>
      </c>
      <c r="D55" s="50">
        <v>0</v>
      </c>
      <c r="E55" s="50">
        <v>2235.6</v>
      </c>
      <c r="F55" s="34">
        <v>0</v>
      </c>
    </row>
    <row r="56" spans="1:6" ht="15.75" x14ac:dyDescent="0.25">
      <c r="A56" s="26"/>
      <c r="B56" s="83" t="s">
        <v>278</v>
      </c>
      <c r="C56" s="84">
        <v>1</v>
      </c>
      <c r="D56" s="50">
        <v>0</v>
      </c>
      <c r="E56" s="50">
        <v>1340</v>
      </c>
      <c r="F56" s="34">
        <v>0</v>
      </c>
    </row>
    <row r="57" spans="1:6" ht="15.75" x14ac:dyDescent="0.25">
      <c r="A57" s="26"/>
      <c r="B57" s="83" t="s">
        <v>279</v>
      </c>
      <c r="C57" s="84">
        <v>1</v>
      </c>
      <c r="D57" s="50">
        <v>0</v>
      </c>
      <c r="E57" s="50">
        <v>1384.45</v>
      </c>
      <c r="F57" s="34">
        <v>0</v>
      </c>
    </row>
    <row r="58" spans="1:6" ht="15.75" x14ac:dyDescent="0.25">
      <c r="A58" s="26"/>
      <c r="B58" s="83" t="s">
        <v>280</v>
      </c>
      <c r="C58" s="84">
        <v>1</v>
      </c>
      <c r="D58" s="50">
        <v>0</v>
      </c>
      <c r="E58" s="50">
        <v>884.66</v>
      </c>
      <c r="F58" s="34">
        <v>0</v>
      </c>
    </row>
    <row r="59" spans="1:6" ht="15.75" x14ac:dyDescent="0.25">
      <c r="A59" s="26"/>
      <c r="B59" s="83" t="s">
        <v>281</v>
      </c>
      <c r="C59" s="84">
        <v>1</v>
      </c>
      <c r="D59" s="50">
        <v>0</v>
      </c>
      <c r="E59" s="50">
        <v>1240</v>
      </c>
      <c r="F59" s="34">
        <v>0</v>
      </c>
    </row>
    <row r="60" spans="1:6" ht="15.75" x14ac:dyDescent="0.25">
      <c r="A60" s="26"/>
      <c r="B60" s="83" t="s">
        <v>282</v>
      </c>
      <c r="C60" s="84">
        <v>1</v>
      </c>
      <c r="D60" s="50">
        <v>0</v>
      </c>
      <c r="E60" s="50">
        <v>1465</v>
      </c>
      <c r="F60" s="34">
        <v>0</v>
      </c>
    </row>
    <row r="61" spans="1:6" ht="15.75" x14ac:dyDescent="0.25">
      <c r="A61" s="26"/>
      <c r="B61" s="83" t="s">
        <v>283</v>
      </c>
      <c r="C61" s="84">
        <v>1</v>
      </c>
      <c r="D61" s="50">
        <v>0</v>
      </c>
      <c r="E61" s="50">
        <v>2115</v>
      </c>
      <c r="F61" s="34">
        <v>0</v>
      </c>
    </row>
    <row r="62" spans="1:6" ht="15.75" x14ac:dyDescent="0.25">
      <c r="A62" s="26"/>
      <c r="B62" s="83" t="s">
        <v>284</v>
      </c>
      <c r="C62" s="84">
        <v>1</v>
      </c>
      <c r="D62" s="50">
        <v>0</v>
      </c>
      <c r="E62" s="50">
        <v>1710</v>
      </c>
      <c r="F62" s="34">
        <v>0</v>
      </c>
    </row>
    <row r="63" spans="1:6" ht="15.75" x14ac:dyDescent="0.25">
      <c r="A63" s="26"/>
      <c r="B63" s="83" t="s">
        <v>285</v>
      </c>
      <c r="C63" s="84">
        <v>1</v>
      </c>
      <c r="D63" s="50">
        <v>0</v>
      </c>
      <c r="E63" s="50">
        <v>4311</v>
      </c>
      <c r="F63" s="34">
        <v>0</v>
      </c>
    </row>
    <row r="64" spans="1:6" ht="15.75" x14ac:dyDescent="0.25">
      <c r="A64" s="26"/>
      <c r="B64" s="83" t="s">
        <v>286</v>
      </c>
      <c r="C64" s="84">
        <v>1</v>
      </c>
      <c r="D64" s="50">
        <v>0</v>
      </c>
      <c r="E64" s="50">
        <v>8000</v>
      </c>
      <c r="F64" s="34">
        <v>0</v>
      </c>
    </row>
    <row r="65" spans="1:6" ht="15.75" x14ac:dyDescent="0.25">
      <c r="A65" s="26"/>
      <c r="B65" s="83" t="s">
        <v>287</v>
      </c>
      <c r="C65" s="84">
        <v>1</v>
      </c>
      <c r="D65" s="50">
        <v>0</v>
      </c>
      <c r="E65" s="50">
        <v>3500</v>
      </c>
      <c r="F65" s="34">
        <v>0</v>
      </c>
    </row>
    <row r="66" spans="1:6" ht="15.75" x14ac:dyDescent="0.25">
      <c r="A66" s="26"/>
      <c r="B66" s="83" t="s">
        <v>288</v>
      </c>
      <c r="C66" s="84">
        <v>1</v>
      </c>
      <c r="D66" s="50">
        <v>0</v>
      </c>
      <c r="E66" s="50">
        <v>3164</v>
      </c>
      <c r="F66" s="34">
        <v>0</v>
      </c>
    </row>
    <row r="67" spans="1:6" ht="31.5" x14ac:dyDescent="0.25">
      <c r="A67" s="26"/>
      <c r="B67" s="83" t="s">
        <v>289</v>
      </c>
      <c r="C67" s="84">
        <v>1</v>
      </c>
      <c r="D67" s="50">
        <v>0</v>
      </c>
      <c r="E67" s="50">
        <v>3249.61</v>
      </c>
      <c r="F67" s="34">
        <v>0</v>
      </c>
    </row>
    <row r="68" spans="1:6" ht="15.75" x14ac:dyDescent="0.25">
      <c r="A68" s="26"/>
      <c r="B68" s="83" t="s">
        <v>290</v>
      </c>
      <c r="C68" s="84">
        <v>1</v>
      </c>
      <c r="D68" s="50">
        <v>0</v>
      </c>
      <c r="E68" s="50">
        <v>2065</v>
      </c>
      <c r="F68" s="34">
        <v>0</v>
      </c>
    </row>
    <row r="69" spans="1:6" ht="31.5" x14ac:dyDescent="0.25">
      <c r="A69" s="26"/>
      <c r="B69" s="83" t="s">
        <v>291</v>
      </c>
      <c r="C69" s="84">
        <v>1</v>
      </c>
      <c r="D69" s="50">
        <v>0</v>
      </c>
      <c r="E69" s="50">
        <v>2121.5300000000002</v>
      </c>
      <c r="F69" s="34">
        <v>0</v>
      </c>
    </row>
    <row r="70" spans="1:6" ht="31.5" x14ac:dyDescent="0.25">
      <c r="A70" s="26"/>
      <c r="B70" s="83" t="s">
        <v>292</v>
      </c>
      <c r="C70" s="84">
        <v>1</v>
      </c>
      <c r="D70" s="50">
        <v>0</v>
      </c>
      <c r="E70" s="50">
        <v>2975</v>
      </c>
      <c r="F70" s="34">
        <v>0</v>
      </c>
    </row>
    <row r="71" spans="1:6" ht="15.75" x14ac:dyDescent="0.25">
      <c r="A71" s="26"/>
      <c r="B71" s="83" t="s">
        <v>293</v>
      </c>
      <c r="C71" s="84">
        <v>1</v>
      </c>
      <c r="D71" s="50">
        <v>0</v>
      </c>
      <c r="E71" s="50">
        <v>708.43</v>
      </c>
      <c r="F71" s="34">
        <v>0</v>
      </c>
    </row>
    <row r="72" spans="1:6" ht="15.75" x14ac:dyDescent="0.25">
      <c r="A72" s="26"/>
      <c r="B72" s="83" t="s">
        <v>294</v>
      </c>
      <c r="C72" s="84">
        <v>1</v>
      </c>
      <c r="D72" s="50">
        <v>0</v>
      </c>
      <c r="E72" s="50">
        <v>4423.1499999999996</v>
      </c>
      <c r="F72" s="34">
        <v>0</v>
      </c>
    </row>
    <row r="73" spans="1:6" ht="15.75" x14ac:dyDescent="0.25">
      <c r="A73" s="26"/>
      <c r="B73" s="83" t="s">
        <v>295</v>
      </c>
      <c r="C73" s="84">
        <v>1</v>
      </c>
      <c r="D73" s="50">
        <v>0</v>
      </c>
      <c r="E73" s="50">
        <v>2855.12</v>
      </c>
      <c r="F73" s="34">
        <v>0</v>
      </c>
    </row>
    <row r="74" spans="1:6" ht="15.75" x14ac:dyDescent="0.25">
      <c r="A74" s="26"/>
      <c r="B74" s="83" t="s">
        <v>296</v>
      </c>
      <c r="C74" s="84">
        <v>1</v>
      </c>
      <c r="D74" s="50">
        <v>0</v>
      </c>
      <c r="E74" s="50">
        <v>1033.56</v>
      </c>
      <c r="F74" s="34">
        <v>0</v>
      </c>
    </row>
    <row r="75" spans="1:6" ht="31.5" x14ac:dyDescent="0.25">
      <c r="A75" s="26"/>
      <c r="B75" s="83" t="s">
        <v>297</v>
      </c>
      <c r="C75" s="84">
        <v>1</v>
      </c>
      <c r="D75" s="50">
        <v>0</v>
      </c>
      <c r="E75" s="50">
        <v>4050</v>
      </c>
      <c r="F75" s="34">
        <v>0</v>
      </c>
    </row>
    <row r="76" spans="1:6" ht="15.75" x14ac:dyDescent="0.25">
      <c r="A76" s="26"/>
      <c r="B76" s="83" t="s">
        <v>298</v>
      </c>
      <c r="C76" s="84">
        <v>1</v>
      </c>
      <c r="D76" s="50">
        <v>0</v>
      </c>
      <c r="E76" s="50">
        <v>1010</v>
      </c>
      <c r="F76" s="34">
        <v>0</v>
      </c>
    </row>
    <row r="77" spans="1:6" ht="15.75" x14ac:dyDescent="0.25">
      <c r="A77" s="26"/>
      <c r="B77" s="83" t="s">
        <v>299</v>
      </c>
      <c r="C77" s="84">
        <v>1</v>
      </c>
      <c r="D77" s="50">
        <v>0</v>
      </c>
      <c r="E77" s="50">
        <v>480</v>
      </c>
      <c r="F77" s="34">
        <v>0</v>
      </c>
    </row>
    <row r="78" spans="1:6" ht="30.75" customHeight="1" x14ac:dyDescent="0.25">
      <c r="A78" s="26"/>
      <c r="B78" s="83" t="s">
        <v>300</v>
      </c>
      <c r="C78" s="84">
        <v>1</v>
      </c>
      <c r="D78" s="50">
        <v>0</v>
      </c>
      <c r="E78" s="50">
        <v>1530</v>
      </c>
      <c r="F78" s="34">
        <v>0</v>
      </c>
    </row>
    <row r="79" spans="1:6" ht="15.75" x14ac:dyDescent="0.25">
      <c r="A79" s="26"/>
      <c r="B79" s="83" t="s">
        <v>301</v>
      </c>
      <c r="C79" s="84">
        <v>1</v>
      </c>
      <c r="D79" s="50">
        <v>0</v>
      </c>
      <c r="E79" s="50">
        <v>2973.04</v>
      </c>
      <c r="F79" s="34">
        <v>0</v>
      </c>
    </row>
    <row r="80" spans="1:6" ht="15.75" x14ac:dyDescent="0.25">
      <c r="A80" s="26"/>
      <c r="B80" s="83" t="s">
        <v>302</v>
      </c>
      <c r="C80" s="84">
        <v>1</v>
      </c>
      <c r="D80" s="50">
        <v>0</v>
      </c>
      <c r="E80" s="50">
        <v>6479.26</v>
      </c>
      <c r="F80" s="34">
        <v>0</v>
      </c>
    </row>
    <row r="81" spans="1:6" ht="15.75" x14ac:dyDescent="0.25">
      <c r="A81" s="26"/>
      <c r="B81" s="83" t="s">
        <v>303</v>
      </c>
      <c r="C81" s="84">
        <v>1</v>
      </c>
      <c r="D81" s="50">
        <v>0</v>
      </c>
      <c r="E81" s="50">
        <v>2548</v>
      </c>
      <c r="F81" s="34">
        <v>0</v>
      </c>
    </row>
    <row r="82" spans="1:6" ht="31.5" x14ac:dyDescent="0.25">
      <c r="A82" s="26"/>
      <c r="B82" s="83" t="s">
        <v>229</v>
      </c>
      <c r="C82" s="84">
        <v>1</v>
      </c>
      <c r="D82" s="50">
        <v>0</v>
      </c>
      <c r="E82" s="50">
        <v>700</v>
      </c>
      <c r="F82" s="34">
        <v>0</v>
      </c>
    </row>
    <row r="83" spans="1:6" ht="15.75" x14ac:dyDescent="0.25">
      <c r="A83" s="26"/>
      <c r="B83" s="83" t="s">
        <v>304</v>
      </c>
      <c r="C83" s="84">
        <v>1</v>
      </c>
      <c r="D83" s="50">
        <v>0</v>
      </c>
      <c r="E83" s="50">
        <v>2079.08</v>
      </c>
      <c r="F83" s="34">
        <v>0</v>
      </c>
    </row>
    <row r="84" spans="1:6" ht="31.5" x14ac:dyDescent="0.25">
      <c r="A84" s="26"/>
      <c r="B84" s="83" t="s">
        <v>305</v>
      </c>
      <c r="C84" s="84">
        <v>1</v>
      </c>
      <c r="D84" s="50">
        <v>0</v>
      </c>
      <c r="E84" s="50">
        <v>1390</v>
      </c>
      <c r="F84" s="34">
        <v>0</v>
      </c>
    </row>
    <row r="85" spans="1:6" ht="31.5" x14ac:dyDescent="0.25">
      <c r="A85" s="26"/>
      <c r="B85" s="83" t="s">
        <v>306</v>
      </c>
      <c r="C85" s="84">
        <v>1</v>
      </c>
      <c r="D85" s="50">
        <v>0</v>
      </c>
      <c r="E85" s="50">
        <v>2900</v>
      </c>
      <c r="F85" s="34">
        <v>0</v>
      </c>
    </row>
    <row r="86" spans="1:6" ht="15.75" x14ac:dyDescent="0.25">
      <c r="A86" s="26"/>
      <c r="B86" s="83" t="s">
        <v>307</v>
      </c>
      <c r="C86" s="84">
        <v>1</v>
      </c>
      <c r="D86" s="50">
        <v>0</v>
      </c>
      <c r="E86" s="50">
        <v>3304.8</v>
      </c>
      <c r="F86" s="34">
        <v>0</v>
      </c>
    </row>
    <row r="87" spans="1:6" ht="31.5" x14ac:dyDescent="0.25">
      <c r="A87" s="26"/>
      <c r="B87" s="83" t="s">
        <v>308</v>
      </c>
      <c r="C87" s="84">
        <v>1</v>
      </c>
      <c r="D87" s="50">
        <v>0</v>
      </c>
      <c r="E87" s="50">
        <v>7452</v>
      </c>
      <c r="F87" s="34">
        <v>0</v>
      </c>
    </row>
    <row r="88" spans="1:6" ht="15.75" x14ac:dyDescent="0.25">
      <c r="A88" s="26"/>
      <c r="B88" s="83" t="s">
        <v>230</v>
      </c>
      <c r="C88" s="84">
        <v>1</v>
      </c>
      <c r="D88" s="50">
        <v>0</v>
      </c>
      <c r="E88" s="50">
        <v>2079</v>
      </c>
      <c r="F88" s="34">
        <v>0</v>
      </c>
    </row>
    <row r="89" spans="1:6" ht="31.5" x14ac:dyDescent="0.25">
      <c r="A89" s="26"/>
      <c r="B89" s="83" t="s">
        <v>309</v>
      </c>
      <c r="C89" s="84">
        <v>1</v>
      </c>
      <c r="D89" s="50">
        <v>0</v>
      </c>
      <c r="E89" s="50">
        <v>1474</v>
      </c>
      <c r="F89" s="34">
        <v>0</v>
      </c>
    </row>
    <row r="90" spans="1:6" ht="31.5" x14ac:dyDescent="0.25">
      <c r="A90" s="26"/>
      <c r="B90" s="83" t="s">
        <v>231</v>
      </c>
      <c r="C90" s="84">
        <v>1</v>
      </c>
      <c r="D90" s="50">
        <v>0</v>
      </c>
      <c r="E90" s="50">
        <v>1587.6</v>
      </c>
      <c r="F90" s="34">
        <v>0</v>
      </c>
    </row>
    <row r="91" spans="1:6" ht="31.5" x14ac:dyDescent="0.25">
      <c r="A91" s="26"/>
      <c r="B91" s="83" t="s">
        <v>310</v>
      </c>
      <c r="C91" s="84">
        <v>1</v>
      </c>
      <c r="D91" s="50">
        <v>0</v>
      </c>
      <c r="E91" s="50">
        <v>2160</v>
      </c>
      <c r="F91" s="34">
        <v>0</v>
      </c>
    </row>
    <row r="92" spans="1:6" ht="31.5" x14ac:dyDescent="0.25">
      <c r="A92" s="26"/>
      <c r="B92" s="83" t="s">
        <v>311</v>
      </c>
      <c r="C92" s="84">
        <v>1</v>
      </c>
      <c r="D92" s="50">
        <v>0</v>
      </c>
      <c r="E92" s="50">
        <v>2700</v>
      </c>
      <c r="F92" s="34">
        <v>0</v>
      </c>
    </row>
    <row r="93" spans="1:6" ht="31.5" x14ac:dyDescent="0.25">
      <c r="A93" s="26"/>
      <c r="B93" s="83" t="s">
        <v>232</v>
      </c>
      <c r="C93" s="84">
        <v>1</v>
      </c>
      <c r="D93" s="50">
        <v>0</v>
      </c>
      <c r="E93" s="50">
        <v>794</v>
      </c>
      <c r="F93" s="34">
        <v>0</v>
      </c>
    </row>
    <row r="94" spans="1:6" ht="15.75" x14ac:dyDescent="0.25">
      <c r="A94" s="26"/>
      <c r="B94" s="83" t="s">
        <v>233</v>
      </c>
      <c r="C94" s="84">
        <v>1</v>
      </c>
      <c r="D94" s="50">
        <v>0</v>
      </c>
      <c r="E94" s="50">
        <v>1267.7</v>
      </c>
      <c r="F94" s="34">
        <v>0</v>
      </c>
    </row>
    <row r="95" spans="1:6" ht="31.5" x14ac:dyDescent="0.25">
      <c r="A95" s="26"/>
      <c r="B95" s="83" t="s">
        <v>234</v>
      </c>
      <c r="C95" s="84">
        <v>1</v>
      </c>
      <c r="D95" s="50">
        <v>0</v>
      </c>
      <c r="E95" s="50">
        <v>714.42</v>
      </c>
      <c r="F95" s="34">
        <v>0</v>
      </c>
    </row>
    <row r="96" spans="1:6" ht="63" x14ac:dyDescent="0.25">
      <c r="A96" s="26"/>
      <c r="B96" s="83" t="s">
        <v>312</v>
      </c>
      <c r="C96" s="84">
        <v>1</v>
      </c>
      <c r="D96" s="50">
        <v>0</v>
      </c>
      <c r="E96" s="50">
        <v>680.4</v>
      </c>
      <c r="F96" s="34">
        <v>0</v>
      </c>
    </row>
    <row r="97" spans="1:6" ht="63" x14ac:dyDescent="0.25">
      <c r="A97" s="26"/>
      <c r="B97" s="83" t="s">
        <v>313</v>
      </c>
      <c r="C97" s="84">
        <v>1</v>
      </c>
      <c r="D97" s="50">
        <v>0</v>
      </c>
      <c r="E97" s="50">
        <v>1209.5999999999999</v>
      </c>
      <c r="F97" s="34">
        <v>0</v>
      </c>
    </row>
    <row r="98" spans="1:6" ht="25.5" x14ac:dyDescent="0.25">
      <c r="A98" s="26"/>
      <c r="B98" s="85" t="s">
        <v>235</v>
      </c>
      <c r="C98" s="84">
        <v>1</v>
      </c>
      <c r="D98" s="50">
        <v>0</v>
      </c>
      <c r="E98" s="50">
        <v>989.19</v>
      </c>
      <c r="F98" s="34">
        <v>0</v>
      </c>
    </row>
    <row r="99" spans="1:6" ht="25.5" x14ac:dyDescent="0.25">
      <c r="A99" s="26"/>
      <c r="B99" s="86" t="s">
        <v>314</v>
      </c>
      <c r="C99" s="84">
        <v>1</v>
      </c>
      <c r="D99" s="50">
        <v>0</v>
      </c>
      <c r="E99" s="50">
        <v>1600.02</v>
      </c>
      <c r="F99" s="34">
        <v>0</v>
      </c>
    </row>
    <row r="100" spans="1:6" x14ac:dyDescent="0.25">
      <c r="A100" s="26"/>
      <c r="B100" s="86" t="s">
        <v>36</v>
      </c>
      <c r="C100" s="84">
        <v>1</v>
      </c>
      <c r="D100" s="50">
        <v>0</v>
      </c>
      <c r="E100" s="50">
        <v>220</v>
      </c>
      <c r="F100" s="34">
        <v>0</v>
      </c>
    </row>
    <row r="101" spans="1:6" x14ac:dyDescent="0.25">
      <c r="A101" s="26"/>
      <c r="B101" s="86" t="s">
        <v>315</v>
      </c>
      <c r="C101" s="84">
        <v>1</v>
      </c>
      <c r="D101" s="50">
        <v>0</v>
      </c>
      <c r="E101" s="50">
        <v>615.6</v>
      </c>
      <c r="F101" s="34">
        <v>0</v>
      </c>
    </row>
    <row r="102" spans="1:6" x14ac:dyDescent="0.25">
      <c r="A102" s="26"/>
      <c r="B102" s="86" t="s">
        <v>316</v>
      </c>
      <c r="C102" s="84">
        <v>1</v>
      </c>
      <c r="D102" s="50">
        <v>0</v>
      </c>
      <c r="E102" s="50">
        <v>420</v>
      </c>
      <c r="F102" s="34">
        <v>0</v>
      </c>
    </row>
    <row r="103" spans="1:6" x14ac:dyDescent="0.25">
      <c r="A103" s="26"/>
      <c r="B103" s="86" t="s">
        <v>317</v>
      </c>
      <c r="C103" s="84">
        <v>1</v>
      </c>
      <c r="D103" s="50">
        <v>0</v>
      </c>
      <c r="E103" s="50">
        <v>550.79999999999995</v>
      </c>
      <c r="F103" s="34">
        <v>0</v>
      </c>
    </row>
    <row r="104" spans="1:6" x14ac:dyDescent="0.25">
      <c r="A104" s="26"/>
      <c r="B104" s="86" t="s">
        <v>318</v>
      </c>
      <c r="C104" s="84">
        <v>1</v>
      </c>
      <c r="D104" s="50">
        <v>0</v>
      </c>
      <c r="E104" s="50">
        <v>315.89999999999998</v>
      </c>
      <c r="F104" s="34">
        <v>0</v>
      </c>
    </row>
    <row r="105" spans="1:6" x14ac:dyDescent="0.25">
      <c r="A105" s="26"/>
      <c r="B105" s="86" t="s">
        <v>319</v>
      </c>
      <c r="C105" s="84">
        <v>1</v>
      </c>
      <c r="D105" s="50">
        <v>0</v>
      </c>
      <c r="E105" s="50">
        <v>842.4</v>
      </c>
      <c r="F105" s="34">
        <v>0</v>
      </c>
    </row>
    <row r="106" spans="1:6" x14ac:dyDescent="0.25">
      <c r="A106" s="26"/>
      <c r="B106" s="86" t="s">
        <v>322</v>
      </c>
      <c r="C106" s="50">
        <v>1</v>
      </c>
      <c r="D106" s="50">
        <v>0</v>
      </c>
      <c r="E106" s="50">
        <v>200</v>
      </c>
      <c r="F106" s="34">
        <v>0</v>
      </c>
    </row>
    <row r="107" spans="1:6" x14ac:dyDescent="0.25">
      <c r="A107" s="26"/>
      <c r="B107" s="86" t="s">
        <v>321</v>
      </c>
      <c r="C107" s="50">
        <v>1</v>
      </c>
      <c r="D107" s="50">
        <v>0</v>
      </c>
      <c r="E107" s="50">
        <v>200</v>
      </c>
      <c r="F107" s="34">
        <v>0</v>
      </c>
    </row>
    <row r="108" spans="1:6" x14ac:dyDescent="0.25">
      <c r="A108" s="26"/>
      <c r="B108" s="86" t="s">
        <v>323</v>
      </c>
      <c r="C108" s="50">
        <v>1</v>
      </c>
      <c r="D108" s="50">
        <v>0</v>
      </c>
      <c r="E108" s="50">
        <v>243</v>
      </c>
      <c r="F108" s="34">
        <v>0</v>
      </c>
    </row>
    <row r="109" spans="1:6" x14ac:dyDescent="0.25">
      <c r="A109" s="26"/>
      <c r="B109" s="86" t="s">
        <v>324</v>
      </c>
      <c r="C109" s="50">
        <v>1</v>
      </c>
      <c r="D109" s="50">
        <v>0</v>
      </c>
      <c r="E109" s="50">
        <v>50</v>
      </c>
      <c r="F109" s="34">
        <v>0</v>
      </c>
    </row>
    <row r="110" spans="1:6" x14ac:dyDescent="0.25">
      <c r="A110" s="26"/>
      <c r="B110" s="86" t="s">
        <v>325</v>
      </c>
      <c r="C110" s="50">
        <v>1</v>
      </c>
      <c r="D110" s="50">
        <v>0</v>
      </c>
      <c r="E110" s="50">
        <v>500</v>
      </c>
      <c r="F110" s="34">
        <v>0</v>
      </c>
    </row>
    <row r="111" spans="1:6" ht="47.25" x14ac:dyDescent="0.25">
      <c r="A111" s="26"/>
      <c r="B111" s="86" t="s">
        <v>320</v>
      </c>
      <c r="C111" s="50">
        <v>1</v>
      </c>
      <c r="D111" s="50">
        <v>0</v>
      </c>
      <c r="E111" s="50">
        <v>60</v>
      </c>
      <c r="F111" s="34">
        <v>0</v>
      </c>
    </row>
    <row r="112" spans="1:6" x14ac:dyDescent="0.25">
      <c r="A112" s="26"/>
      <c r="B112" s="31" t="s">
        <v>65</v>
      </c>
      <c r="C112" s="50">
        <v>1</v>
      </c>
      <c r="D112" s="35">
        <v>600</v>
      </c>
      <c r="E112" s="50">
        <v>0</v>
      </c>
      <c r="F112" s="34">
        <v>0</v>
      </c>
    </row>
    <row r="113" spans="1:6" x14ac:dyDescent="0.25">
      <c r="A113" s="26"/>
      <c r="B113" s="31" t="s">
        <v>66</v>
      </c>
      <c r="C113" s="50">
        <v>1</v>
      </c>
      <c r="D113" s="35">
        <v>300</v>
      </c>
      <c r="E113" s="50">
        <v>0</v>
      </c>
      <c r="F113" s="34">
        <v>0</v>
      </c>
    </row>
    <row r="114" spans="1:6" x14ac:dyDescent="0.25">
      <c r="A114" s="26"/>
      <c r="B114" s="31" t="s">
        <v>67</v>
      </c>
      <c r="C114" s="50">
        <v>1</v>
      </c>
      <c r="D114" s="35">
        <v>900</v>
      </c>
      <c r="E114" s="50">
        <v>0</v>
      </c>
      <c r="F114" s="34">
        <v>0</v>
      </c>
    </row>
    <row r="115" spans="1:6" x14ac:dyDescent="0.25">
      <c r="A115" s="26"/>
      <c r="B115" s="31" t="s">
        <v>68</v>
      </c>
      <c r="C115" s="50">
        <v>1</v>
      </c>
      <c r="D115" s="35">
        <v>300</v>
      </c>
      <c r="E115" s="50">
        <v>0</v>
      </c>
      <c r="F115" s="34">
        <v>0</v>
      </c>
    </row>
    <row r="116" spans="1:6" x14ac:dyDescent="0.25">
      <c r="A116" s="26"/>
      <c r="B116" s="31" t="s">
        <v>175</v>
      </c>
      <c r="C116" s="50">
        <v>1</v>
      </c>
      <c r="D116" s="35">
        <v>900</v>
      </c>
      <c r="E116" s="50">
        <v>0</v>
      </c>
      <c r="F116" s="34">
        <v>0</v>
      </c>
    </row>
    <row r="117" spans="1:6" x14ac:dyDescent="0.25">
      <c r="A117" s="26"/>
      <c r="B117" s="31" t="s">
        <v>176</v>
      </c>
      <c r="C117" s="50">
        <v>1</v>
      </c>
      <c r="D117" s="35">
        <v>500</v>
      </c>
      <c r="E117" s="50">
        <v>0</v>
      </c>
      <c r="F117" s="34">
        <v>0</v>
      </c>
    </row>
    <row r="118" spans="1:6" ht="60" x14ac:dyDescent="0.25">
      <c r="A118" s="26"/>
      <c r="B118" s="31" t="s">
        <v>69</v>
      </c>
      <c r="C118" s="50">
        <v>1</v>
      </c>
      <c r="D118" s="35">
        <v>100</v>
      </c>
      <c r="E118" s="50">
        <v>0</v>
      </c>
      <c r="F118" s="34">
        <v>0</v>
      </c>
    </row>
    <row r="119" spans="1:6" x14ac:dyDescent="0.25">
      <c r="A119" s="26"/>
      <c r="B119" s="31" t="s">
        <v>177</v>
      </c>
      <c r="C119" s="50">
        <v>1</v>
      </c>
      <c r="D119" s="35">
        <v>100</v>
      </c>
      <c r="E119" s="50">
        <v>0</v>
      </c>
      <c r="F119" s="34">
        <v>0</v>
      </c>
    </row>
    <row r="120" spans="1:6" x14ac:dyDescent="0.25">
      <c r="A120" s="26"/>
      <c r="B120" s="31" t="s">
        <v>70</v>
      </c>
      <c r="C120" s="50">
        <v>1</v>
      </c>
      <c r="D120" s="35">
        <v>900</v>
      </c>
      <c r="E120" s="50">
        <v>0</v>
      </c>
      <c r="F120" s="34">
        <v>0</v>
      </c>
    </row>
    <row r="121" spans="1:6" x14ac:dyDescent="0.25">
      <c r="A121" s="26"/>
      <c r="B121" s="31" t="s">
        <v>71</v>
      </c>
      <c r="C121" s="50">
        <v>1</v>
      </c>
      <c r="D121" s="35">
        <v>450</v>
      </c>
      <c r="E121" s="50">
        <v>0</v>
      </c>
      <c r="F121" s="34">
        <v>0</v>
      </c>
    </row>
    <row r="122" spans="1:6" x14ac:dyDescent="0.25">
      <c r="A122" s="26"/>
      <c r="B122" s="31" t="s">
        <v>43</v>
      </c>
      <c r="C122" s="50">
        <v>1</v>
      </c>
      <c r="D122" s="32">
        <v>190</v>
      </c>
      <c r="E122" s="50">
        <v>0</v>
      </c>
      <c r="F122" s="34">
        <v>0</v>
      </c>
    </row>
    <row r="123" spans="1:6" x14ac:dyDescent="0.25">
      <c r="A123" s="26"/>
      <c r="B123" s="31" t="s">
        <v>44</v>
      </c>
      <c r="C123" s="50">
        <v>1</v>
      </c>
      <c r="D123" s="32">
        <v>2800</v>
      </c>
      <c r="E123" s="50">
        <v>0</v>
      </c>
      <c r="F123" s="34">
        <v>0</v>
      </c>
    </row>
    <row r="124" spans="1:6" x14ac:dyDescent="0.25">
      <c r="A124" s="26"/>
      <c r="B124" s="31" t="s">
        <v>45</v>
      </c>
      <c r="C124" s="50">
        <v>1</v>
      </c>
      <c r="D124" s="32">
        <v>2800</v>
      </c>
      <c r="E124" s="50">
        <v>0</v>
      </c>
      <c r="F124" s="34">
        <v>0</v>
      </c>
    </row>
    <row r="125" spans="1:6" x14ac:dyDescent="0.25">
      <c r="A125" s="26"/>
      <c r="B125" s="31" t="s">
        <v>72</v>
      </c>
      <c r="C125" s="50">
        <v>1</v>
      </c>
      <c r="D125" s="32">
        <v>1500</v>
      </c>
      <c r="E125" s="50">
        <v>0</v>
      </c>
      <c r="F125" s="34">
        <v>0</v>
      </c>
    </row>
    <row r="126" spans="1:6" x14ac:dyDescent="0.25">
      <c r="A126" s="26"/>
      <c r="B126" s="31" t="s">
        <v>73</v>
      </c>
      <c r="C126" s="50">
        <v>1</v>
      </c>
      <c r="D126" s="32">
        <v>150</v>
      </c>
      <c r="E126" s="50">
        <v>0</v>
      </c>
      <c r="F126" s="34">
        <v>0</v>
      </c>
    </row>
    <row r="127" spans="1:6" x14ac:dyDescent="0.25">
      <c r="A127" s="26"/>
      <c r="B127" s="36" t="s">
        <v>46</v>
      </c>
      <c r="C127" s="50">
        <v>1</v>
      </c>
      <c r="D127" s="32">
        <v>150</v>
      </c>
      <c r="E127" s="50">
        <v>0</v>
      </c>
      <c r="F127" s="34">
        <v>0</v>
      </c>
    </row>
    <row r="128" spans="1:6" x14ac:dyDescent="0.25">
      <c r="A128" s="26"/>
      <c r="B128" s="36" t="s">
        <v>47</v>
      </c>
      <c r="C128" s="50">
        <v>1</v>
      </c>
      <c r="D128" s="32">
        <v>100</v>
      </c>
      <c r="E128" s="50">
        <v>0</v>
      </c>
      <c r="F128" s="34">
        <v>0</v>
      </c>
    </row>
    <row r="129" spans="1:6" x14ac:dyDescent="0.25">
      <c r="A129" s="26"/>
      <c r="B129" s="36" t="s">
        <v>174</v>
      </c>
      <c r="C129" s="50">
        <v>1</v>
      </c>
      <c r="D129" s="32">
        <v>100</v>
      </c>
      <c r="E129" s="50">
        <v>0</v>
      </c>
      <c r="F129" s="34">
        <v>0</v>
      </c>
    </row>
    <row r="130" spans="1:6" x14ac:dyDescent="0.25">
      <c r="A130" s="26"/>
      <c r="B130" s="36" t="s">
        <v>178</v>
      </c>
      <c r="C130" s="50">
        <v>1</v>
      </c>
      <c r="D130" s="32">
        <v>100</v>
      </c>
      <c r="E130" s="50">
        <v>0</v>
      </c>
      <c r="F130" s="34">
        <v>0</v>
      </c>
    </row>
    <row r="131" spans="1:6" x14ac:dyDescent="0.25">
      <c r="A131" s="26"/>
      <c r="B131" s="31" t="s">
        <v>40</v>
      </c>
      <c r="C131" s="50">
        <v>1</v>
      </c>
      <c r="D131" s="32"/>
      <c r="E131" s="50">
        <v>0</v>
      </c>
      <c r="F131" s="34">
        <v>0</v>
      </c>
    </row>
    <row r="132" spans="1:6" x14ac:dyDescent="0.25">
      <c r="A132" s="26"/>
      <c r="B132" s="31" t="s">
        <v>41</v>
      </c>
      <c r="C132" s="50">
        <v>1</v>
      </c>
      <c r="D132" s="32">
        <v>100</v>
      </c>
      <c r="E132" s="50">
        <v>0</v>
      </c>
      <c r="F132" s="34">
        <v>0</v>
      </c>
    </row>
    <row r="133" spans="1:6" x14ac:dyDescent="0.25">
      <c r="A133" s="26"/>
      <c r="B133" s="31" t="s">
        <v>42</v>
      </c>
      <c r="C133" s="50">
        <v>1</v>
      </c>
      <c r="D133" s="32">
        <v>150</v>
      </c>
      <c r="E133" s="50">
        <v>0</v>
      </c>
      <c r="F133" s="34">
        <v>0</v>
      </c>
    </row>
    <row r="134" spans="1:6" x14ac:dyDescent="0.25">
      <c r="A134" s="26"/>
      <c r="B134" s="31" t="s">
        <v>74</v>
      </c>
      <c r="C134" s="50">
        <v>1</v>
      </c>
      <c r="D134" s="32">
        <v>25</v>
      </c>
      <c r="E134" s="50">
        <v>0</v>
      </c>
      <c r="F134" s="34">
        <v>0</v>
      </c>
    </row>
    <row r="135" spans="1:6" x14ac:dyDescent="0.25">
      <c r="A135" s="26"/>
      <c r="B135" s="31" t="s">
        <v>37</v>
      </c>
      <c r="C135" s="50"/>
      <c r="D135" s="87"/>
      <c r="E135" s="50">
        <v>0</v>
      </c>
      <c r="F135" s="34">
        <v>0</v>
      </c>
    </row>
    <row r="136" spans="1:6" x14ac:dyDescent="0.25">
      <c r="A136" s="26"/>
      <c r="B136" s="37" t="s">
        <v>38</v>
      </c>
      <c r="C136" s="50" t="s">
        <v>62</v>
      </c>
      <c r="D136" s="32">
        <v>50</v>
      </c>
      <c r="E136" s="50">
        <v>0</v>
      </c>
      <c r="F136" s="34">
        <v>0</v>
      </c>
    </row>
    <row r="137" spans="1:6" x14ac:dyDescent="0.25">
      <c r="A137" s="26"/>
      <c r="B137" s="37" t="s">
        <v>39</v>
      </c>
      <c r="C137" s="50" t="s">
        <v>62</v>
      </c>
      <c r="D137" s="32">
        <v>30</v>
      </c>
      <c r="E137" s="50">
        <v>0</v>
      </c>
      <c r="F137" s="34">
        <v>0</v>
      </c>
    </row>
    <row r="138" spans="1:6" ht="45" x14ac:dyDescent="0.25">
      <c r="A138" s="26"/>
      <c r="B138" s="31" t="s">
        <v>124</v>
      </c>
      <c r="C138" s="50" t="s">
        <v>62</v>
      </c>
      <c r="D138" s="32">
        <v>100</v>
      </c>
      <c r="E138" s="50">
        <v>0</v>
      </c>
      <c r="F138" s="34">
        <v>0</v>
      </c>
    </row>
    <row r="139" spans="1:6" ht="30" x14ac:dyDescent="0.25">
      <c r="A139" s="26"/>
      <c r="B139" s="31" t="s">
        <v>125</v>
      </c>
      <c r="C139" s="50" t="s">
        <v>62</v>
      </c>
      <c r="D139" s="32">
        <v>40</v>
      </c>
      <c r="E139" s="50">
        <v>0</v>
      </c>
      <c r="F139" s="34">
        <v>0</v>
      </c>
    </row>
    <row r="140" spans="1:6" ht="30" x14ac:dyDescent="0.25">
      <c r="A140" s="51"/>
      <c r="B140" s="31" t="s">
        <v>126</v>
      </c>
      <c r="C140" s="50" t="s">
        <v>62</v>
      </c>
      <c r="D140" s="32">
        <v>20</v>
      </c>
      <c r="E140" s="50">
        <v>0</v>
      </c>
      <c r="F140" s="50">
        <v>0</v>
      </c>
    </row>
    <row r="141" spans="1:6" ht="45" x14ac:dyDescent="0.25">
      <c r="A141" s="26"/>
      <c r="B141" s="31" t="s">
        <v>127</v>
      </c>
      <c r="C141" s="50" t="s">
        <v>62</v>
      </c>
      <c r="D141" s="32">
        <v>10</v>
      </c>
      <c r="E141" s="50">
        <v>0</v>
      </c>
      <c r="F141" s="34">
        <v>0</v>
      </c>
    </row>
    <row r="142" spans="1:6" x14ac:dyDescent="0.25">
      <c r="A142" s="26"/>
      <c r="B142" s="31" t="s">
        <v>33</v>
      </c>
      <c r="C142" s="50">
        <v>1</v>
      </c>
      <c r="D142" s="32">
        <v>50</v>
      </c>
      <c r="E142" s="50">
        <v>0</v>
      </c>
      <c r="F142" s="34">
        <v>0</v>
      </c>
    </row>
    <row r="143" spans="1:6" x14ac:dyDescent="0.25">
      <c r="A143" s="26"/>
      <c r="B143" s="31" t="s">
        <v>34</v>
      </c>
      <c r="C143" s="50">
        <v>1</v>
      </c>
      <c r="D143" s="32">
        <v>30</v>
      </c>
      <c r="E143" s="50">
        <v>0</v>
      </c>
      <c r="F143" s="34">
        <v>0</v>
      </c>
    </row>
    <row r="144" spans="1:6" x14ac:dyDescent="0.25">
      <c r="A144" s="26"/>
      <c r="B144" s="31" t="s">
        <v>35</v>
      </c>
      <c r="C144" s="50">
        <v>1</v>
      </c>
      <c r="D144" s="32">
        <v>5</v>
      </c>
      <c r="E144" s="50">
        <v>0</v>
      </c>
      <c r="F144" s="34">
        <v>0</v>
      </c>
    </row>
    <row r="145" spans="1:6" s="82" customFormat="1" ht="45" x14ac:dyDescent="0.25">
      <c r="A145" s="51"/>
      <c r="B145" s="31" t="s">
        <v>75</v>
      </c>
      <c r="C145" s="50">
        <v>1</v>
      </c>
      <c r="D145" s="32">
        <v>150</v>
      </c>
      <c r="E145" s="50">
        <v>0</v>
      </c>
      <c r="F145" s="50">
        <v>0</v>
      </c>
    </row>
    <row r="146" spans="1:6" x14ac:dyDescent="0.25">
      <c r="A146" s="26"/>
      <c r="B146" s="31" t="s">
        <v>48</v>
      </c>
      <c r="C146" s="50">
        <v>1</v>
      </c>
      <c r="D146" s="32">
        <v>30</v>
      </c>
      <c r="E146" s="50">
        <v>0</v>
      </c>
      <c r="F146" s="34">
        <v>0</v>
      </c>
    </row>
    <row r="147" spans="1:6" x14ac:dyDescent="0.25">
      <c r="A147" s="26"/>
      <c r="B147" s="31" t="s">
        <v>49</v>
      </c>
      <c r="C147" s="50">
        <v>1</v>
      </c>
      <c r="D147" s="32">
        <v>50</v>
      </c>
      <c r="E147" s="50">
        <v>0</v>
      </c>
      <c r="F147" s="34">
        <v>0</v>
      </c>
    </row>
    <row r="148" spans="1:6" x14ac:dyDescent="0.25">
      <c r="A148" s="26"/>
      <c r="B148" s="31" t="s">
        <v>76</v>
      </c>
      <c r="C148" s="50">
        <v>1</v>
      </c>
      <c r="D148" s="32">
        <v>60</v>
      </c>
      <c r="E148" s="50">
        <v>0</v>
      </c>
      <c r="F148" s="34">
        <v>0</v>
      </c>
    </row>
    <row r="149" spans="1:6" x14ac:dyDescent="0.25">
      <c r="A149" s="26"/>
      <c r="B149" s="31" t="s">
        <v>50</v>
      </c>
      <c r="C149" s="50">
        <v>1</v>
      </c>
      <c r="D149" s="32">
        <v>5</v>
      </c>
      <c r="E149" s="50">
        <v>0</v>
      </c>
      <c r="F149" s="34">
        <v>0</v>
      </c>
    </row>
    <row r="150" spans="1:6" x14ac:dyDescent="0.25">
      <c r="A150" s="26"/>
      <c r="B150" s="31" t="s">
        <v>51</v>
      </c>
      <c r="C150" s="50">
        <v>1</v>
      </c>
      <c r="D150" s="32">
        <v>50</v>
      </c>
      <c r="E150" s="50">
        <v>0</v>
      </c>
      <c r="F150" s="34">
        <v>0</v>
      </c>
    </row>
    <row r="151" spans="1:6" x14ac:dyDescent="0.25">
      <c r="A151" s="26"/>
      <c r="B151" s="31" t="s">
        <v>52</v>
      </c>
      <c r="C151" s="50">
        <v>1</v>
      </c>
      <c r="D151" s="32">
        <v>100</v>
      </c>
      <c r="E151" s="50">
        <v>0</v>
      </c>
      <c r="F151" s="34">
        <v>0</v>
      </c>
    </row>
    <row r="152" spans="1:6" x14ac:dyDescent="0.25">
      <c r="A152" s="26"/>
      <c r="B152" s="31" t="s">
        <v>53</v>
      </c>
      <c r="C152" s="50">
        <v>1</v>
      </c>
      <c r="D152" s="32">
        <v>120</v>
      </c>
      <c r="E152" s="50">
        <v>0</v>
      </c>
      <c r="F152" s="34">
        <v>0</v>
      </c>
    </row>
    <row r="153" spans="1:6" x14ac:dyDescent="0.25">
      <c r="A153" s="26"/>
      <c r="B153" s="31" t="s">
        <v>77</v>
      </c>
      <c r="C153" s="50">
        <v>1</v>
      </c>
      <c r="D153" s="32">
        <v>80</v>
      </c>
      <c r="E153" s="50">
        <v>0</v>
      </c>
      <c r="F153" s="34">
        <v>0</v>
      </c>
    </row>
    <row r="154" spans="1:6" x14ac:dyDescent="0.25">
      <c r="A154" s="26"/>
      <c r="B154" s="31" t="s">
        <v>78</v>
      </c>
      <c r="C154" s="50">
        <v>1</v>
      </c>
      <c r="D154" s="32">
        <v>30</v>
      </c>
      <c r="E154" s="50">
        <v>0</v>
      </c>
      <c r="F154" s="34">
        <v>0</v>
      </c>
    </row>
    <row r="155" spans="1:6" x14ac:dyDescent="0.25">
      <c r="A155" s="26"/>
      <c r="B155" s="31" t="s">
        <v>54</v>
      </c>
      <c r="C155" s="50">
        <v>1</v>
      </c>
      <c r="D155" s="32">
        <v>70</v>
      </c>
      <c r="E155" s="50">
        <v>0</v>
      </c>
      <c r="F155" s="34">
        <v>0</v>
      </c>
    </row>
    <row r="156" spans="1:6" x14ac:dyDescent="0.25">
      <c r="A156" s="26"/>
      <c r="B156" s="31" t="s">
        <v>79</v>
      </c>
      <c r="C156" s="50">
        <v>1</v>
      </c>
      <c r="D156" s="32">
        <v>50</v>
      </c>
      <c r="E156" s="50">
        <v>0</v>
      </c>
      <c r="F156" s="34">
        <v>0</v>
      </c>
    </row>
    <row r="157" spans="1:6" x14ac:dyDescent="0.25">
      <c r="A157" s="26"/>
      <c r="B157" s="31" t="s">
        <v>55</v>
      </c>
      <c r="C157" s="50">
        <v>1</v>
      </c>
      <c r="D157" s="32">
        <v>30</v>
      </c>
      <c r="E157" s="50">
        <v>0</v>
      </c>
      <c r="F157" s="34">
        <v>0</v>
      </c>
    </row>
    <row r="158" spans="1:6" x14ac:dyDescent="0.25">
      <c r="A158" s="26"/>
      <c r="B158" s="31" t="s">
        <v>56</v>
      </c>
      <c r="C158" s="50">
        <v>1</v>
      </c>
      <c r="D158" s="32">
        <v>40</v>
      </c>
      <c r="E158" s="50">
        <v>0</v>
      </c>
      <c r="F158" s="34">
        <v>0</v>
      </c>
    </row>
    <row r="159" spans="1:6" x14ac:dyDescent="0.25">
      <c r="A159" s="26"/>
      <c r="B159" s="31" t="s">
        <v>57</v>
      </c>
      <c r="C159" s="50">
        <v>1</v>
      </c>
      <c r="D159" s="32">
        <v>30</v>
      </c>
      <c r="E159" s="50">
        <v>0</v>
      </c>
      <c r="F159" s="34">
        <v>0</v>
      </c>
    </row>
    <row r="160" spans="1:6" x14ac:dyDescent="0.25">
      <c r="A160" s="26"/>
      <c r="B160" s="31" t="s">
        <v>58</v>
      </c>
      <c r="C160" s="50">
        <v>1</v>
      </c>
      <c r="D160" s="32">
        <v>20</v>
      </c>
      <c r="E160" s="50"/>
      <c r="F160" s="34"/>
    </row>
    <row r="161" spans="1:9" x14ac:dyDescent="0.25">
      <c r="A161" s="26"/>
      <c r="B161" s="31" t="s">
        <v>59</v>
      </c>
      <c r="C161" s="50">
        <v>1</v>
      </c>
      <c r="D161" s="32">
        <v>20</v>
      </c>
      <c r="E161" s="50">
        <v>0</v>
      </c>
      <c r="F161" s="34">
        <v>0</v>
      </c>
    </row>
    <row r="162" spans="1:9" x14ac:dyDescent="0.25">
      <c r="A162" s="33"/>
      <c r="B162" s="38" t="s">
        <v>80</v>
      </c>
      <c r="C162" s="50">
        <v>1</v>
      </c>
      <c r="D162" s="32">
        <v>20</v>
      </c>
      <c r="E162" s="50">
        <v>0</v>
      </c>
      <c r="F162" s="34">
        <v>0</v>
      </c>
    </row>
    <row r="163" spans="1:9" x14ac:dyDescent="0.25">
      <c r="A163" s="33"/>
      <c r="B163" s="39" t="s">
        <v>81</v>
      </c>
      <c r="C163" s="50" t="s">
        <v>62</v>
      </c>
      <c r="D163" s="40">
        <v>5.8</v>
      </c>
      <c r="E163" s="50">
        <v>0</v>
      </c>
      <c r="F163" s="34">
        <v>0</v>
      </c>
      <c r="I163" s="42"/>
    </row>
    <row r="164" spans="1:9" x14ac:dyDescent="0.25">
      <c r="A164" s="33"/>
      <c r="B164" s="38" t="s">
        <v>82</v>
      </c>
      <c r="C164" s="50">
        <v>1</v>
      </c>
      <c r="D164" s="88">
        <v>60</v>
      </c>
      <c r="E164" s="50">
        <v>0</v>
      </c>
      <c r="F164" s="34">
        <v>0</v>
      </c>
      <c r="I164" s="23"/>
    </row>
    <row r="165" spans="1:9" x14ac:dyDescent="0.25">
      <c r="A165" s="33"/>
      <c r="B165" s="38" t="s">
        <v>179</v>
      </c>
      <c r="C165" s="50">
        <v>1</v>
      </c>
      <c r="D165" s="88">
        <v>48</v>
      </c>
      <c r="E165" s="50">
        <v>0</v>
      </c>
      <c r="F165" s="34">
        <v>0</v>
      </c>
    </row>
    <row r="166" spans="1:9" x14ac:dyDescent="0.25">
      <c r="A166" s="33"/>
      <c r="B166" s="38" t="s">
        <v>180</v>
      </c>
      <c r="C166" s="50">
        <v>1</v>
      </c>
      <c r="D166" s="88">
        <v>70.2</v>
      </c>
      <c r="E166" s="50">
        <v>0</v>
      </c>
      <c r="F166" s="34">
        <v>0</v>
      </c>
    </row>
    <row r="167" spans="1:9" x14ac:dyDescent="0.25">
      <c r="A167" s="33"/>
      <c r="B167" s="38" t="s">
        <v>83</v>
      </c>
      <c r="C167" s="50">
        <v>1</v>
      </c>
      <c r="D167" s="88">
        <v>450</v>
      </c>
      <c r="E167" s="50">
        <v>0</v>
      </c>
      <c r="F167" s="34">
        <v>0</v>
      </c>
    </row>
    <row r="168" spans="1:9" x14ac:dyDescent="0.25">
      <c r="A168" s="33"/>
      <c r="B168" s="38" t="s">
        <v>84</v>
      </c>
      <c r="C168" s="50">
        <v>1</v>
      </c>
      <c r="D168" s="88">
        <v>800</v>
      </c>
      <c r="E168" s="50">
        <v>0</v>
      </c>
      <c r="F168" s="34">
        <v>0</v>
      </c>
    </row>
    <row r="169" spans="1:9" x14ac:dyDescent="0.25">
      <c r="A169" s="33"/>
      <c r="B169" s="38" t="s">
        <v>85</v>
      </c>
      <c r="C169" s="50">
        <v>1</v>
      </c>
      <c r="D169" s="88">
        <v>400</v>
      </c>
      <c r="E169" s="50">
        <v>0</v>
      </c>
      <c r="F169" s="34">
        <v>0</v>
      </c>
    </row>
    <row r="170" spans="1:9" x14ac:dyDescent="0.25">
      <c r="A170" s="33"/>
      <c r="B170" s="38" t="s">
        <v>128</v>
      </c>
      <c r="C170" s="50">
        <v>1</v>
      </c>
      <c r="D170" s="88">
        <v>290</v>
      </c>
      <c r="E170" s="50">
        <v>0</v>
      </c>
      <c r="F170" s="34">
        <v>0</v>
      </c>
    </row>
    <row r="171" spans="1:9" x14ac:dyDescent="0.25">
      <c r="A171" s="33"/>
      <c r="B171" s="38" t="s">
        <v>129</v>
      </c>
      <c r="C171" s="50">
        <v>1</v>
      </c>
      <c r="D171" s="88">
        <v>200</v>
      </c>
      <c r="E171" s="50">
        <v>0</v>
      </c>
      <c r="F171" s="34">
        <v>0</v>
      </c>
    </row>
    <row r="172" spans="1:9" x14ac:dyDescent="0.25">
      <c r="A172" s="33"/>
      <c r="B172" s="38" t="s">
        <v>130</v>
      </c>
      <c r="C172" s="50">
        <v>1</v>
      </c>
      <c r="D172" s="88">
        <v>80</v>
      </c>
      <c r="E172" s="50">
        <v>0</v>
      </c>
      <c r="F172" s="34">
        <v>0</v>
      </c>
    </row>
    <row r="173" spans="1:9" x14ac:dyDescent="0.25">
      <c r="A173" s="33"/>
      <c r="B173" s="38" t="s">
        <v>131</v>
      </c>
      <c r="C173" s="50">
        <v>1</v>
      </c>
      <c r="D173" s="88">
        <v>200</v>
      </c>
      <c r="E173" s="50">
        <v>0</v>
      </c>
      <c r="F173" s="34">
        <v>0</v>
      </c>
    </row>
    <row r="174" spans="1:9" x14ac:dyDescent="0.25">
      <c r="A174" s="33"/>
      <c r="B174" s="38" t="s">
        <v>132</v>
      </c>
      <c r="C174" s="50">
        <v>1</v>
      </c>
      <c r="D174" s="88">
        <v>90</v>
      </c>
      <c r="E174" s="50">
        <v>0</v>
      </c>
      <c r="F174" s="34">
        <v>0</v>
      </c>
    </row>
    <row r="175" spans="1:9" x14ac:dyDescent="0.25">
      <c r="A175" s="33"/>
      <c r="B175" s="38" t="s">
        <v>133</v>
      </c>
      <c r="C175" s="50">
        <v>1</v>
      </c>
      <c r="D175" s="88">
        <v>40</v>
      </c>
      <c r="E175" s="50">
        <v>0</v>
      </c>
      <c r="F175" s="34">
        <v>0</v>
      </c>
    </row>
    <row r="176" spans="1:9" x14ac:dyDescent="0.25">
      <c r="A176" s="33"/>
      <c r="B176" s="38" t="s">
        <v>134</v>
      </c>
      <c r="C176" s="50">
        <v>1</v>
      </c>
      <c r="D176" s="88">
        <v>70</v>
      </c>
      <c r="E176" s="50">
        <v>0</v>
      </c>
      <c r="F176" s="34">
        <v>0</v>
      </c>
    </row>
    <row r="177" spans="1:6" x14ac:dyDescent="0.25">
      <c r="A177" s="33"/>
      <c r="B177" s="38" t="s">
        <v>135</v>
      </c>
      <c r="C177" s="50">
        <v>1</v>
      </c>
      <c r="D177" s="88">
        <v>70</v>
      </c>
      <c r="E177" s="50">
        <v>0</v>
      </c>
      <c r="F177" s="34">
        <v>0</v>
      </c>
    </row>
    <row r="178" spans="1:6" x14ac:dyDescent="0.25">
      <c r="A178" s="33"/>
      <c r="B178" s="38" t="s">
        <v>136</v>
      </c>
      <c r="C178" s="50">
        <v>1</v>
      </c>
      <c r="D178" s="88">
        <v>70</v>
      </c>
      <c r="E178" s="50">
        <v>0</v>
      </c>
      <c r="F178" s="34">
        <v>0</v>
      </c>
    </row>
    <row r="179" spans="1:6" x14ac:dyDescent="0.25">
      <c r="A179" s="33"/>
      <c r="B179" s="38" t="s">
        <v>137</v>
      </c>
      <c r="C179" s="50">
        <v>1</v>
      </c>
      <c r="D179" s="88">
        <v>70</v>
      </c>
      <c r="E179" s="50">
        <v>0</v>
      </c>
      <c r="F179" s="34">
        <v>0</v>
      </c>
    </row>
    <row r="180" spans="1:6" x14ac:dyDescent="0.25">
      <c r="A180" s="33"/>
      <c r="B180" s="38" t="s">
        <v>138</v>
      </c>
      <c r="C180" s="50">
        <v>1</v>
      </c>
      <c r="D180" s="88">
        <v>93.33</v>
      </c>
      <c r="E180" s="50">
        <v>0</v>
      </c>
      <c r="F180" s="34">
        <v>0</v>
      </c>
    </row>
    <row r="181" spans="1:6" x14ac:dyDescent="0.25">
      <c r="A181" s="33"/>
      <c r="B181" s="38" t="s">
        <v>139</v>
      </c>
      <c r="C181" s="50">
        <v>1</v>
      </c>
      <c r="D181" s="88">
        <v>162</v>
      </c>
      <c r="E181" s="50">
        <v>0</v>
      </c>
      <c r="F181" s="34">
        <v>0</v>
      </c>
    </row>
    <row r="182" spans="1:6" x14ac:dyDescent="0.25">
      <c r="A182" s="33"/>
      <c r="B182" s="38" t="s">
        <v>140</v>
      </c>
      <c r="C182" s="50">
        <v>1</v>
      </c>
      <c r="D182" s="88">
        <v>70</v>
      </c>
      <c r="E182" s="50">
        <v>0</v>
      </c>
      <c r="F182" s="34">
        <v>0</v>
      </c>
    </row>
    <row r="183" spans="1:6" x14ac:dyDescent="0.25">
      <c r="A183" s="33"/>
      <c r="B183" s="38" t="s">
        <v>141</v>
      </c>
      <c r="C183" s="50">
        <v>1</v>
      </c>
      <c r="D183" s="88">
        <v>250</v>
      </c>
      <c r="E183" s="50">
        <v>0</v>
      </c>
      <c r="F183" s="34">
        <v>0</v>
      </c>
    </row>
    <row r="184" spans="1:6" x14ac:dyDescent="0.25">
      <c r="A184" s="33"/>
      <c r="B184" s="38" t="s">
        <v>142</v>
      </c>
      <c r="C184" s="50">
        <v>1</v>
      </c>
      <c r="D184" s="88">
        <v>6</v>
      </c>
      <c r="E184" s="50">
        <v>0</v>
      </c>
      <c r="F184" s="34">
        <v>0</v>
      </c>
    </row>
    <row r="185" spans="1:6" x14ac:dyDescent="0.25">
      <c r="A185" s="33"/>
      <c r="B185" s="38" t="s">
        <v>143</v>
      </c>
      <c r="C185" s="50">
        <v>1</v>
      </c>
      <c r="D185" s="88">
        <v>350</v>
      </c>
      <c r="E185" s="50">
        <v>0</v>
      </c>
      <c r="F185" s="34">
        <v>0</v>
      </c>
    </row>
    <row r="186" spans="1:6" x14ac:dyDescent="0.25">
      <c r="A186" s="33"/>
      <c r="B186" s="38" t="s">
        <v>144</v>
      </c>
      <c r="C186" s="50">
        <v>1</v>
      </c>
      <c r="D186" s="88">
        <v>24</v>
      </c>
      <c r="E186" s="50">
        <v>0</v>
      </c>
      <c r="F186" s="34">
        <v>0</v>
      </c>
    </row>
    <row r="187" spans="1:6" x14ac:dyDescent="0.25">
      <c r="A187" s="33"/>
      <c r="B187" s="38" t="s">
        <v>145</v>
      </c>
      <c r="C187" s="50">
        <v>1</v>
      </c>
      <c r="D187" s="88">
        <v>40</v>
      </c>
      <c r="E187" s="50">
        <v>0</v>
      </c>
      <c r="F187" s="34">
        <v>0</v>
      </c>
    </row>
    <row r="188" spans="1:6" x14ac:dyDescent="0.25">
      <c r="A188" s="33"/>
      <c r="B188" s="38" t="s">
        <v>146</v>
      </c>
      <c r="C188" s="50">
        <v>1</v>
      </c>
      <c r="D188" s="88">
        <v>45</v>
      </c>
      <c r="E188" s="50">
        <v>0</v>
      </c>
      <c r="F188" s="34">
        <v>0</v>
      </c>
    </row>
    <row r="189" spans="1:6" x14ac:dyDescent="0.25">
      <c r="A189" s="33"/>
      <c r="B189" s="38" t="s">
        <v>147</v>
      </c>
      <c r="C189" s="50">
        <v>1</v>
      </c>
      <c r="D189" s="88">
        <v>316.66000000000003</v>
      </c>
      <c r="E189" s="50">
        <v>0</v>
      </c>
      <c r="F189" s="34">
        <v>0</v>
      </c>
    </row>
    <row r="190" spans="1:6" x14ac:dyDescent="0.25">
      <c r="A190" s="33"/>
      <c r="B190" s="38" t="s">
        <v>148</v>
      </c>
      <c r="C190" s="50">
        <v>1</v>
      </c>
      <c r="D190" s="88">
        <v>764</v>
      </c>
      <c r="E190" s="50">
        <v>0</v>
      </c>
      <c r="F190" s="34">
        <v>0</v>
      </c>
    </row>
    <row r="191" spans="1:6" x14ac:dyDescent="0.25">
      <c r="A191" s="33"/>
      <c r="B191" s="38" t="s">
        <v>149</v>
      </c>
      <c r="C191" s="50">
        <v>1</v>
      </c>
      <c r="D191" s="88">
        <v>200</v>
      </c>
      <c r="E191" s="50">
        <v>0</v>
      </c>
      <c r="F191" s="34">
        <v>0</v>
      </c>
    </row>
    <row r="192" spans="1:6" x14ac:dyDescent="0.25">
      <c r="A192" s="33"/>
      <c r="B192" s="38" t="s">
        <v>150</v>
      </c>
      <c r="C192" s="50">
        <v>1</v>
      </c>
      <c r="D192" s="88">
        <v>252</v>
      </c>
      <c r="E192" s="50">
        <v>0</v>
      </c>
      <c r="F192" s="34">
        <v>0</v>
      </c>
    </row>
    <row r="193" spans="1:9" x14ac:dyDescent="0.25">
      <c r="A193" s="33"/>
      <c r="B193" s="38" t="s">
        <v>151</v>
      </c>
      <c r="C193" s="50">
        <v>1</v>
      </c>
      <c r="D193" s="88">
        <v>16.5</v>
      </c>
      <c r="E193" s="50">
        <v>0</v>
      </c>
      <c r="F193" s="34">
        <v>0</v>
      </c>
    </row>
    <row r="194" spans="1:9" x14ac:dyDescent="0.25">
      <c r="A194" s="33"/>
      <c r="B194" s="38" t="s">
        <v>152</v>
      </c>
      <c r="C194" s="50">
        <v>1</v>
      </c>
      <c r="D194" s="88">
        <v>23408</v>
      </c>
      <c r="E194" s="50">
        <v>0</v>
      </c>
      <c r="F194" s="34">
        <v>0</v>
      </c>
      <c r="H194" s="28"/>
      <c r="I194" s="28"/>
    </row>
    <row r="195" spans="1:9" x14ac:dyDescent="0.25">
      <c r="A195" s="33"/>
      <c r="B195" s="38" t="s">
        <v>153</v>
      </c>
      <c r="C195" s="50">
        <v>1</v>
      </c>
      <c r="D195" s="88">
        <v>41.66</v>
      </c>
      <c r="E195" s="50">
        <v>0</v>
      </c>
      <c r="F195" s="34">
        <v>0</v>
      </c>
      <c r="H195" s="30"/>
      <c r="I195" s="28"/>
    </row>
    <row r="196" spans="1:9" x14ac:dyDescent="0.25">
      <c r="A196" s="33"/>
      <c r="B196" s="38" t="s">
        <v>86</v>
      </c>
      <c r="C196" s="50">
        <v>1</v>
      </c>
      <c r="D196" s="88">
        <v>58.33</v>
      </c>
      <c r="E196" s="50">
        <v>0</v>
      </c>
      <c r="F196" s="34">
        <v>0</v>
      </c>
      <c r="H196" s="30"/>
      <c r="I196" s="28"/>
    </row>
    <row r="197" spans="1:9" x14ac:dyDescent="0.25">
      <c r="A197" s="33"/>
      <c r="B197" s="38" t="s">
        <v>154</v>
      </c>
      <c r="C197" s="50">
        <v>1</v>
      </c>
      <c r="D197" s="88"/>
      <c r="E197" s="50">
        <v>0</v>
      </c>
      <c r="F197" s="34">
        <v>0</v>
      </c>
      <c r="H197" s="30"/>
      <c r="I197" s="28"/>
    </row>
    <row r="198" spans="1:9" x14ac:dyDescent="0.25">
      <c r="A198" s="33"/>
      <c r="B198" s="38" t="s">
        <v>155</v>
      </c>
      <c r="C198" s="50">
        <v>1</v>
      </c>
      <c r="D198" s="88">
        <v>1350</v>
      </c>
      <c r="E198" s="50">
        <v>0</v>
      </c>
      <c r="F198" s="34">
        <v>0</v>
      </c>
      <c r="H198" s="30"/>
      <c r="I198" s="28"/>
    </row>
    <row r="199" spans="1:9" x14ac:dyDescent="0.25">
      <c r="A199" s="33"/>
      <c r="B199" s="38" t="s">
        <v>87</v>
      </c>
      <c r="C199" s="50">
        <v>1</v>
      </c>
      <c r="D199" s="88">
        <v>1000</v>
      </c>
      <c r="E199" s="50">
        <v>0</v>
      </c>
      <c r="F199" s="34">
        <v>0</v>
      </c>
      <c r="H199" s="30"/>
      <c r="I199" s="28"/>
    </row>
    <row r="200" spans="1:9" x14ac:dyDescent="0.25">
      <c r="A200" s="33"/>
      <c r="B200" s="38" t="s">
        <v>156</v>
      </c>
      <c r="C200" s="50">
        <v>1</v>
      </c>
      <c r="D200" s="88">
        <v>1350</v>
      </c>
      <c r="E200" s="50">
        <v>0</v>
      </c>
      <c r="F200" s="34">
        <v>0</v>
      </c>
      <c r="H200" s="30"/>
      <c r="I200" s="28"/>
    </row>
    <row r="201" spans="1:9" x14ac:dyDescent="0.25">
      <c r="A201" s="33"/>
      <c r="B201" s="38" t="s">
        <v>157</v>
      </c>
      <c r="C201" s="50">
        <v>1</v>
      </c>
      <c r="D201" s="88">
        <v>1100</v>
      </c>
      <c r="E201" s="50">
        <v>0</v>
      </c>
      <c r="F201" s="34">
        <v>0</v>
      </c>
      <c r="H201" s="30"/>
      <c r="I201" s="28"/>
    </row>
    <row r="202" spans="1:9" x14ac:dyDescent="0.25">
      <c r="A202" s="33"/>
      <c r="B202" s="38" t="s">
        <v>158</v>
      </c>
      <c r="C202" s="50">
        <v>1</v>
      </c>
      <c r="D202" s="88">
        <v>38</v>
      </c>
      <c r="E202" s="50">
        <v>0</v>
      </c>
      <c r="F202" s="34">
        <v>0</v>
      </c>
      <c r="H202" s="30"/>
      <c r="I202" s="28"/>
    </row>
    <row r="203" spans="1:9" x14ac:dyDescent="0.25">
      <c r="A203" s="33"/>
      <c r="B203" s="38" t="s">
        <v>88</v>
      </c>
      <c r="C203" s="50">
        <v>1</v>
      </c>
      <c r="D203" s="88">
        <v>42</v>
      </c>
      <c r="E203" s="50">
        <v>0</v>
      </c>
      <c r="F203" s="34">
        <v>0</v>
      </c>
      <c r="H203" s="30"/>
      <c r="I203" s="28"/>
    </row>
    <row r="204" spans="1:9" x14ac:dyDescent="0.25">
      <c r="A204" s="33"/>
      <c r="B204" s="38" t="s">
        <v>89</v>
      </c>
      <c r="C204" s="50">
        <v>1</v>
      </c>
      <c r="D204" s="88">
        <v>46</v>
      </c>
      <c r="E204" s="50">
        <v>0</v>
      </c>
      <c r="F204" s="34">
        <v>0</v>
      </c>
      <c r="H204" s="30"/>
      <c r="I204" s="28"/>
    </row>
    <row r="205" spans="1:9" x14ac:dyDescent="0.25">
      <c r="A205" s="33"/>
      <c r="B205" s="38" t="s">
        <v>159</v>
      </c>
      <c r="C205" s="50">
        <v>1</v>
      </c>
      <c r="D205" s="88">
        <v>360</v>
      </c>
      <c r="E205" s="50">
        <v>0</v>
      </c>
      <c r="F205" s="34">
        <v>0</v>
      </c>
      <c r="H205" s="30"/>
      <c r="I205" s="28"/>
    </row>
    <row r="206" spans="1:9" x14ac:dyDescent="0.25">
      <c r="A206" s="33"/>
      <c r="B206" s="38" t="s">
        <v>90</v>
      </c>
      <c r="C206" s="50">
        <v>1</v>
      </c>
      <c r="D206" s="88">
        <v>1200</v>
      </c>
      <c r="E206" s="50">
        <v>0</v>
      </c>
      <c r="F206" s="34">
        <v>0</v>
      </c>
      <c r="H206" s="30"/>
      <c r="I206" s="28"/>
    </row>
    <row r="207" spans="1:9" x14ac:dyDescent="0.25">
      <c r="A207" s="33"/>
      <c r="B207" s="38" t="s">
        <v>91</v>
      </c>
      <c r="C207" s="50">
        <v>1</v>
      </c>
      <c r="D207" s="88"/>
      <c r="E207" s="50">
        <v>0</v>
      </c>
      <c r="F207" s="34">
        <v>0</v>
      </c>
      <c r="H207" s="30"/>
      <c r="I207" s="28"/>
    </row>
    <row r="208" spans="1:9" x14ac:dyDescent="0.25">
      <c r="A208" s="33"/>
      <c r="B208" s="38" t="s">
        <v>160</v>
      </c>
      <c r="C208" s="50">
        <v>1</v>
      </c>
      <c r="D208" s="88">
        <v>180</v>
      </c>
      <c r="E208" s="50">
        <v>0</v>
      </c>
      <c r="F208" s="34">
        <v>0</v>
      </c>
      <c r="H208" s="30"/>
      <c r="I208" s="28"/>
    </row>
    <row r="209" spans="1:9" x14ac:dyDescent="0.25">
      <c r="A209" s="33"/>
      <c r="B209" s="38" t="s">
        <v>161</v>
      </c>
      <c r="C209" s="50">
        <v>1</v>
      </c>
      <c r="D209" s="88">
        <v>409.3</v>
      </c>
      <c r="E209" s="50">
        <v>0</v>
      </c>
      <c r="F209" s="34">
        <v>0</v>
      </c>
      <c r="H209" s="30"/>
      <c r="I209" s="43"/>
    </row>
    <row r="210" spans="1:9" x14ac:dyDescent="0.25">
      <c r="A210" s="33"/>
      <c r="B210" s="38" t="s">
        <v>162</v>
      </c>
      <c r="C210" s="50">
        <v>1</v>
      </c>
      <c r="D210" s="88">
        <v>555.55999999999995</v>
      </c>
      <c r="E210" s="50">
        <v>0</v>
      </c>
      <c r="F210" s="34">
        <v>0</v>
      </c>
      <c r="H210" s="30"/>
      <c r="I210" s="28"/>
    </row>
    <row r="211" spans="1:9" x14ac:dyDescent="0.25">
      <c r="A211" s="33"/>
      <c r="B211" s="38" t="s">
        <v>163</v>
      </c>
      <c r="C211" s="50">
        <v>1</v>
      </c>
      <c r="D211" s="88">
        <v>643.27</v>
      </c>
      <c r="E211" s="50">
        <v>0</v>
      </c>
      <c r="F211" s="34">
        <v>0</v>
      </c>
      <c r="H211" s="30"/>
      <c r="I211" s="28"/>
    </row>
    <row r="212" spans="1:9" x14ac:dyDescent="0.25">
      <c r="A212" s="33"/>
      <c r="B212" s="38" t="s">
        <v>164</v>
      </c>
      <c r="C212" s="50">
        <v>1</v>
      </c>
      <c r="D212" s="88">
        <v>350</v>
      </c>
      <c r="E212" s="50">
        <v>0</v>
      </c>
      <c r="F212" s="34">
        <v>0</v>
      </c>
      <c r="H212" s="30"/>
      <c r="I212" s="28"/>
    </row>
    <row r="213" spans="1:9" x14ac:dyDescent="0.25">
      <c r="A213" s="33"/>
      <c r="B213" s="38" t="s">
        <v>165</v>
      </c>
      <c r="C213" s="50">
        <v>1</v>
      </c>
      <c r="D213" s="88">
        <v>380</v>
      </c>
      <c r="E213" s="50">
        <v>0</v>
      </c>
      <c r="F213" s="34">
        <v>0</v>
      </c>
      <c r="H213" s="30"/>
      <c r="I213" s="28"/>
    </row>
    <row r="214" spans="1:9" x14ac:dyDescent="0.25">
      <c r="A214" s="33"/>
      <c r="B214" s="38" t="s">
        <v>166</v>
      </c>
      <c r="C214" s="34">
        <v>1</v>
      </c>
      <c r="D214" s="41">
        <v>555.55999999999995</v>
      </c>
      <c r="E214" s="34">
        <v>0</v>
      </c>
      <c r="F214" s="34">
        <v>0</v>
      </c>
      <c r="H214" s="30"/>
      <c r="I214" s="28"/>
    </row>
    <row r="215" spans="1:9" x14ac:dyDescent="0.25">
      <c r="A215" s="33"/>
      <c r="B215" s="38" t="s">
        <v>167</v>
      </c>
      <c r="C215" s="34">
        <v>1</v>
      </c>
      <c r="D215" s="41">
        <v>20</v>
      </c>
      <c r="E215" s="34">
        <v>0</v>
      </c>
      <c r="F215" s="34">
        <v>0</v>
      </c>
      <c r="H215" s="30"/>
      <c r="I215" s="28"/>
    </row>
    <row r="216" spans="1:9" x14ac:dyDescent="0.25">
      <c r="A216" s="33"/>
      <c r="B216" s="38" t="s">
        <v>168</v>
      </c>
      <c r="C216" s="34">
        <v>1</v>
      </c>
      <c r="D216" s="41">
        <v>30</v>
      </c>
      <c r="E216" s="34">
        <v>0</v>
      </c>
      <c r="F216" s="34">
        <v>0</v>
      </c>
      <c r="H216" s="30"/>
      <c r="I216" s="28"/>
    </row>
    <row r="217" spans="1:9" x14ac:dyDescent="0.25">
      <c r="A217" s="33"/>
      <c r="B217" s="38" t="s">
        <v>169</v>
      </c>
      <c r="C217" s="34">
        <v>1</v>
      </c>
      <c r="D217" s="41">
        <v>50</v>
      </c>
      <c r="E217" s="34">
        <v>0</v>
      </c>
      <c r="F217" s="34">
        <v>0</v>
      </c>
      <c r="H217" s="30"/>
      <c r="I217" s="28"/>
    </row>
    <row r="218" spans="1:9" x14ac:dyDescent="0.25">
      <c r="A218" s="33"/>
      <c r="B218" s="38" t="s">
        <v>92</v>
      </c>
      <c r="C218" s="34">
        <v>1</v>
      </c>
      <c r="D218" s="41">
        <v>290</v>
      </c>
      <c r="E218" s="34">
        <v>0</v>
      </c>
      <c r="F218" s="34">
        <v>0</v>
      </c>
    </row>
    <row r="219" spans="1:9" x14ac:dyDescent="0.25">
      <c r="A219" s="33"/>
      <c r="B219" s="38" t="s">
        <v>170</v>
      </c>
      <c r="C219" s="34">
        <v>1</v>
      </c>
      <c r="D219" s="41">
        <v>180</v>
      </c>
      <c r="E219" s="34">
        <v>0</v>
      </c>
      <c r="F219" s="34">
        <v>0</v>
      </c>
    </row>
    <row r="220" spans="1:9" x14ac:dyDescent="0.25">
      <c r="A220" s="33"/>
      <c r="B220" s="81" t="s">
        <v>241</v>
      </c>
      <c r="C220" s="34">
        <v>1</v>
      </c>
      <c r="D220" s="41">
        <v>140</v>
      </c>
      <c r="E220" s="34">
        <v>0</v>
      </c>
      <c r="F220" s="34">
        <v>0</v>
      </c>
    </row>
    <row r="221" spans="1:9" x14ac:dyDescent="0.25">
      <c r="A221" s="33"/>
      <c r="B221" s="38" t="s">
        <v>171</v>
      </c>
      <c r="C221" s="34">
        <v>1</v>
      </c>
      <c r="D221" s="41">
        <v>160</v>
      </c>
      <c r="E221" s="34">
        <v>0</v>
      </c>
      <c r="F221" s="34">
        <v>0</v>
      </c>
    </row>
    <row r="222" spans="1:9" x14ac:dyDescent="0.25">
      <c r="A222" s="33"/>
      <c r="B222" s="38" t="s">
        <v>172</v>
      </c>
      <c r="C222" s="34">
        <v>1</v>
      </c>
      <c r="D222" s="41">
        <v>180</v>
      </c>
      <c r="E222" s="34">
        <v>0</v>
      </c>
      <c r="F222" s="34">
        <v>0</v>
      </c>
    </row>
    <row r="223" spans="1:9" x14ac:dyDescent="0.25">
      <c r="A223" s="33"/>
      <c r="B223" s="38" t="s">
        <v>173</v>
      </c>
      <c r="C223" s="34">
        <v>1</v>
      </c>
      <c r="D223" s="41">
        <v>250</v>
      </c>
      <c r="E223" s="34">
        <v>0</v>
      </c>
      <c r="F223" s="34">
        <v>0</v>
      </c>
    </row>
    <row r="224" spans="1:9" x14ac:dyDescent="0.25">
      <c r="A224" s="33"/>
      <c r="B224" s="38" t="s">
        <v>93</v>
      </c>
      <c r="C224" s="34">
        <v>1</v>
      </c>
      <c r="D224" s="41">
        <v>48</v>
      </c>
      <c r="E224" s="34">
        <v>0</v>
      </c>
      <c r="F224" s="34">
        <v>0</v>
      </c>
    </row>
    <row r="225" spans="1:6" x14ac:dyDescent="0.25">
      <c r="A225" s="33"/>
      <c r="B225" s="38" t="s">
        <v>94</v>
      </c>
      <c r="C225" s="34">
        <v>1</v>
      </c>
      <c r="D225" s="41">
        <v>52</v>
      </c>
      <c r="E225" s="34">
        <v>0</v>
      </c>
      <c r="F225" s="34">
        <v>0</v>
      </c>
    </row>
    <row r="226" spans="1:6" x14ac:dyDescent="0.25">
      <c r="A226" s="33"/>
      <c r="B226" s="38" t="s">
        <v>95</v>
      </c>
      <c r="C226" s="34">
        <v>1</v>
      </c>
      <c r="D226" s="41">
        <v>55</v>
      </c>
      <c r="E226" s="34">
        <v>0</v>
      </c>
      <c r="F226" s="34">
        <v>0</v>
      </c>
    </row>
    <row r="227" spans="1:6" x14ac:dyDescent="0.25">
      <c r="A227" s="33"/>
      <c r="B227" s="38" t="s">
        <v>96</v>
      </c>
      <c r="C227" s="34">
        <v>1</v>
      </c>
      <c r="D227" s="41">
        <v>39</v>
      </c>
      <c r="E227" s="34">
        <v>0</v>
      </c>
      <c r="F227" s="34">
        <v>0</v>
      </c>
    </row>
    <row r="228" spans="1:6" x14ac:dyDescent="0.25">
      <c r="A228" s="33"/>
      <c r="B228" s="38" t="s">
        <v>97</v>
      </c>
      <c r="C228" s="34">
        <v>1</v>
      </c>
      <c r="D228" s="41">
        <v>44</v>
      </c>
      <c r="E228" s="34">
        <v>0</v>
      </c>
      <c r="F228" s="34">
        <v>0</v>
      </c>
    </row>
    <row r="229" spans="1:6" x14ac:dyDescent="0.25">
      <c r="A229" s="33"/>
      <c r="B229" s="38" t="s">
        <v>98</v>
      </c>
      <c r="C229" s="34">
        <v>1</v>
      </c>
      <c r="D229" s="41">
        <v>55</v>
      </c>
      <c r="E229" s="34">
        <v>0</v>
      </c>
      <c r="F229" s="34">
        <v>0</v>
      </c>
    </row>
    <row r="230" spans="1:6" x14ac:dyDescent="0.25">
      <c r="A230" s="33"/>
      <c r="B230" s="38" t="s">
        <v>99</v>
      </c>
      <c r="C230" s="34">
        <v>1</v>
      </c>
      <c r="D230" s="41">
        <v>121</v>
      </c>
      <c r="E230" s="34">
        <v>0</v>
      </c>
      <c r="F230" s="34">
        <v>0</v>
      </c>
    </row>
    <row r="231" spans="1:6" x14ac:dyDescent="0.25">
      <c r="A231" s="33"/>
      <c r="B231" s="36" t="s">
        <v>101</v>
      </c>
      <c r="C231" s="34">
        <v>1</v>
      </c>
      <c r="D231" s="41">
        <v>2000</v>
      </c>
      <c r="E231" s="34">
        <v>0</v>
      </c>
      <c r="F231" s="34">
        <v>0</v>
      </c>
    </row>
    <row r="232" spans="1:6" x14ac:dyDescent="0.25">
      <c r="A232" s="33"/>
      <c r="B232" s="36" t="s">
        <v>102</v>
      </c>
      <c r="C232" s="34">
        <v>1</v>
      </c>
      <c r="D232" s="41">
        <v>2500</v>
      </c>
      <c r="E232" s="34">
        <v>0</v>
      </c>
      <c r="F232" s="34">
        <v>0</v>
      </c>
    </row>
    <row r="233" spans="1:6" x14ac:dyDescent="0.25">
      <c r="A233" s="33"/>
      <c r="B233" s="36" t="s">
        <v>103</v>
      </c>
      <c r="C233" s="34">
        <v>1</v>
      </c>
      <c r="D233" s="41">
        <v>3000</v>
      </c>
      <c r="E233" s="34">
        <v>0</v>
      </c>
      <c r="F233" s="34">
        <v>0</v>
      </c>
    </row>
    <row r="234" spans="1:6" x14ac:dyDescent="0.25">
      <c r="A234" s="33"/>
      <c r="B234" s="36" t="s">
        <v>104</v>
      </c>
      <c r="C234" s="34">
        <v>1</v>
      </c>
      <c r="D234" s="41">
        <v>4000</v>
      </c>
      <c r="E234" s="34">
        <v>0</v>
      </c>
      <c r="F234" s="34">
        <v>0</v>
      </c>
    </row>
    <row r="235" spans="1:6" x14ac:dyDescent="0.25">
      <c r="A235" s="33"/>
      <c r="B235" s="36" t="s">
        <v>105</v>
      </c>
      <c r="C235" s="34">
        <v>1</v>
      </c>
      <c r="D235" s="41">
        <v>1000</v>
      </c>
      <c r="E235" s="34">
        <v>0</v>
      </c>
      <c r="F235" s="34">
        <v>0</v>
      </c>
    </row>
    <row r="236" spans="1:6" x14ac:dyDescent="0.25">
      <c r="A236" s="33"/>
      <c r="B236" s="36" t="s">
        <v>106</v>
      </c>
      <c r="C236" s="34">
        <v>1</v>
      </c>
      <c r="D236" s="41">
        <v>500</v>
      </c>
      <c r="E236" s="34">
        <v>0</v>
      </c>
      <c r="F236" s="34">
        <v>0</v>
      </c>
    </row>
    <row r="237" spans="1:6" x14ac:dyDescent="0.25">
      <c r="A237" s="33"/>
      <c r="B237" s="36" t="s">
        <v>107</v>
      </c>
      <c r="C237" s="34">
        <v>1</v>
      </c>
      <c r="D237" s="41">
        <v>1000</v>
      </c>
      <c r="E237" s="34">
        <v>0</v>
      </c>
      <c r="F237" s="34">
        <v>0</v>
      </c>
    </row>
    <row r="238" spans="1:6" x14ac:dyDescent="0.25">
      <c r="A238" s="33"/>
      <c r="B238" s="36" t="s">
        <v>108</v>
      </c>
      <c r="C238" s="34">
        <v>1</v>
      </c>
      <c r="D238" s="41">
        <v>2000</v>
      </c>
      <c r="E238" s="34">
        <v>0</v>
      </c>
      <c r="F238" s="34">
        <v>0</v>
      </c>
    </row>
    <row r="239" spans="1:6" x14ac:dyDescent="0.25">
      <c r="A239" s="33"/>
      <c r="B239" s="36" t="s">
        <v>109</v>
      </c>
      <c r="C239" s="34">
        <v>1</v>
      </c>
      <c r="D239" s="41">
        <v>1500</v>
      </c>
      <c r="E239" s="34">
        <v>0</v>
      </c>
      <c r="F239" s="34">
        <v>0</v>
      </c>
    </row>
    <row r="240" spans="1:6" x14ac:dyDescent="0.25">
      <c r="A240" s="33"/>
      <c r="B240" s="36" t="s">
        <v>110</v>
      </c>
      <c r="C240" s="34">
        <v>1</v>
      </c>
      <c r="D240" s="41">
        <v>900</v>
      </c>
      <c r="E240" s="34">
        <v>0</v>
      </c>
      <c r="F240" s="34">
        <v>0</v>
      </c>
    </row>
    <row r="241" spans="1:6" x14ac:dyDescent="0.25">
      <c r="A241" s="33"/>
      <c r="B241" s="36" t="s">
        <v>111</v>
      </c>
      <c r="C241" s="34">
        <v>1</v>
      </c>
      <c r="D241" s="41">
        <v>600</v>
      </c>
      <c r="E241" s="34">
        <v>0</v>
      </c>
      <c r="F241" s="34">
        <v>0</v>
      </c>
    </row>
    <row r="242" spans="1:6" x14ac:dyDescent="0.25">
      <c r="A242" s="33"/>
      <c r="B242" s="36" t="s">
        <v>112</v>
      </c>
      <c r="C242" s="34">
        <v>1</v>
      </c>
      <c r="D242" s="41">
        <v>4000</v>
      </c>
      <c r="E242" s="34">
        <v>0</v>
      </c>
      <c r="F242" s="34">
        <v>0</v>
      </c>
    </row>
    <row r="243" spans="1:6" x14ac:dyDescent="0.25">
      <c r="A243" s="33"/>
      <c r="B243" s="36" t="s">
        <v>113</v>
      </c>
      <c r="C243" s="34">
        <v>1</v>
      </c>
      <c r="D243" s="41">
        <v>5000</v>
      </c>
      <c r="E243" s="34">
        <v>0</v>
      </c>
      <c r="F243" s="34">
        <v>0</v>
      </c>
    </row>
    <row r="244" spans="1:6" x14ac:dyDescent="0.25">
      <c r="A244" s="33"/>
      <c r="B244" s="36" t="s">
        <v>114</v>
      </c>
      <c r="C244" s="34">
        <v>1</v>
      </c>
      <c r="D244" s="41">
        <v>6000</v>
      </c>
      <c r="E244" s="34">
        <v>0</v>
      </c>
      <c r="F244" s="34">
        <v>0</v>
      </c>
    </row>
    <row r="245" spans="1:6" x14ac:dyDescent="0.25">
      <c r="A245" s="33"/>
      <c r="B245" s="36" t="s">
        <v>115</v>
      </c>
      <c r="C245" s="34">
        <v>1</v>
      </c>
      <c r="D245" s="41">
        <v>3000</v>
      </c>
      <c r="E245" s="34">
        <v>0</v>
      </c>
      <c r="F245" s="34">
        <v>0</v>
      </c>
    </row>
    <row r="246" spans="1:6" x14ac:dyDescent="0.25">
      <c r="A246" s="33"/>
      <c r="B246" s="36" t="s">
        <v>116</v>
      </c>
      <c r="C246" s="34">
        <v>1</v>
      </c>
      <c r="D246" s="41">
        <v>4000</v>
      </c>
      <c r="E246" s="34">
        <v>0</v>
      </c>
      <c r="F246" s="34">
        <v>0</v>
      </c>
    </row>
    <row r="247" spans="1:6" x14ac:dyDescent="0.25">
      <c r="A247" s="33"/>
      <c r="B247" s="36" t="s">
        <v>117</v>
      </c>
      <c r="C247" s="34">
        <v>1</v>
      </c>
      <c r="D247" s="41">
        <v>5000</v>
      </c>
      <c r="E247" s="34">
        <v>0</v>
      </c>
      <c r="F247" s="34">
        <v>0</v>
      </c>
    </row>
    <row r="248" spans="1:6" x14ac:dyDescent="0.25">
      <c r="A248" s="33"/>
      <c r="B248" s="36" t="s">
        <v>118</v>
      </c>
      <c r="C248" s="34">
        <v>1</v>
      </c>
      <c r="D248" s="41">
        <v>2500</v>
      </c>
      <c r="E248" s="34">
        <v>0</v>
      </c>
      <c r="F248" s="34">
        <v>0</v>
      </c>
    </row>
    <row r="249" spans="1:6" x14ac:dyDescent="0.25">
      <c r="A249" s="33"/>
      <c r="B249" s="36" t="s">
        <v>119</v>
      </c>
      <c r="C249" s="34">
        <v>1</v>
      </c>
      <c r="D249" s="41">
        <v>1000</v>
      </c>
      <c r="E249" s="34">
        <v>0</v>
      </c>
      <c r="F249" s="34">
        <v>0</v>
      </c>
    </row>
    <row r="250" spans="1:6" x14ac:dyDescent="0.25">
      <c r="A250" s="33"/>
      <c r="B250" s="36" t="s">
        <v>236</v>
      </c>
      <c r="C250" s="34">
        <v>1</v>
      </c>
      <c r="D250" s="41">
        <v>1000</v>
      </c>
      <c r="E250" s="34">
        <v>0</v>
      </c>
      <c r="F250" s="34">
        <v>0</v>
      </c>
    </row>
    <row r="251" spans="1:6" x14ac:dyDescent="0.25">
      <c r="A251" s="33"/>
      <c r="B251" s="36" t="s">
        <v>120</v>
      </c>
      <c r="C251" s="34">
        <v>1</v>
      </c>
      <c r="D251" s="41">
        <v>600</v>
      </c>
      <c r="E251" s="34">
        <v>0</v>
      </c>
      <c r="F251" s="34">
        <v>0</v>
      </c>
    </row>
    <row r="252" spans="1:6" x14ac:dyDescent="0.25">
      <c r="A252" s="33"/>
      <c r="B252" s="36" t="s">
        <v>121</v>
      </c>
      <c r="C252" s="34">
        <v>1</v>
      </c>
      <c r="D252" s="41">
        <v>400</v>
      </c>
      <c r="E252" s="34">
        <v>0</v>
      </c>
      <c r="F252" s="34">
        <v>0</v>
      </c>
    </row>
    <row r="253" spans="1:6" x14ac:dyDescent="0.25">
      <c r="A253" s="33"/>
      <c r="B253" s="36" t="s">
        <v>122</v>
      </c>
      <c r="C253" s="34">
        <v>1</v>
      </c>
      <c r="D253" s="41">
        <v>1200</v>
      </c>
      <c r="E253" s="34">
        <v>0</v>
      </c>
      <c r="F253" s="34">
        <v>0</v>
      </c>
    </row>
    <row r="254" spans="1:6" x14ac:dyDescent="0.25">
      <c r="A254" s="33"/>
      <c r="B254" s="36" t="s">
        <v>123</v>
      </c>
      <c r="C254" s="34">
        <v>1</v>
      </c>
      <c r="D254" s="41">
        <v>2000</v>
      </c>
      <c r="E254" s="34">
        <v>0</v>
      </c>
      <c r="F254" s="34">
        <v>0</v>
      </c>
    </row>
    <row r="255" spans="1:6" x14ac:dyDescent="0.25">
      <c r="A255" s="33"/>
      <c r="B255" s="36" t="s">
        <v>181</v>
      </c>
      <c r="C255" s="14">
        <v>1</v>
      </c>
      <c r="D255" s="41">
        <v>195.48</v>
      </c>
      <c r="E255" s="34">
        <v>0</v>
      </c>
      <c r="F255" s="34">
        <v>0</v>
      </c>
    </row>
    <row r="256" spans="1:6" x14ac:dyDescent="0.25">
      <c r="A256" s="33"/>
      <c r="B256" s="36" t="s">
        <v>183</v>
      </c>
      <c r="C256" s="34">
        <v>1</v>
      </c>
      <c r="D256" s="41">
        <v>60</v>
      </c>
      <c r="E256" s="34">
        <v>0</v>
      </c>
      <c r="F256" s="34">
        <v>0</v>
      </c>
    </row>
    <row r="257" spans="1:13" x14ac:dyDescent="0.25">
      <c r="A257" s="33"/>
      <c r="B257" s="36" t="s">
        <v>182</v>
      </c>
      <c r="C257" s="14">
        <v>1</v>
      </c>
      <c r="D257" s="41">
        <v>57.94</v>
      </c>
      <c r="E257" s="34">
        <v>0</v>
      </c>
      <c r="F257" s="34">
        <v>0</v>
      </c>
    </row>
    <row r="258" spans="1:13" x14ac:dyDescent="0.25">
      <c r="A258" s="33"/>
      <c r="B258" s="36" t="s">
        <v>184</v>
      </c>
      <c r="C258" s="34">
        <v>1</v>
      </c>
      <c r="D258" s="41">
        <v>200</v>
      </c>
      <c r="E258" s="34">
        <v>0</v>
      </c>
      <c r="F258" s="34">
        <v>0</v>
      </c>
    </row>
    <row r="259" spans="1:13" x14ac:dyDescent="0.25">
      <c r="A259" s="33"/>
      <c r="B259" s="36" t="s">
        <v>185</v>
      </c>
      <c r="C259" s="14">
        <v>1</v>
      </c>
      <c r="D259" s="41">
        <v>150</v>
      </c>
      <c r="E259" s="34">
        <v>0</v>
      </c>
      <c r="F259" s="34">
        <v>0</v>
      </c>
    </row>
    <row r="260" spans="1:13" x14ac:dyDescent="0.25">
      <c r="A260" s="33"/>
      <c r="B260" s="36" t="s">
        <v>186</v>
      </c>
      <c r="C260" s="34">
        <v>1</v>
      </c>
      <c r="D260" s="41">
        <v>146.4</v>
      </c>
      <c r="E260" s="34">
        <v>0</v>
      </c>
      <c r="F260" s="34">
        <v>0</v>
      </c>
    </row>
    <row r="261" spans="1:13" x14ac:dyDescent="0.25">
      <c r="A261" s="44"/>
      <c r="B261" s="45" t="s">
        <v>187</v>
      </c>
      <c r="C261" s="14">
        <v>1</v>
      </c>
      <c r="D261" s="46">
        <v>107</v>
      </c>
      <c r="E261" s="47">
        <v>0</v>
      </c>
      <c r="F261" s="47">
        <v>0</v>
      </c>
    </row>
    <row r="262" spans="1:13" x14ac:dyDescent="0.25">
      <c r="A262" s="33"/>
      <c r="B262" s="36" t="s">
        <v>189</v>
      </c>
      <c r="C262" s="33">
        <v>1</v>
      </c>
      <c r="D262" s="41">
        <v>20</v>
      </c>
      <c r="E262" s="48">
        <v>0</v>
      </c>
      <c r="F262" s="48">
        <v>0</v>
      </c>
    </row>
    <row r="263" spans="1:13" x14ac:dyDescent="0.25">
      <c r="A263" s="33"/>
      <c r="B263" s="36" t="s">
        <v>190</v>
      </c>
      <c r="C263" s="33">
        <v>1</v>
      </c>
      <c r="D263" s="41">
        <v>10</v>
      </c>
      <c r="E263" s="48">
        <v>0</v>
      </c>
      <c r="F263" s="48">
        <v>0</v>
      </c>
    </row>
    <row r="264" spans="1:13" ht="30" x14ac:dyDescent="0.25">
      <c r="A264" s="33"/>
      <c r="B264" s="36" t="s">
        <v>211</v>
      </c>
      <c r="C264" s="33">
        <v>1</v>
      </c>
      <c r="D264" s="41">
        <v>100</v>
      </c>
      <c r="E264" s="48">
        <v>0</v>
      </c>
      <c r="F264" s="48">
        <v>0</v>
      </c>
      <c r="M264" s="49"/>
    </row>
    <row r="265" spans="1:13" x14ac:dyDescent="0.25">
      <c r="A265" s="33"/>
      <c r="B265" s="36" t="s">
        <v>191</v>
      </c>
      <c r="C265" s="33">
        <v>1</v>
      </c>
      <c r="D265" s="41">
        <v>3000</v>
      </c>
      <c r="E265" s="48">
        <v>0</v>
      </c>
      <c r="F265" s="48">
        <v>0</v>
      </c>
    </row>
    <row r="266" spans="1:13" x14ac:dyDescent="0.25">
      <c r="A266" s="33"/>
      <c r="B266" s="36" t="s">
        <v>192</v>
      </c>
      <c r="C266" s="33">
        <v>1</v>
      </c>
      <c r="D266" s="41">
        <v>3000</v>
      </c>
      <c r="E266" s="48">
        <v>0</v>
      </c>
      <c r="F266" s="48">
        <v>0</v>
      </c>
    </row>
    <row r="267" spans="1:13" x14ac:dyDescent="0.25">
      <c r="A267" s="33"/>
      <c r="B267" s="36" t="s">
        <v>193</v>
      </c>
      <c r="C267" s="33">
        <v>1</v>
      </c>
      <c r="D267" s="41">
        <v>2500</v>
      </c>
      <c r="E267" s="48">
        <v>0</v>
      </c>
      <c r="F267" s="48">
        <v>0</v>
      </c>
    </row>
    <row r="268" spans="1:13" x14ac:dyDescent="0.25">
      <c r="A268" s="33"/>
      <c r="B268" s="36" t="s">
        <v>194</v>
      </c>
      <c r="C268" s="33">
        <v>1</v>
      </c>
      <c r="D268" s="41">
        <v>2500</v>
      </c>
      <c r="E268" s="48">
        <v>0</v>
      </c>
      <c r="F268" s="48">
        <v>0</v>
      </c>
    </row>
    <row r="269" spans="1:13" x14ac:dyDescent="0.25">
      <c r="A269" s="33"/>
      <c r="B269" s="36" t="s">
        <v>195</v>
      </c>
      <c r="C269" s="33">
        <v>1</v>
      </c>
      <c r="D269" s="41">
        <v>3000</v>
      </c>
      <c r="E269" s="48">
        <v>0</v>
      </c>
      <c r="F269" s="48">
        <v>0</v>
      </c>
    </row>
    <row r="270" spans="1:13" x14ac:dyDescent="0.25">
      <c r="A270" s="33"/>
      <c r="B270" s="36" t="s">
        <v>196</v>
      </c>
      <c r="C270" s="33">
        <v>1</v>
      </c>
      <c r="D270" s="41">
        <v>3000</v>
      </c>
      <c r="E270" s="48">
        <v>0</v>
      </c>
      <c r="F270" s="48">
        <v>0</v>
      </c>
    </row>
    <row r="271" spans="1:13" x14ac:dyDescent="0.25">
      <c r="A271" s="33"/>
      <c r="B271" s="36" t="s">
        <v>197</v>
      </c>
      <c r="C271" s="33">
        <v>1</v>
      </c>
      <c r="D271" s="41">
        <v>2600</v>
      </c>
      <c r="E271" s="48">
        <v>0</v>
      </c>
      <c r="F271" s="48">
        <v>0</v>
      </c>
    </row>
    <row r="272" spans="1:13" x14ac:dyDescent="0.25">
      <c r="A272" s="33"/>
      <c r="B272" s="36" t="s">
        <v>198</v>
      </c>
      <c r="C272" s="33">
        <v>1</v>
      </c>
      <c r="D272" s="41">
        <v>3000</v>
      </c>
      <c r="E272" s="48">
        <v>0</v>
      </c>
      <c r="F272" s="48">
        <v>0</v>
      </c>
    </row>
    <row r="273" spans="1:6" x14ac:dyDescent="0.25">
      <c r="A273" s="33"/>
      <c r="B273" s="36" t="s">
        <v>199</v>
      </c>
      <c r="C273" s="33">
        <v>1</v>
      </c>
      <c r="D273" s="41">
        <v>2600</v>
      </c>
      <c r="E273" s="48">
        <v>0</v>
      </c>
      <c r="F273" s="48">
        <v>0</v>
      </c>
    </row>
    <row r="274" spans="1:6" x14ac:dyDescent="0.25">
      <c r="A274" s="33"/>
      <c r="B274" s="36" t="s">
        <v>200</v>
      </c>
      <c r="C274" s="33">
        <v>1</v>
      </c>
      <c r="D274" s="41">
        <v>3000</v>
      </c>
      <c r="E274" s="48">
        <v>0</v>
      </c>
      <c r="F274" s="48">
        <v>0</v>
      </c>
    </row>
    <row r="275" spans="1:6" x14ac:dyDescent="0.25">
      <c r="A275" s="33"/>
      <c r="B275" s="36" t="s">
        <v>201</v>
      </c>
      <c r="C275" s="33">
        <v>1</v>
      </c>
      <c r="D275" s="41">
        <v>2000</v>
      </c>
      <c r="E275" s="48">
        <v>0</v>
      </c>
      <c r="F275" s="48">
        <v>0</v>
      </c>
    </row>
    <row r="276" spans="1:6" x14ac:dyDescent="0.25">
      <c r="A276" s="33"/>
      <c r="B276" s="36" t="s">
        <v>202</v>
      </c>
      <c r="C276" s="33">
        <v>1</v>
      </c>
      <c r="D276" s="41">
        <v>2500</v>
      </c>
      <c r="E276" s="48">
        <v>0</v>
      </c>
      <c r="F276" s="48">
        <v>0</v>
      </c>
    </row>
    <row r="277" spans="1:6" x14ac:dyDescent="0.25">
      <c r="A277" s="33"/>
      <c r="B277" s="36" t="s">
        <v>203</v>
      </c>
      <c r="C277" s="33">
        <v>1</v>
      </c>
      <c r="D277" s="41">
        <v>2000</v>
      </c>
      <c r="E277" s="48">
        <v>0</v>
      </c>
      <c r="F277" s="48">
        <v>0</v>
      </c>
    </row>
    <row r="278" spans="1:6" x14ac:dyDescent="0.25">
      <c r="A278" s="33"/>
      <c r="B278" s="36" t="s">
        <v>204</v>
      </c>
      <c r="C278" s="33">
        <v>1</v>
      </c>
      <c r="D278" s="41">
        <v>2500</v>
      </c>
      <c r="E278" s="48">
        <v>0</v>
      </c>
      <c r="F278" s="48">
        <v>0</v>
      </c>
    </row>
    <row r="279" spans="1:6" x14ac:dyDescent="0.25">
      <c r="A279" s="33"/>
      <c r="B279" s="36" t="s">
        <v>205</v>
      </c>
      <c r="C279" s="33">
        <v>1</v>
      </c>
      <c r="D279" s="41">
        <v>2000</v>
      </c>
      <c r="E279" s="48">
        <v>0</v>
      </c>
      <c r="F279" s="48">
        <v>0</v>
      </c>
    </row>
    <row r="280" spans="1:6" x14ac:dyDescent="0.25">
      <c r="A280" s="33"/>
      <c r="B280" s="36" t="s">
        <v>206</v>
      </c>
      <c r="C280" s="33">
        <v>1</v>
      </c>
      <c r="D280" s="41">
        <v>200</v>
      </c>
      <c r="E280" s="48">
        <v>0</v>
      </c>
      <c r="F280" s="48">
        <v>0</v>
      </c>
    </row>
    <row r="281" spans="1:6" ht="30" x14ac:dyDescent="0.25">
      <c r="A281" s="33"/>
      <c r="B281" s="36" t="s">
        <v>207</v>
      </c>
      <c r="C281" s="33">
        <v>1</v>
      </c>
      <c r="D281" s="41">
        <v>150</v>
      </c>
      <c r="E281" s="48">
        <v>0</v>
      </c>
      <c r="F281" s="48">
        <v>0</v>
      </c>
    </row>
    <row r="282" spans="1:6" x14ac:dyDescent="0.25">
      <c r="A282" s="33"/>
      <c r="B282" s="36" t="s">
        <v>208</v>
      </c>
      <c r="C282" s="33">
        <v>1</v>
      </c>
      <c r="D282" s="41">
        <v>250</v>
      </c>
      <c r="E282" s="48">
        <v>0</v>
      </c>
      <c r="F282" s="48">
        <v>0</v>
      </c>
    </row>
    <row r="283" spans="1:6" x14ac:dyDescent="0.25">
      <c r="A283" s="33"/>
      <c r="B283" s="36" t="s">
        <v>209</v>
      </c>
      <c r="C283" s="33">
        <v>1</v>
      </c>
      <c r="D283" s="41">
        <v>500</v>
      </c>
      <c r="E283" s="48">
        <v>0</v>
      </c>
      <c r="F283" s="48">
        <v>0</v>
      </c>
    </row>
    <row r="284" spans="1:6" x14ac:dyDescent="0.25">
      <c r="A284" s="33"/>
      <c r="B284" s="36" t="s">
        <v>210</v>
      </c>
      <c r="C284" s="33">
        <v>1</v>
      </c>
      <c r="D284" s="41">
        <v>1000</v>
      </c>
      <c r="E284" s="48">
        <v>0</v>
      </c>
      <c r="F284" s="48">
        <v>0</v>
      </c>
    </row>
    <row r="285" spans="1:6" x14ac:dyDescent="0.25">
      <c r="A285" s="33"/>
      <c r="B285" s="33" t="s">
        <v>212</v>
      </c>
      <c r="C285" s="33">
        <v>1</v>
      </c>
      <c r="D285" s="33">
        <v>2</v>
      </c>
      <c r="E285" s="48">
        <v>0</v>
      </c>
      <c r="F285" s="48">
        <v>0</v>
      </c>
    </row>
    <row r="286" spans="1:6" x14ac:dyDescent="0.25">
      <c r="A286" s="33"/>
      <c r="B286" s="33" t="s">
        <v>238</v>
      </c>
      <c r="C286" s="33">
        <v>1</v>
      </c>
      <c r="D286" s="33">
        <v>2350</v>
      </c>
      <c r="E286" s="48">
        <v>0</v>
      </c>
      <c r="F286" s="48">
        <v>0</v>
      </c>
    </row>
    <row r="287" spans="1:6" x14ac:dyDescent="0.25">
      <c r="A287" s="33"/>
      <c r="B287" s="33" t="s">
        <v>237</v>
      </c>
      <c r="C287" s="33">
        <v>1</v>
      </c>
      <c r="D287" s="33">
        <v>2350</v>
      </c>
      <c r="E287" s="48">
        <v>0</v>
      </c>
      <c r="F287" s="48">
        <v>0</v>
      </c>
    </row>
    <row r="288" spans="1:6" x14ac:dyDescent="0.25">
      <c r="A288" s="26"/>
      <c r="B288" s="52" t="s">
        <v>239</v>
      </c>
      <c r="C288" s="33">
        <v>1</v>
      </c>
      <c r="D288" s="53">
        <v>100</v>
      </c>
      <c r="E288" s="48">
        <v>0</v>
      </c>
      <c r="F288" s="48">
        <v>0</v>
      </c>
    </row>
    <row r="289" spans="1:6" x14ac:dyDescent="0.25">
      <c r="A289" s="33"/>
      <c r="B289" s="53" t="s">
        <v>240</v>
      </c>
      <c r="C289" s="33">
        <v>1</v>
      </c>
      <c r="D289" s="53">
        <v>500</v>
      </c>
      <c r="E289" s="48">
        <v>0</v>
      </c>
      <c r="F289" s="48">
        <v>0</v>
      </c>
    </row>
    <row r="290" spans="1:6" x14ac:dyDescent="0.25">
      <c r="A290" s="33"/>
      <c r="B290" s="53" t="s">
        <v>242</v>
      </c>
      <c r="C290" s="33">
        <v>1</v>
      </c>
      <c r="D290" s="53">
        <v>300</v>
      </c>
      <c r="E290" s="48">
        <v>0</v>
      </c>
      <c r="F290" s="48">
        <v>0</v>
      </c>
    </row>
    <row r="291" spans="1:6" x14ac:dyDescent="0.25">
      <c r="A291" s="33"/>
      <c r="B291" s="53" t="s">
        <v>243</v>
      </c>
      <c r="C291" s="33">
        <v>1</v>
      </c>
      <c r="D291" s="53">
        <v>400</v>
      </c>
      <c r="E291" s="48">
        <v>0</v>
      </c>
      <c r="F291" s="48">
        <v>0</v>
      </c>
    </row>
    <row r="292" spans="1:6" x14ac:dyDescent="0.25">
      <c r="A292" s="33"/>
      <c r="B292" s="53" t="s">
        <v>244</v>
      </c>
      <c r="C292" s="33">
        <v>1</v>
      </c>
      <c r="D292" s="53">
        <v>1600</v>
      </c>
      <c r="E292" s="48">
        <v>0</v>
      </c>
      <c r="F292" s="48">
        <v>0</v>
      </c>
    </row>
    <row r="293" spans="1:6" x14ac:dyDescent="0.25">
      <c r="A293" s="33"/>
      <c r="B293" s="53" t="s">
        <v>245</v>
      </c>
      <c r="C293" s="33">
        <v>1</v>
      </c>
      <c r="D293" s="53">
        <v>3500</v>
      </c>
      <c r="E293" s="48">
        <v>0</v>
      </c>
      <c r="F293" s="48">
        <v>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36" right="0.17" top="0.22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2025-08-18T08:37:54Z</cp:lastPrinted>
  <dcterms:created xsi:type="dcterms:W3CDTF">2019-05-29T08:54:45Z</dcterms:created>
  <dcterms:modified xsi:type="dcterms:W3CDTF">2025-09-01T07:38:03Z</dcterms:modified>
</cp:coreProperties>
</file>