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2\SHARED\ДКЦ\ЦЕНОРАЗПИС\2025 Ценоразпис ДКЦ-Асеновград ЕООД\Ценоразпис с двойни цени от 08.08.2025\"/>
    </mc:Choice>
  </mc:AlternateContent>
  <bookViews>
    <workbookView xWindow="-120" yWindow="-120" windowWidth="29040" windowHeight="15840"/>
  </bookViews>
  <sheets>
    <sheet name="ДКЦ" sheetId="2" r:id="rId1"/>
  </sheets>
  <definedNames>
    <definedName name="_Hlk61248928" localSheetId="0">ДКЦ!$A$15</definedName>
    <definedName name="_Hlk69737406" localSheetId="0">ДКЦ!#REF!</definedName>
    <definedName name="OLE_LINK1" localSheetId="0">ДКЦ!$B$3</definedName>
    <definedName name="_xlnm.Print_Area" localSheetId="0">ДКЦ!$A$1:$E$254</definedName>
    <definedName name="_xlnm.Print_Titles" localSheetId="0">ДКЦ!$17:$17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7" i="2" l="1"/>
  <c r="E246" i="2"/>
  <c r="E245" i="2"/>
  <c r="E244" i="2"/>
  <c r="E240" i="2"/>
  <c r="E239" i="2"/>
  <c r="E238" i="2"/>
  <c r="E237" i="2"/>
  <c r="E236" i="2"/>
  <c r="E234" i="2"/>
  <c r="E233" i="2"/>
  <c r="E232" i="2"/>
  <c r="E230" i="2"/>
  <c r="E229" i="2"/>
  <c r="E227" i="2"/>
  <c r="E226" i="2"/>
  <c r="E225" i="2"/>
  <c r="E224" i="2"/>
  <c r="E223" i="2"/>
  <c r="E221" i="2"/>
  <c r="E220" i="2"/>
  <c r="E219" i="2"/>
  <c r="E218" i="2"/>
  <c r="E217" i="2"/>
  <c r="E216" i="2"/>
  <c r="E215" i="2"/>
  <c r="E213" i="2"/>
  <c r="E212" i="2"/>
  <c r="E211" i="2"/>
  <c r="E210" i="2"/>
  <c r="E209" i="2"/>
  <c r="E208" i="2"/>
  <c r="E207" i="2"/>
  <c r="E206" i="2"/>
  <c r="E204" i="2"/>
  <c r="E203" i="2"/>
  <c r="E202" i="2"/>
  <c r="E201" i="2"/>
  <c r="E200" i="2"/>
  <c r="E199" i="2"/>
  <c r="E198" i="2"/>
  <c r="E197" i="2"/>
  <c r="E195" i="2"/>
  <c r="E194" i="2"/>
  <c r="E193" i="2"/>
  <c r="E192" i="2"/>
  <c r="E190" i="2"/>
  <c r="E189" i="2"/>
  <c r="E188" i="2"/>
  <c r="E187" i="2"/>
  <c r="E186" i="2"/>
  <c r="E185" i="2"/>
  <c r="E184" i="2"/>
  <c r="E183" i="2"/>
  <c r="E182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7" i="2"/>
  <c r="E156" i="2"/>
  <c r="E155" i="2"/>
  <c r="E154" i="2"/>
  <c r="E153" i="2"/>
  <c r="E152" i="2"/>
  <c r="E150" i="2"/>
  <c r="E149" i="2"/>
  <c r="E148" i="2"/>
  <c r="E147" i="2"/>
  <c r="E146" i="2"/>
  <c r="E145" i="2"/>
  <c r="E144" i="2"/>
  <c r="E143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3" i="2"/>
  <c r="E112" i="2"/>
  <c r="E111" i="2"/>
  <c r="E110" i="2"/>
  <c r="E109" i="2"/>
  <c r="E108" i="2"/>
  <c r="E107" i="2"/>
  <c r="E106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69" i="2"/>
  <c r="E68" i="2"/>
  <c r="E67" i="2"/>
  <c r="E66" i="2"/>
  <c r="E65" i="2"/>
  <c r="E64" i="2"/>
  <c r="E63" i="2"/>
  <c r="E62" i="2"/>
  <c r="E61" i="2"/>
  <c r="E60" i="2"/>
  <c r="E58" i="2"/>
  <c r="E57" i="2"/>
  <c r="E56" i="2"/>
  <c r="E55" i="2"/>
  <c r="E54" i="2"/>
  <c r="E53" i="2"/>
  <c r="E52" i="2"/>
  <c r="E51" i="2"/>
  <c r="E50" i="2"/>
  <c r="E48" i="2"/>
  <c r="E47" i="2"/>
  <c r="E46" i="2"/>
  <c r="E45" i="2"/>
  <c r="E44" i="2"/>
  <c r="E43" i="2"/>
  <c r="E42" i="2"/>
  <c r="E41" i="2"/>
  <c r="E40" i="2"/>
  <c r="E39" i="2"/>
  <c r="E37" i="2"/>
  <c r="E36" i="2"/>
  <c r="E35" i="2"/>
  <c r="E34" i="2"/>
  <c r="E33" i="2"/>
  <c r="E32" i="2"/>
  <c r="E31" i="2"/>
  <c r="E30" i="2"/>
  <c r="E29" i="2"/>
  <c r="E28" i="2"/>
  <c r="E20" i="2"/>
  <c r="E21" i="2"/>
  <c r="E22" i="2"/>
  <c r="E23" i="2"/>
  <c r="E24" i="2"/>
  <c r="E25" i="2"/>
  <c r="E26" i="2"/>
  <c r="E19" i="2"/>
</calcChain>
</file>

<file path=xl/sharedStrings.xml><?xml version="1.0" encoding="utf-8"?>
<sst xmlns="http://schemas.openxmlformats.org/spreadsheetml/2006/main" count="349" uniqueCount="221">
  <si>
    <t xml:space="preserve">                                                          УТВЪРДИЛ :   </t>
  </si>
  <si>
    <t>Ц Е Н О Р А З П И С</t>
  </si>
  <si>
    <t>на платени медицински и допълнителни услуги</t>
  </si>
  <si>
    <t>№ по ред</t>
  </si>
  <si>
    <t>ВИД ДЕЙНОСТ</t>
  </si>
  <si>
    <t>ЦЕНА  В ЛЕВА</t>
  </si>
  <si>
    <t>Освидетелстване на лице за телесни увреждания с издаване на съдебно медицинско удостоверение</t>
  </si>
  <si>
    <t>ЕКГ</t>
  </si>
  <si>
    <t>Трансфонтанелна ехография</t>
  </si>
  <si>
    <t>Инхалации с медикамент от пациента</t>
  </si>
  <si>
    <t>Видеогастроскопия</t>
  </si>
  <si>
    <t>Видеоколоноскопия</t>
  </si>
  <si>
    <t>ЕЕГ</t>
  </si>
  <si>
    <t>ЕНГ</t>
  </si>
  <si>
    <t>Издаване на документи</t>
  </si>
  <si>
    <t>Компютърна томография на орган без контрастно вещество</t>
  </si>
  <si>
    <t>КАТ на глава</t>
  </si>
  <si>
    <t>КАТ на шия</t>
  </si>
  <si>
    <t>КАТ на гръден кош</t>
  </si>
  <si>
    <t>КАТ на органи на коремна кухина</t>
  </si>
  <si>
    <t>КАТ на тазови органи</t>
  </si>
  <si>
    <t>КАТ на сегмент на гръбначния стълб</t>
  </si>
  <si>
    <t>КАТ на друг орган</t>
  </si>
  <si>
    <t>Рентгенографии</t>
  </si>
  <si>
    <t xml:space="preserve">Рентгенография  на крайници, стави и гривнена става в две проекции  </t>
  </si>
  <si>
    <t>Рентгенография на раменна или тазобедрена става в една проекция</t>
  </si>
  <si>
    <t>Лицева рентгенография на таза</t>
  </si>
  <si>
    <t>Рентгенография на сегмент от гръбначния стълб в две проекции</t>
  </si>
  <si>
    <t>Рентгенография на черепа в две проекции</t>
  </si>
  <si>
    <t>Специални центражи на черепа</t>
  </si>
  <si>
    <t>Рентгенография на лицеви кости</t>
  </si>
  <si>
    <t>Рентгенография на околоносни кухини</t>
  </si>
  <si>
    <t>Рентгенография на челюстите в специални проекции</t>
  </si>
  <si>
    <t>Рентгенография на стернум</t>
  </si>
  <si>
    <t>Рентгенография на ребра</t>
  </si>
  <si>
    <t>За всяка следваща прицелна рентгенография по изследванията изброени от т. 8 до т. 18  - допълнително</t>
  </si>
  <si>
    <t>Рентгенография на бял дроб и сърце</t>
  </si>
  <si>
    <t>Томографично изследване – на срез</t>
  </si>
  <si>
    <t>Обзорна рентгенография на коремна област</t>
  </si>
  <si>
    <t xml:space="preserve">Обзорна нативна рентгенография на отделителна система </t>
  </si>
  <si>
    <t xml:space="preserve">Контрастно изследване на  хранопровода     </t>
  </si>
  <si>
    <t>Контрастно рентгеново изследване на стомаха и дуоденума</t>
  </si>
  <si>
    <t>Проследяване пасажа на к.м. в тънки и дебели черва</t>
  </si>
  <si>
    <t>Иригография</t>
  </si>
  <si>
    <t>Мамография (две проекции)</t>
  </si>
  <si>
    <t>Рентгенови изследвания с въвеждане на контраст /цената на контраста не е включена в изследването/</t>
  </si>
  <si>
    <t xml:space="preserve">Ехография на млечни жлези </t>
  </si>
  <si>
    <t>Ехография на щитовидна жлеза</t>
  </si>
  <si>
    <t xml:space="preserve">Допълнителен втори запис на диск от проведено изследване </t>
  </si>
  <si>
    <t>Описание на образно изследване, извършено в друго ЛЗ</t>
  </si>
  <si>
    <t>Кръвна захар</t>
  </si>
  <si>
    <t>Урея</t>
  </si>
  <si>
    <t>Креатинин</t>
  </si>
  <si>
    <t>Пикочна киселина</t>
  </si>
  <si>
    <t>Холестерол</t>
  </si>
  <si>
    <t>Триглицериди</t>
  </si>
  <si>
    <t>АСАТ</t>
  </si>
  <si>
    <t>АЛАТ</t>
  </si>
  <si>
    <t>Желязо</t>
  </si>
  <si>
    <t>Калий</t>
  </si>
  <si>
    <t>Натрий</t>
  </si>
  <si>
    <t>Магнезий</t>
  </si>
  <si>
    <t>Фосфор</t>
  </si>
  <si>
    <t>Прокалцитонин</t>
  </si>
  <si>
    <t>Феритин</t>
  </si>
  <si>
    <t>Кръвна картина + ДКК / на апарат – автоматично /</t>
  </si>
  <si>
    <t>Време на кървене</t>
  </si>
  <si>
    <t>Време на съсирване</t>
  </si>
  <si>
    <t>Фибриноген</t>
  </si>
  <si>
    <t>Конкремент</t>
  </si>
  <si>
    <t>Окултни кръвоизливи</t>
  </si>
  <si>
    <t>TSH</t>
  </si>
  <si>
    <t>FT3</t>
  </si>
  <si>
    <t>FT4</t>
  </si>
  <si>
    <t>Микроалбуминурия</t>
  </si>
  <si>
    <t>Креатенинов клирънс</t>
  </si>
  <si>
    <t>С - реактивен протеин</t>
  </si>
  <si>
    <t>Първична хирургична обработка на малка рана, лепене</t>
  </si>
  <si>
    <t>Вторична хирургична обработка на малка рана</t>
  </si>
  <si>
    <t>Първична хирургична обработка на голяма рана</t>
  </si>
  <si>
    <t>Вторична хирургична обработка на голяма рана</t>
  </si>
  <si>
    <t>Инцизия на абсцес</t>
  </si>
  <si>
    <t>Инцизия на флегмон</t>
  </si>
  <si>
    <t>Екстракция на нокът</t>
  </si>
  <si>
    <t>Пластика на нокът</t>
  </si>
  <si>
    <t>Вадене на кърлеж / оперативно /</t>
  </si>
  <si>
    <t>Сваляне на конци</t>
  </si>
  <si>
    <t>Превръзка</t>
  </si>
  <si>
    <t>Вземане на венозна кръв на кърмачета и малки деца</t>
  </si>
  <si>
    <t>Венозна инжекция</t>
  </si>
  <si>
    <t>Венозна инфузия /без медикаменти/</t>
  </si>
  <si>
    <t>Мускулна инжекция</t>
  </si>
  <si>
    <t>Подкожна инжекция</t>
  </si>
  <si>
    <t>Измерване на кръвно налягане</t>
  </si>
  <si>
    <t xml:space="preserve">Сумите се дължат от: </t>
  </si>
  <si>
    <r>
      <t xml:space="preserve">Катетеризация на пикочен мехур – </t>
    </r>
    <r>
      <rPr>
        <b/>
        <sz val="12"/>
        <rFont val="Times New Roman"/>
        <family val="1"/>
        <charset val="204"/>
      </rPr>
      <t>с консуматив на пациента</t>
    </r>
  </si>
  <si>
    <r>
      <t xml:space="preserve">Катетеризация на пикочен мехур – </t>
    </r>
    <r>
      <rPr>
        <b/>
        <sz val="12"/>
        <rFont val="Times New Roman"/>
        <family val="1"/>
        <charset val="204"/>
      </rPr>
      <t>с консуматив от ЛЗ</t>
    </r>
  </si>
  <si>
    <r>
      <t>1.</t>
    </r>
    <r>
      <rPr>
        <sz val="7"/>
        <rFont val="Times New Roman"/>
        <family val="1"/>
        <charset val="204"/>
      </rPr>
      <t xml:space="preserve">  </t>
    </r>
    <r>
      <rPr>
        <sz val="12"/>
        <rFont val="Times New Roman"/>
        <family val="1"/>
        <charset val="204"/>
      </rPr>
      <t>Неосигурени пациенти.</t>
    </r>
  </si>
  <si>
    <r>
      <t>2.</t>
    </r>
    <r>
      <rPr>
        <sz val="7"/>
        <rFont val="Times New Roman"/>
        <family val="1"/>
        <charset val="204"/>
      </rPr>
      <t xml:space="preserve">  </t>
    </r>
    <r>
      <rPr>
        <sz val="12"/>
        <rFont val="Times New Roman"/>
        <family val="1"/>
        <charset val="204"/>
      </rPr>
      <t>Пациенти, направили избор за съответната процедура, манипулация и преглед – по собствено желание.</t>
    </r>
  </si>
  <si>
    <t>Витамин B12</t>
  </si>
  <si>
    <t>Инсулин /IRI/</t>
  </si>
  <si>
    <t>ОГТТ + трикратен инсулин /IRI/</t>
  </si>
  <si>
    <t>ОГТТ</t>
  </si>
  <si>
    <t>ДО</t>
  </si>
  <si>
    <t>гастро</t>
  </si>
  <si>
    <t>невро</t>
  </si>
  <si>
    <t>рентген</t>
  </si>
  <si>
    <t>клинична</t>
  </si>
  <si>
    <t>хирургия</t>
  </si>
  <si>
    <t>“Диагностично-консултативен център – Асеновград” ЕООД</t>
  </si>
  <si>
    <t>4230 Асеновград, ул. “Александър Стамболийски” № 28; ЕИК – 205858492</t>
  </si>
  <si>
    <t>регистратура: 0331/20-411; 0887 / 322 079 ;</t>
  </si>
  <si>
    <t>www.mbal-asenovgrad.com; e-mail: dkc_asenovgrad@abv.bg</t>
  </si>
  <si>
    <t>Преглед от лекар-специалист / ПЪРВИЧЕН /</t>
  </si>
  <si>
    <t>Преглед от лекар-специалист / ВТОРИЧЕН /</t>
  </si>
  <si>
    <t>ХО?</t>
  </si>
  <si>
    <t>I . УСЛУГИ ИЗВЪРШВАНИ В КАБИНЕТ ВЪТРЕШНИ БОЛЕСТИ И НЕФРОЛОГИЯ</t>
  </si>
  <si>
    <t>II. УСЛУГИ ИЗВЪРШВАНИ В КАБИНЕТ ГАСТРОЕНТЕРОЛОГИЯ</t>
  </si>
  <si>
    <t xml:space="preserve">III . УСЛУГИ ИЗВЪРШВАНИ В КАРДИОЛОГИЧЕН КАБИНЕТ </t>
  </si>
  <si>
    <t>IV. УСЛУГИ ИЗВЪРШВАНИ В КАБИНЕТ НЕРВНИ БОЛЕСТИ</t>
  </si>
  <si>
    <t>V. УСЛУГИ ИЗВЪРШВАНИ В ПЕДИАТРИЧЕН КАБИНЕТ</t>
  </si>
  <si>
    <t>VI. УСЛУГИ ИЗВЪРШВАНИ В ХИРУРГИЧЕН КАБИНЕТ</t>
  </si>
  <si>
    <t>VIII. УСЛУГИ, ИЗВЪРШВАНИ ОТ КЛИНИЧНА ЛАБОРАТОРИЯ</t>
  </si>
  <si>
    <t>VII. УСЛУГИ ИЗВЪРШВАНИ В КАБИНЕТ ОБРАЗНА ДИАГНОСТИКА</t>
  </si>
  <si>
    <t>Издаване на медицински документ / дубликат / на хартиен носител /единични документи/</t>
  </si>
  <si>
    <t>ЕМГ</t>
  </si>
  <si>
    <t>Шев на мускул / фасция / при травми</t>
  </si>
  <si>
    <t>Албумин</t>
  </si>
  <si>
    <t>Общ белтък</t>
  </si>
  <si>
    <t>ГГТ</t>
  </si>
  <si>
    <t>Креатинкиназа (CPK)</t>
  </si>
  <si>
    <t>Хлориди</t>
  </si>
  <si>
    <t>Ехография на коремни органи</t>
  </si>
  <si>
    <t>Ехокардиография</t>
  </si>
  <si>
    <t>Издаване на медицинско свидетелство за работа</t>
  </si>
  <si>
    <t>Издаване на медицинско свидетелство за шофьорска книжка, категория А,В,М,Ткт,Ттб,Ттм</t>
  </si>
  <si>
    <t>Ехография</t>
  </si>
  <si>
    <t>Преглед от лекар-специалист и ехография</t>
  </si>
  <si>
    <t>ДКК / микроскопски /</t>
  </si>
  <si>
    <t>Билирубин - общ</t>
  </si>
  <si>
    <t>Билирубин - директен</t>
  </si>
  <si>
    <t xml:space="preserve">LDH </t>
  </si>
  <si>
    <t>Креатинкиназа (CPK) - MB фракция</t>
  </si>
  <si>
    <t>Калций - общ</t>
  </si>
  <si>
    <t>Алфа амилаза в урина</t>
  </si>
  <si>
    <t>Урина – общо изследване 10 показателя</t>
  </si>
  <si>
    <t>Урина - седимент</t>
  </si>
  <si>
    <t>Вземане на венозна кръв</t>
  </si>
  <si>
    <t>Инцизия на панарициум</t>
  </si>
  <si>
    <t>Инцизия на сухожилен панарициум</t>
  </si>
  <si>
    <t>Инцизия на гръдна жлеза</t>
  </si>
  <si>
    <t>Отстраняване на чуждо тяло по оперативен път</t>
  </si>
  <si>
    <t>Хирургична обработка на рана от изгаряне до 15 %</t>
  </si>
  <si>
    <t>Лечение на вторично заздравяваща рана</t>
  </si>
  <si>
    <t>Биопсия на повърхностна структура</t>
  </si>
  <si>
    <t>Вторичен шев на гранулираща рана</t>
  </si>
  <si>
    <t>Преглед от лекар-специалист в домашни условия /ПЪРВИЧЕН/</t>
  </si>
  <si>
    <t>Преглед от лекар-специалист в домашни условия /ВТОРИЧЕН/</t>
  </si>
  <si>
    <t xml:space="preserve">                                                 УТВЪРДИЛ:</t>
  </si>
  <si>
    <t>Тропонин / качествено /</t>
  </si>
  <si>
    <t>Тропонин / количествено /</t>
  </si>
  <si>
    <t>Липаза</t>
  </si>
  <si>
    <t>Кръвно-захарен профил</t>
  </si>
  <si>
    <t>Белтък в 24 h урина</t>
  </si>
  <si>
    <t>ХЕМАТОЛОГИЯ</t>
  </si>
  <si>
    <t>КРЪВОСЪСИРВАНЕ</t>
  </si>
  <si>
    <t>БИОХИМИЯ</t>
  </si>
  <si>
    <t>ЕНЗИМИ</t>
  </si>
  <si>
    <t>ЛИПИДЕН СТАТУС</t>
  </si>
  <si>
    <t>ЕЛЕКТРОЛИТИ</t>
  </si>
  <si>
    <t>ХОРМОНИ</t>
  </si>
  <si>
    <t>ОГТТ+Трикратен Инсулин /IRI/</t>
  </si>
  <si>
    <t>ТУМОРНИ МАРКЕРИ</t>
  </si>
  <si>
    <t>PSA Total</t>
  </si>
  <si>
    <t>PSA free</t>
  </si>
  <si>
    <t>CEA</t>
  </si>
  <si>
    <t>ДИАГНОСТИКА НА УРИНАТА</t>
  </si>
  <si>
    <t>Кръвна картина</t>
  </si>
  <si>
    <t>Морфология на еритроцити</t>
  </si>
  <si>
    <t>Утайка / СУЕ, РУЕ, Панченко /</t>
  </si>
  <si>
    <t>Кръвно-газов анализ</t>
  </si>
  <si>
    <t>Протромбиново време / IRN /</t>
  </si>
  <si>
    <t>APTT</t>
  </si>
  <si>
    <t>D-dimer</t>
  </si>
  <si>
    <t>Гликиран хемоглобин – HbA1C</t>
  </si>
  <si>
    <t xml:space="preserve">Алфа-амилаза </t>
  </si>
  <si>
    <t>Изследване на хепатит А (качествено)</t>
  </si>
  <si>
    <t>Изследване на хепатит В (качествено)</t>
  </si>
  <si>
    <t>Изследване на хепатит С (качествено)</t>
  </si>
  <si>
    <t>Алкална фосфатаза (ALP)</t>
  </si>
  <si>
    <t>HDL-холестерол</t>
  </si>
  <si>
    <t>LDL-холестерол</t>
  </si>
  <si>
    <t>Желязосвързващ капацитет (ЖСК)</t>
  </si>
  <si>
    <t>Антитела срещу Тиреоидна пероксидаза (Anti-TPO)</t>
  </si>
  <si>
    <t>Анти-тиреоглобулинови антитела (Anti-TG Ab)</t>
  </si>
  <si>
    <t>Витамин D /25-FH/</t>
  </si>
  <si>
    <t>СА 19-9</t>
  </si>
  <si>
    <t>Алфа фетопротеини (AFP)</t>
  </si>
  <si>
    <t>СА 15-3</t>
  </si>
  <si>
    <t>СЕА 125</t>
  </si>
  <si>
    <t>ПОТРЕБИТЕЛСКИ ТАКСИ ЗА ПАЦИЕНТИ С НАПРАВЛЕНИЕ</t>
  </si>
  <si>
    <t>Вземане на венозна кръв - лица, упражници право на пенсия</t>
  </si>
  <si>
    <t>Консуматив за инжектор</t>
  </si>
  <si>
    <t>Преглед от лекар-специалист и ехокардиография</t>
  </si>
  <si>
    <t>5. Сумите се заплащат на касата  на "ДКЦ- Асеновград” ЕООД или по банков път, включително на ПОС-терминал в лечебното заведение срещу съответен документ.</t>
  </si>
  <si>
    <t>IX. УСЛУГИ ИЗВЪРШВАНИ В КАБИНЕТ ПСИХИАТРИЯ</t>
  </si>
  <si>
    <t>Преглед от лекар-психиатър / ПЪРВИЧЕН /</t>
  </si>
  <si>
    <t>Преглед от лекар-психиатър / ВТОРИЧЕН /</t>
  </si>
  <si>
    <t>Заверка от лекар-психиатър на медицинско свидетелство за встъпване в брак или постъпване на работа</t>
  </si>
  <si>
    <t>X. УСЛУГИ ИЗВЪРШВАНИ В НЕОТЛОЖЕН КАБИНЕТ</t>
  </si>
  <si>
    <t xml:space="preserve">Преглед от лекар </t>
  </si>
  <si>
    <t>Мускулна/подкожна инжекция</t>
  </si>
  <si>
    <t>6. Услугите, извършвани в неотложен кабинет се заплащат на място в брой.</t>
  </si>
  <si>
    <t>При сключен договор с ОПЛ здравноосигурени лица заплащат потребителска такса (упражнилите правото си на пенсия за осигурителен стаж и възраст заплащат 1 лв.)</t>
  </si>
  <si>
    <t>Мъртвопроверителство</t>
  </si>
  <si>
    <t>ЦЕНА В ЕВРО</t>
  </si>
  <si>
    <t>Издаване на медицинско свидетелство за шофьорска книжка, категория C, D, E - цената е за всеки специалист</t>
  </si>
  <si>
    <r>
      <t>3. При ампутирана гърда, ехография на млечни жлези се заплаща 50% от стойността по ценоразпис - 17,50 лв (</t>
    </r>
    <r>
      <rPr>
        <sz val="12"/>
        <rFont val="Calibri"/>
        <family val="2"/>
        <charset val="204"/>
      </rPr>
      <t xml:space="preserve">€ </t>
    </r>
    <r>
      <rPr>
        <sz val="13.2"/>
        <rFont val="Times New Roman"/>
        <family val="1"/>
        <charset val="204"/>
      </rPr>
      <t>8,95)</t>
    </r>
  </si>
  <si>
    <t>в „ДКЦ - Асеновград” ЕООД, считано от 08.08.2025г.</t>
  </si>
  <si>
    <t>съгласно ЗАПОВЕД № 45/08.08.2025</t>
  </si>
  <si>
    <t>Ценоразписът е утвърден със ЗАПОВЕД № 45/08.08.2025г на Управителя на "ДКЦ-Асеновград" ЕООД и подлежи на акутализиране при необходимост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</si>
</sst>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€-2]\ #,##0.00"/>
    <numFmt numFmtId="165" formatCode="#,##0.00\ &quot;лв.&quot;"/>
  </numFmts>
  <fonts count="16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5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7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name val="Calibri"/>
      <family val="2"/>
      <charset val="204"/>
    </font>
    <font>
      <sz val="13.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4" fillId="0" borderId="0" xfId="0" applyFont="1" applyAlignment="1">
      <alignment horizontal="left" vertical="center" indent="10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3" fillId="0" borderId="0" xfId="0" applyFont="1"/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164" fontId="10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164" fontId="13" fillId="0" borderId="0" xfId="0" applyNumberFormat="1" applyFont="1"/>
    <xf numFmtId="164" fontId="1" fillId="0" borderId="0" xfId="0" applyNumberFormat="1" applyFont="1" applyAlignment="1">
      <alignment horizontal="left" wrapText="1"/>
    </xf>
    <xf numFmtId="165" fontId="1" fillId="0" borderId="0" xfId="0" applyNumberFormat="1" applyFont="1" applyAlignment="1">
      <alignment horizontal="right"/>
    </xf>
    <xf numFmtId="165" fontId="10" fillId="0" borderId="2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165" fontId="4" fillId="0" borderId="2" xfId="0" applyNumberFormat="1" applyFont="1" applyFill="1" applyBorder="1" applyAlignment="1">
      <alignment horizontal="right" vertical="center" wrapText="1"/>
    </xf>
    <xf numFmtId="165" fontId="13" fillId="0" borderId="0" xfId="0" applyNumberFormat="1" applyFont="1"/>
    <xf numFmtId="165" fontId="1" fillId="0" borderId="0" xfId="0" applyNumberFormat="1" applyFont="1" applyAlignment="1">
      <alignment horizontal="left" wrapText="1"/>
    </xf>
    <xf numFmtId="0" fontId="1" fillId="0" borderId="0" xfId="0" applyFont="1" applyBorder="1"/>
    <xf numFmtId="0" fontId="4" fillId="0" borderId="0" xfId="0" applyFont="1" applyBorder="1" applyAlignment="1">
      <alignment horizontal="left" vertical="center" indent="10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164523</xdr:rowOff>
    </xdr:from>
    <xdr:to>
      <xdr:col>1</xdr:col>
      <xdr:colOff>554182</xdr:colOff>
      <xdr:row>5</xdr:row>
      <xdr:rowOff>112569</xdr:rowOff>
    </xdr:to>
    <xdr:grpSp>
      <xdr:nvGrpSpPr>
        <xdr:cNvPr id="3" name="Group 1"/>
        <xdr:cNvGrpSpPr>
          <a:grpSpLocks/>
        </xdr:cNvGrpSpPr>
      </xdr:nvGrpSpPr>
      <xdr:grpSpPr bwMode="auto">
        <a:xfrm>
          <a:off x="1" y="164523"/>
          <a:ext cx="987136" cy="917864"/>
          <a:chOff x="2122" y="2543"/>
          <a:chExt cx="1260" cy="1410"/>
        </a:xfrm>
      </xdr:grpSpPr>
      <xdr:pic>
        <xdr:nvPicPr>
          <xdr:cNvPr id="4" name="Картина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22" y="2543"/>
            <a:ext cx="1260" cy="141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Картина 4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2" y="3068"/>
            <a:ext cx="833" cy="1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I257"/>
  <sheetViews>
    <sheetView tabSelected="1" zoomScale="110" zoomScaleNormal="110" workbookViewId="0">
      <selection activeCell="F259" sqref="F259"/>
    </sheetView>
  </sheetViews>
  <sheetFormatPr defaultRowHeight="15" x14ac:dyDescent="0.25"/>
  <cols>
    <col min="1" max="1" width="6.42578125" style="1" customWidth="1"/>
    <col min="2" max="2" width="74.42578125" style="3" customWidth="1"/>
    <col min="3" max="3" width="11.28515625" style="30" bestFit="1" customWidth="1"/>
    <col min="4" max="4" width="0" style="1" hidden="1" customWidth="1"/>
    <col min="5" max="5" width="10.140625" style="24" bestFit="1" customWidth="1"/>
    <col min="6" max="16384" width="9.140625" style="1"/>
  </cols>
  <sheetData>
    <row r="3" spans="1:5" ht="16.5" x14ac:dyDescent="0.25">
      <c r="B3" s="45" t="s">
        <v>109</v>
      </c>
      <c r="C3" s="45"/>
      <c r="D3" s="45"/>
      <c r="E3" s="45"/>
    </row>
    <row r="4" spans="1:5" x14ac:dyDescent="0.25">
      <c r="B4" s="46" t="s">
        <v>110</v>
      </c>
      <c r="C4" s="46"/>
      <c r="D4" s="46"/>
      <c r="E4" s="46"/>
    </row>
    <row r="5" spans="1:5" x14ac:dyDescent="0.25">
      <c r="B5" s="46" t="s">
        <v>111</v>
      </c>
      <c r="C5" s="46"/>
      <c r="D5" s="46"/>
      <c r="E5" s="46"/>
    </row>
    <row r="6" spans="1:5" ht="15.75" thickBot="1" x14ac:dyDescent="0.3">
      <c r="A6" s="37"/>
      <c r="B6" s="47" t="s">
        <v>112</v>
      </c>
      <c r="C6" s="47"/>
      <c r="D6" s="47"/>
      <c r="E6" s="47"/>
    </row>
    <row r="7" spans="1:5" ht="15.75" x14ac:dyDescent="0.25">
      <c r="A7" s="38"/>
    </row>
    <row r="8" spans="1:5" ht="19.5" x14ac:dyDescent="0.3">
      <c r="A8" s="2" t="s">
        <v>0</v>
      </c>
      <c r="B8" s="4" t="s">
        <v>158</v>
      </c>
    </row>
    <row r="9" spans="1:5" ht="15.75" x14ac:dyDescent="0.25">
      <c r="A9" s="2"/>
      <c r="B9" s="14"/>
    </row>
    <row r="10" spans="1:5" ht="57" customHeight="1" x14ac:dyDescent="0.25"/>
    <row r="11" spans="1:5" ht="18.75" x14ac:dyDescent="0.25">
      <c r="A11" s="48" t="s">
        <v>1</v>
      </c>
      <c r="B11" s="48"/>
      <c r="C11" s="48"/>
      <c r="E11" s="23"/>
    </row>
    <row r="12" spans="1:5" ht="6" customHeight="1" x14ac:dyDescent="0.25">
      <c r="A12" s="5"/>
    </row>
    <row r="13" spans="1:5" ht="15.75" x14ac:dyDescent="0.25">
      <c r="A13" s="55" t="s">
        <v>2</v>
      </c>
      <c r="B13" s="55"/>
      <c r="C13" s="55"/>
      <c r="E13" s="23"/>
    </row>
    <row r="14" spans="1:5" ht="15.75" x14ac:dyDescent="0.25">
      <c r="A14" s="55" t="s">
        <v>218</v>
      </c>
      <c r="B14" s="55"/>
      <c r="C14" s="55"/>
      <c r="E14" s="23"/>
    </row>
    <row r="15" spans="1:5" ht="15.75" x14ac:dyDescent="0.25">
      <c r="A15" s="55" t="s">
        <v>219</v>
      </c>
      <c r="B15" s="55"/>
      <c r="C15" s="55"/>
      <c r="E15" s="23"/>
    </row>
    <row r="16" spans="1:5" ht="12.75" customHeight="1" x14ac:dyDescent="0.25">
      <c r="A16" s="6"/>
    </row>
    <row r="17" spans="1:5" ht="42.75" x14ac:dyDescent="0.25">
      <c r="A17" s="7" t="s">
        <v>3</v>
      </c>
      <c r="B17" s="8" t="s">
        <v>4</v>
      </c>
      <c r="C17" s="31" t="s">
        <v>5</v>
      </c>
      <c r="E17" s="25" t="s">
        <v>215</v>
      </c>
    </row>
    <row r="18" spans="1:5" ht="36" customHeight="1" x14ac:dyDescent="0.25">
      <c r="A18" s="42" t="s">
        <v>116</v>
      </c>
      <c r="B18" s="43"/>
      <c r="C18" s="44"/>
      <c r="E18" s="23"/>
    </row>
    <row r="19" spans="1:5" ht="15.75" x14ac:dyDescent="0.25">
      <c r="A19" s="11">
        <v>1</v>
      </c>
      <c r="B19" s="12" t="s">
        <v>113</v>
      </c>
      <c r="C19" s="32">
        <v>50</v>
      </c>
      <c r="E19" s="26">
        <f>C19/1.95583</f>
        <v>25.564594059810926</v>
      </c>
    </row>
    <row r="20" spans="1:5" ht="15.75" x14ac:dyDescent="0.25">
      <c r="A20" s="11">
        <v>2</v>
      </c>
      <c r="B20" s="12" t="s">
        <v>114</v>
      </c>
      <c r="C20" s="32">
        <v>30</v>
      </c>
      <c r="E20" s="26">
        <f t="shared" ref="E20:E83" si="0">C20/1.95583</f>
        <v>15.338756435886555</v>
      </c>
    </row>
    <row r="21" spans="1:5" ht="15.75" x14ac:dyDescent="0.25">
      <c r="A21" s="11">
        <v>3</v>
      </c>
      <c r="B21" s="12" t="s">
        <v>137</v>
      </c>
      <c r="C21" s="32">
        <v>70</v>
      </c>
      <c r="E21" s="26">
        <f t="shared" si="0"/>
        <v>35.790431683735292</v>
      </c>
    </row>
    <row r="22" spans="1:5" ht="15.75" x14ac:dyDescent="0.25">
      <c r="A22" s="11">
        <v>4</v>
      </c>
      <c r="B22" s="12" t="s">
        <v>136</v>
      </c>
      <c r="C22" s="32">
        <v>50</v>
      </c>
      <c r="E22" s="26">
        <f t="shared" si="0"/>
        <v>25.564594059810926</v>
      </c>
    </row>
    <row r="23" spans="1:5" ht="15.75" x14ac:dyDescent="0.25">
      <c r="A23" s="11">
        <v>5</v>
      </c>
      <c r="B23" s="12" t="s">
        <v>89</v>
      </c>
      <c r="C23" s="32">
        <v>15</v>
      </c>
      <c r="E23" s="26">
        <f t="shared" si="0"/>
        <v>7.6693782179432777</v>
      </c>
    </row>
    <row r="24" spans="1:5" ht="15.75" x14ac:dyDescent="0.25">
      <c r="A24" s="11">
        <v>6</v>
      </c>
      <c r="B24" s="12" t="s">
        <v>90</v>
      </c>
      <c r="C24" s="32">
        <v>15</v>
      </c>
      <c r="E24" s="26">
        <f t="shared" si="0"/>
        <v>7.6693782179432777</v>
      </c>
    </row>
    <row r="25" spans="1:5" ht="15.75" x14ac:dyDescent="0.25">
      <c r="A25" s="11">
        <v>7</v>
      </c>
      <c r="B25" s="12" t="s">
        <v>91</v>
      </c>
      <c r="C25" s="32">
        <v>10</v>
      </c>
      <c r="E25" s="26">
        <f t="shared" si="0"/>
        <v>5.1129188119621851</v>
      </c>
    </row>
    <row r="26" spans="1:5" ht="15.75" x14ac:dyDescent="0.25">
      <c r="A26" s="11">
        <v>8</v>
      </c>
      <c r="B26" s="12" t="s">
        <v>92</v>
      </c>
      <c r="C26" s="32">
        <v>10</v>
      </c>
      <c r="E26" s="26">
        <f t="shared" si="0"/>
        <v>5.1129188119621851</v>
      </c>
    </row>
    <row r="27" spans="1:5" ht="33.75" customHeight="1" x14ac:dyDescent="0.25">
      <c r="A27" s="42" t="s">
        <v>117</v>
      </c>
      <c r="B27" s="43"/>
      <c r="C27" s="44"/>
      <c r="E27" s="23"/>
    </row>
    <row r="28" spans="1:5" ht="15.75" x14ac:dyDescent="0.25">
      <c r="A28" s="11">
        <v>1</v>
      </c>
      <c r="B28" s="12" t="s">
        <v>113</v>
      </c>
      <c r="C28" s="32">
        <v>50</v>
      </c>
      <c r="E28" s="26">
        <f t="shared" si="0"/>
        <v>25.564594059810926</v>
      </c>
    </row>
    <row r="29" spans="1:5" ht="15.75" x14ac:dyDescent="0.25">
      <c r="A29" s="11">
        <v>2</v>
      </c>
      <c r="B29" s="12" t="s">
        <v>114</v>
      </c>
      <c r="C29" s="32">
        <v>30</v>
      </c>
      <c r="E29" s="26">
        <f t="shared" si="0"/>
        <v>15.338756435886555</v>
      </c>
    </row>
    <row r="30" spans="1:5" ht="15.75" x14ac:dyDescent="0.25">
      <c r="A30" s="11">
        <v>3</v>
      </c>
      <c r="B30" s="12" t="s">
        <v>137</v>
      </c>
      <c r="C30" s="32">
        <v>70</v>
      </c>
      <c r="E30" s="26">
        <f t="shared" si="0"/>
        <v>35.790431683735292</v>
      </c>
    </row>
    <row r="31" spans="1:5" ht="15.75" x14ac:dyDescent="0.25">
      <c r="A31" s="11">
        <v>4</v>
      </c>
      <c r="B31" s="12" t="s">
        <v>132</v>
      </c>
      <c r="C31" s="32">
        <v>50</v>
      </c>
      <c r="E31" s="26">
        <f t="shared" si="0"/>
        <v>25.564594059810926</v>
      </c>
    </row>
    <row r="32" spans="1:5" ht="15.75" x14ac:dyDescent="0.25">
      <c r="A32" s="11">
        <v>5</v>
      </c>
      <c r="B32" s="12" t="s">
        <v>10</v>
      </c>
      <c r="C32" s="32">
        <v>140</v>
      </c>
      <c r="D32" s="1" t="s">
        <v>104</v>
      </c>
      <c r="E32" s="26">
        <f t="shared" si="0"/>
        <v>71.580863367470585</v>
      </c>
    </row>
    <row r="33" spans="1:5" ht="15.75" x14ac:dyDescent="0.25">
      <c r="A33" s="11">
        <v>6</v>
      </c>
      <c r="B33" s="12" t="s">
        <v>11</v>
      </c>
      <c r="C33" s="32">
        <v>200</v>
      </c>
      <c r="D33" s="1" t="s">
        <v>104</v>
      </c>
      <c r="E33" s="26">
        <f t="shared" si="0"/>
        <v>102.2583762392437</v>
      </c>
    </row>
    <row r="34" spans="1:5" ht="15.75" x14ac:dyDescent="0.25">
      <c r="A34" s="11">
        <v>7</v>
      </c>
      <c r="B34" s="12" t="s">
        <v>89</v>
      </c>
      <c r="C34" s="32">
        <v>15</v>
      </c>
      <c r="E34" s="26">
        <f t="shared" si="0"/>
        <v>7.6693782179432777</v>
      </c>
    </row>
    <row r="35" spans="1:5" ht="15.75" x14ac:dyDescent="0.25">
      <c r="A35" s="11">
        <v>8</v>
      </c>
      <c r="B35" s="12" t="s">
        <v>90</v>
      </c>
      <c r="C35" s="32">
        <v>15</v>
      </c>
      <c r="E35" s="26">
        <f t="shared" si="0"/>
        <v>7.6693782179432777</v>
      </c>
    </row>
    <row r="36" spans="1:5" ht="15.75" x14ac:dyDescent="0.25">
      <c r="A36" s="11">
        <v>9</v>
      </c>
      <c r="B36" s="12" t="s">
        <v>91</v>
      </c>
      <c r="C36" s="32">
        <v>10</v>
      </c>
      <c r="E36" s="26">
        <f t="shared" si="0"/>
        <v>5.1129188119621851</v>
      </c>
    </row>
    <row r="37" spans="1:5" ht="15.75" x14ac:dyDescent="0.25">
      <c r="A37" s="11">
        <v>10</v>
      </c>
      <c r="B37" s="12" t="s">
        <v>92</v>
      </c>
      <c r="C37" s="32">
        <v>10</v>
      </c>
      <c r="E37" s="26">
        <f t="shared" si="0"/>
        <v>5.1129188119621851</v>
      </c>
    </row>
    <row r="38" spans="1:5" ht="34.5" customHeight="1" x14ac:dyDescent="0.25">
      <c r="A38" s="42" t="s">
        <v>118</v>
      </c>
      <c r="B38" s="43"/>
      <c r="C38" s="44"/>
      <c r="E38" s="23"/>
    </row>
    <row r="39" spans="1:5" ht="15.75" x14ac:dyDescent="0.25">
      <c r="A39" s="11">
        <v>1</v>
      </c>
      <c r="B39" s="12" t="s">
        <v>113</v>
      </c>
      <c r="C39" s="32">
        <v>50</v>
      </c>
      <c r="E39" s="26">
        <f t="shared" si="0"/>
        <v>25.564594059810926</v>
      </c>
    </row>
    <row r="40" spans="1:5" ht="15.75" x14ac:dyDescent="0.25">
      <c r="A40" s="11">
        <v>2</v>
      </c>
      <c r="B40" s="12" t="s">
        <v>114</v>
      </c>
      <c r="C40" s="32">
        <v>30</v>
      </c>
      <c r="E40" s="26">
        <f t="shared" si="0"/>
        <v>15.338756435886555</v>
      </c>
    </row>
    <row r="41" spans="1:5" ht="15.75" x14ac:dyDescent="0.25">
      <c r="A41" s="11">
        <v>3</v>
      </c>
      <c r="B41" s="12" t="s">
        <v>203</v>
      </c>
      <c r="C41" s="32">
        <v>100</v>
      </c>
      <c r="E41" s="26">
        <f t="shared" si="0"/>
        <v>51.129188119621851</v>
      </c>
    </row>
    <row r="42" spans="1:5" ht="15.75" x14ac:dyDescent="0.25">
      <c r="A42" s="11">
        <v>4</v>
      </c>
      <c r="B42" s="12" t="s">
        <v>93</v>
      </c>
      <c r="C42" s="32">
        <v>10</v>
      </c>
      <c r="E42" s="26">
        <f t="shared" si="0"/>
        <v>5.1129188119621851</v>
      </c>
    </row>
    <row r="43" spans="1:5" ht="15.75" x14ac:dyDescent="0.25">
      <c r="A43" s="11">
        <v>5</v>
      </c>
      <c r="B43" s="12" t="s">
        <v>7</v>
      </c>
      <c r="C43" s="32">
        <v>15</v>
      </c>
      <c r="E43" s="26">
        <f t="shared" si="0"/>
        <v>7.6693782179432777</v>
      </c>
    </row>
    <row r="44" spans="1:5" ht="15.75" x14ac:dyDescent="0.25">
      <c r="A44" s="11">
        <v>6</v>
      </c>
      <c r="B44" s="12" t="s">
        <v>133</v>
      </c>
      <c r="C44" s="32">
        <v>50</v>
      </c>
      <c r="E44" s="26">
        <f t="shared" si="0"/>
        <v>25.564594059810926</v>
      </c>
    </row>
    <row r="45" spans="1:5" ht="15" customHeight="1" x14ac:dyDescent="0.25">
      <c r="A45" s="11">
        <v>7</v>
      </c>
      <c r="B45" s="12" t="s">
        <v>89</v>
      </c>
      <c r="C45" s="32">
        <v>15</v>
      </c>
      <c r="E45" s="26">
        <f t="shared" si="0"/>
        <v>7.6693782179432777</v>
      </c>
    </row>
    <row r="46" spans="1:5" ht="15.75" x14ac:dyDescent="0.25">
      <c r="A46" s="11">
        <v>8</v>
      </c>
      <c r="B46" s="12" t="s">
        <v>90</v>
      </c>
      <c r="C46" s="32">
        <v>15</v>
      </c>
      <c r="E46" s="26">
        <f t="shared" si="0"/>
        <v>7.6693782179432777</v>
      </c>
    </row>
    <row r="47" spans="1:5" ht="15.75" x14ac:dyDescent="0.25">
      <c r="A47" s="11">
        <v>9</v>
      </c>
      <c r="B47" s="12" t="s">
        <v>91</v>
      </c>
      <c r="C47" s="32">
        <v>10</v>
      </c>
      <c r="E47" s="26">
        <f t="shared" si="0"/>
        <v>5.1129188119621851</v>
      </c>
    </row>
    <row r="48" spans="1:5" ht="15.75" x14ac:dyDescent="0.25">
      <c r="A48" s="11">
        <v>10</v>
      </c>
      <c r="B48" s="12" t="s">
        <v>92</v>
      </c>
      <c r="C48" s="32">
        <v>10</v>
      </c>
      <c r="E48" s="26">
        <f t="shared" si="0"/>
        <v>5.1129188119621851</v>
      </c>
    </row>
    <row r="49" spans="1:5" ht="30" customHeight="1" x14ac:dyDescent="0.25">
      <c r="A49" s="42" t="s">
        <v>119</v>
      </c>
      <c r="B49" s="43"/>
      <c r="C49" s="44"/>
      <c r="E49" s="23"/>
    </row>
    <row r="50" spans="1:5" ht="15.75" x14ac:dyDescent="0.25">
      <c r="A50" s="11">
        <v>1</v>
      </c>
      <c r="B50" s="12" t="s">
        <v>113</v>
      </c>
      <c r="C50" s="32">
        <v>50</v>
      </c>
      <c r="E50" s="26">
        <f t="shared" si="0"/>
        <v>25.564594059810926</v>
      </c>
    </row>
    <row r="51" spans="1:5" ht="15.75" x14ac:dyDescent="0.25">
      <c r="A51" s="11">
        <v>2</v>
      </c>
      <c r="B51" s="12" t="s">
        <v>114</v>
      </c>
      <c r="C51" s="32">
        <v>30</v>
      </c>
      <c r="E51" s="26">
        <f t="shared" si="0"/>
        <v>15.338756435886555</v>
      </c>
    </row>
    <row r="52" spans="1:5" ht="15.75" x14ac:dyDescent="0.25">
      <c r="A52" s="11">
        <v>3</v>
      </c>
      <c r="B52" s="12" t="s">
        <v>125</v>
      </c>
      <c r="C52" s="32">
        <v>35</v>
      </c>
      <c r="D52" s="1" t="s">
        <v>105</v>
      </c>
      <c r="E52" s="26">
        <f t="shared" si="0"/>
        <v>17.895215841867646</v>
      </c>
    </row>
    <row r="53" spans="1:5" ht="15.75" x14ac:dyDescent="0.25">
      <c r="A53" s="11">
        <v>4</v>
      </c>
      <c r="B53" s="12" t="s">
        <v>12</v>
      </c>
      <c r="C53" s="32">
        <v>35</v>
      </c>
      <c r="D53" s="1" t="s">
        <v>105</v>
      </c>
      <c r="E53" s="26">
        <f t="shared" si="0"/>
        <v>17.895215841867646</v>
      </c>
    </row>
    <row r="54" spans="1:5" ht="15.75" x14ac:dyDescent="0.25">
      <c r="A54" s="11">
        <v>5</v>
      </c>
      <c r="B54" s="12" t="s">
        <v>13</v>
      </c>
      <c r="C54" s="32">
        <v>35</v>
      </c>
      <c r="D54" s="1" t="s">
        <v>105</v>
      </c>
      <c r="E54" s="26">
        <f t="shared" si="0"/>
        <v>17.895215841867646</v>
      </c>
    </row>
    <row r="55" spans="1:5" ht="15.75" x14ac:dyDescent="0.25">
      <c r="A55" s="11">
        <v>6</v>
      </c>
      <c r="B55" s="12" t="s">
        <v>89</v>
      </c>
      <c r="C55" s="32">
        <v>15</v>
      </c>
      <c r="E55" s="26">
        <f t="shared" si="0"/>
        <v>7.6693782179432777</v>
      </c>
    </row>
    <row r="56" spans="1:5" ht="15.75" x14ac:dyDescent="0.25">
      <c r="A56" s="11">
        <v>7</v>
      </c>
      <c r="B56" s="12" t="s">
        <v>90</v>
      </c>
      <c r="C56" s="32">
        <v>15</v>
      </c>
      <c r="E56" s="26">
        <f t="shared" si="0"/>
        <v>7.6693782179432777</v>
      </c>
    </row>
    <row r="57" spans="1:5" ht="15.75" x14ac:dyDescent="0.25">
      <c r="A57" s="11">
        <v>8</v>
      </c>
      <c r="B57" s="12" t="s">
        <v>91</v>
      </c>
      <c r="C57" s="32">
        <v>10</v>
      </c>
      <c r="E57" s="26">
        <f t="shared" si="0"/>
        <v>5.1129188119621851</v>
      </c>
    </row>
    <row r="58" spans="1:5" ht="15.75" x14ac:dyDescent="0.25">
      <c r="A58" s="11">
        <v>9</v>
      </c>
      <c r="B58" s="12" t="s">
        <v>92</v>
      </c>
      <c r="C58" s="32">
        <v>10</v>
      </c>
      <c r="E58" s="26">
        <f t="shared" si="0"/>
        <v>5.1129188119621851</v>
      </c>
    </row>
    <row r="59" spans="1:5" ht="30" customHeight="1" x14ac:dyDescent="0.25">
      <c r="A59" s="42" t="s">
        <v>120</v>
      </c>
      <c r="B59" s="43"/>
      <c r="C59" s="44"/>
      <c r="E59" s="23"/>
    </row>
    <row r="60" spans="1:5" ht="15.75" x14ac:dyDescent="0.25">
      <c r="A60" s="11">
        <v>1</v>
      </c>
      <c r="B60" s="12" t="s">
        <v>113</v>
      </c>
      <c r="C60" s="32">
        <v>30</v>
      </c>
      <c r="E60" s="26">
        <f t="shared" si="0"/>
        <v>15.338756435886555</v>
      </c>
    </row>
    <row r="61" spans="1:5" ht="15.75" x14ac:dyDescent="0.25">
      <c r="A61" s="11">
        <v>2</v>
      </c>
      <c r="B61" s="12" t="s">
        <v>114</v>
      </c>
      <c r="C61" s="32">
        <v>15</v>
      </c>
      <c r="E61" s="26">
        <f t="shared" si="0"/>
        <v>7.6693782179432777</v>
      </c>
    </row>
    <row r="62" spans="1:5" ht="15.75" x14ac:dyDescent="0.25">
      <c r="A62" s="11">
        <v>3</v>
      </c>
      <c r="B62" s="12" t="s">
        <v>9</v>
      </c>
      <c r="C62" s="32">
        <v>15</v>
      </c>
      <c r="D62" s="1" t="s">
        <v>103</v>
      </c>
      <c r="E62" s="26">
        <f t="shared" si="0"/>
        <v>7.6693782179432777</v>
      </c>
    </row>
    <row r="63" spans="1:5" ht="15.75" x14ac:dyDescent="0.25">
      <c r="A63" s="11">
        <v>4</v>
      </c>
      <c r="B63" s="12" t="s">
        <v>136</v>
      </c>
      <c r="C63" s="32">
        <v>50</v>
      </c>
      <c r="E63" s="26">
        <f t="shared" si="0"/>
        <v>25.564594059810926</v>
      </c>
    </row>
    <row r="64" spans="1:5" ht="15.75" x14ac:dyDescent="0.25">
      <c r="A64" s="11">
        <v>5</v>
      </c>
      <c r="B64" s="12" t="s">
        <v>8</v>
      </c>
      <c r="C64" s="32">
        <v>50</v>
      </c>
      <c r="E64" s="26">
        <f t="shared" si="0"/>
        <v>25.564594059810926</v>
      </c>
    </row>
    <row r="65" spans="1:5" ht="15.75" x14ac:dyDescent="0.25">
      <c r="A65" s="11">
        <v>6</v>
      </c>
      <c r="B65" s="12" t="s">
        <v>88</v>
      </c>
      <c r="C65" s="32">
        <v>15</v>
      </c>
      <c r="E65" s="26">
        <f t="shared" si="0"/>
        <v>7.6693782179432777</v>
      </c>
    </row>
    <row r="66" spans="1:5" ht="15.75" x14ac:dyDescent="0.25">
      <c r="A66" s="11">
        <v>7</v>
      </c>
      <c r="B66" s="12" t="s">
        <v>89</v>
      </c>
      <c r="C66" s="32">
        <v>15</v>
      </c>
      <c r="E66" s="26">
        <f t="shared" si="0"/>
        <v>7.6693782179432777</v>
      </c>
    </row>
    <row r="67" spans="1:5" ht="15.75" x14ac:dyDescent="0.25">
      <c r="A67" s="11">
        <v>8</v>
      </c>
      <c r="B67" s="12" t="s">
        <v>90</v>
      </c>
      <c r="C67" s="32">
        <v>15</v>
      </c>
      <c r="E67" s="26">
        <f t="shared" si="0"/>
        <v>7.6693782179432777</v>
      </c>
    </row>
    <row r="68" spans="1:5" ht="15.75" x14ac:dyDescent="0.25">
      <c r="A68" s="11">
        <v>9</v>
      </c>
      <c r="B68" s="12" t="s">
        <v>91</v>
      </c>
      <c r="C68" s="32">
        <v>10</v>
      </c>
      <c r="E68" s="26">
        <f t="shared" si="0"/>
        <v>5.1129188119621851</v>
      </c>
    </row>
    <row r="69" spans="1:5" ht="15.75" x14ac:dyDescent="0.25">
      <c r="A69" s="11">
        <v>10</v>
      </c>
      <c r="B69" s="12" t="s">
        <v>92</v>
      </c>
      <c r="C69" s="32">
        <v>10</v>
      </c>
      <c r="E69" s="26">
        <f t="shared" si="0"/>
        <v>5.1129188119621851</v>
      </c>
    </row>
    <row r="70" spans="1:5" ht="30" customHeight="1" x14ac:dyDescent="0.25">
      <c r="A70" s="42" t="s">
        <v>121</v>
      </c>
      <c r="B70" s="43"/>
      <c r="C70" s="44"/>
      <c r="E70" s="23"/>
    </row>
    <row r="71" spans="1:5" ht="15.75" x14ac:dyDescent="0.25">
      <c r="A71" s="11">
        <v>1</v>
      </c>
      <c r="B71" s="12" t="s">
        <v>113</v>
      </c>
      <c r="C71" s="32">
        <v>50</v>
      </c>
      <c r="E71" s="26">
        <f t="shared" si="0"/>
        <v>25.564594059810926</v>
      </c>
    </row>
    <row r="72" spans="1:5" ht="15.75" x14ac:dyDescent="0.25">
      <c r="A72" s="11">
        <v>2</v>
      </c>
      <c r="B72" s="12" t="s">
        <v>114</v>
      </c>
      <c r="C72" s="32">
        <v>30</v>
      </c>
      <c r="E72" s="26">
        <f t="shared" si="0"/>
        <v>15.338756435886555</v>
      </c>
    </row>
    <row r="73" spans="1:5" ht="15.75" x14ac:dyDescent="0.25">
      <c r="A73" s="11">
        <v>3</v>
      </c>
      <c r="B73" s="12" t="s">
        <v>156</v>
      </c>
      <c r="C73" s="32">
        <v>70</v>
      </c>
      <c r="E73" s="26">
        <f t="shared" si="0"/>
        <v>35.790431683735292</v>
      </c>
    </row>
    <row r="74" spans="1:5" ht="15.75" x14ac:dyDescent="0.25">
      <c r="A74" s="11">
        <v>4</v>
      </c>
      <c r="B74" s="12" t="s">
        <v>157</v>
      </c>
      <c r="C74" s="32">
        <v>50</v>
      </c>
      <c r="E74" s="26">
        <f t="shared" si="0"/>
        <v>25.564594059810926</v>
      </c>
    </row>
    <row r="75" spans="1:5" ht="15.75" x14ac:dyDescent="0.25">
      <c r="A75" s="11">
        <v>5</v>
      </c>
      <c r="B75" s="12" t="s">
        <v>137</v>
      </c>
      <c r="C75" s="32">
        <v>70</v>
      </c>
      <c r="E75" s="26">
        <f t="shared" si="0"/>
        <v>35.790431683735292</v>
      </c>
    </row>
    <row r="76" spans="1:5" ht="15.75" x14ac:dyDescent="0.25">
      <c r="A76" s="11">
        <v>6</v>
      </c>
      <c r="B76" s="12" t="s">
        <v>136</v>
      </c>
      <c r="C76" s="32">
        <v>50</v>
      </c>
      <c r="E76" s="26">
        <f t="shared" si="0"/>
        <v>25.564594059810926</v>
      </c>
    </row>
    <row r="77" spans="1:5" ht="15.75" x14ac:dyDescent="0.25">
      <c r="A77" s="11">
        <v>7</v>
      </c>
      <c r="B77" s="12" t="s">
        <v>77</v>
      </c>
      <c r="C77" s="32">
        <v>30</v>
      </c>
      <c r="E77" s="26">
        <f t="shared" si="0"/>
        <v>15.338756435886555</v>
      </c>
    </row>
    <row r="78" spans="1:5" ht="15.75" x14ac:dyDescent="0.25">
      <c r="A78" s="11">
        <v>8</v>
      </c>
      <c r="B78" s="12" t="s">
        <v>78</v>
      </c>
      <c r="C78" s="32">
        <v>30</v>
      </c>
      <c r="E78" s="26">
        <f t="shared" si="0"/>
        <v>15.338756435886555</v>
      </c>
    </row>
    <row r="79" spans="1:5" ht="15.75" x14ac:dyDescent="0.25">
      <c r="A79" s="11">
        <v>9</v>
      </c>
      <c r="B79" s="12" t="s">
        <v>79</v>
      </c>
      <c r="C79" s="32">
        <v>50</v>
      </c>
      <c r="E79" s="26">
        <f t="shared" si="0"/>
        <v>25.564594059810926</v>
      </c>
    </row>
    <row r="80" spans="1:5" ht="15.75" x14ac:dyDescent="0.25">
      <c r="A80" s="11">
        <v>10</v>
      </c>
      <c r="B80" s="12" t="s">
        <v>80</v>
      </c>
      <c r="C80" s="32">
        <v>50</v>
      </c>
      <c r="E80" s="26">
        <f t="shared" si="0"/>
        <v>25.564594059810926</v>
      </c>
    </row>
    <row r="81" spans="1:5" ht="15.75" x14ac:dyDescent="0.25">
      <c r="A81" s="11">
        <v>11</v>
      </c>
      <c r="B81" s="12" t="s">
        <v>81</v>
      </c>
      <c r="C81" s="32">
        <v>50</v>
      </c>
      <c r="E81" s="26">
        <f t="shared" si="0"/>
        <v>25.564594059810926</v>
      </c>
    </row>
    <row r="82" spans="1:5" ht="15.75" x14ac:dyDescent="0.25">
      <c r="A82" s="11">
        <v>12</v>
      </c>
      <c r="B82" s="12" t="s">
        <v>82</v>
      </c>
      <c r="C82" s="32">
        <v>50</v>
      </c>
      <c r="E82" s="26">
        <f t="shared" si="0"/>
        <v>25.564594059810926</v>
      </c>
    </row>
    <row r="83" spans="1:5" ht="15.75" x14ac:dyDescent="0.25">
      <c r="A83" s="11">
        <v>13</v>
      </c>
      <c r="B83" s="12" t="s">
        <v>148</v>
      </c>
      <c r="C83" s="32">
        <v>50</v>
      </c>
      <c r="E83" s="26">
        <f t="shared" si="0"/>
        <v>25.564594059810926</v>
      </c>
    </row>
    <row r="84" spans="1:5" ht="15.75" x14ac:dyDescent="0.25">
      <c r="A84" s="11">
        <v>14</v>
      </c>
      <c r="B84" s="12" t="s">
        <v>149</v>
      </c>
      <c r="C84" s="32">
        <v>70</v>
      </c>
      <c r="E84" s="26">
        <f t="shared" ref="E84:E103" si="1">C84/1.95583</f>
        <v>35.790431683735292</v>
      </c>
    </row>
    <row r="85" spans="1:5" ht="15.75" x14ac:dyDescent="0.25">
      <c r="A85" s="11">
        <v>15</v>
      </c>
      <c r="B85" s="12" t="s">
        <v>150</v>
      </c>
      <c r="C85" s="32">
        <v>50</v>
      </c>
      <c r="E85" s="26">
        <f t="shared" si="1"/>
        <v>25.564594059810926</v>
      </c>
    </row>
    <row r="86" spans="1:5" ht="15.75" x14ac:dyDescent="0.25">
      <c r="A86" s="11">
        <v>16</v>
      </c>
      <c r="B86" s="12" t="s">
        <v>83</v>
      </c>
      <c r="C86" s="32">
        <v>40</v>
      </c>
      <c r="E86" s="26">
        <f t="shared" si="1"/>
        <v>20.45167524784874</v>
      </c>
    </row>
    <row r="87" spans="1:5" ht="15.75" x14ac:dyDescent="0.25">
      <c r="A87" s="11">
        <v>17</v>
      </c>
      <c r="B87" s="12" t="s">
        <v>151</v>
      </c>
      <c r="C87" s="32">
        <v>60</v>
      </c>
      <c r="E87" s="26">
        <f t="shared" si="1"/>
        <v>30.677512871773111</v>
      </c>
    </row>
    <row r="88" spans="1:5" ht="15.75" x14ac:dyDescent="0.25">
      <c r="A88" s="11">
        <v>18</v>
      </c>
      <c r="B88" s="12" t="s">
        <v>152</v>
      </c>
      <c r="C88" s="32">
        <v>50</v>
      </c>
      <c r="E88" s="26">
        <f t="shared" si="1"/>
        <v>25.564594059810926</v>
      </c>
    </row>
    <row r="89" spans="1:5" ht="15.75" x14ac:dyDescent="0.25">
      <c r="A89" s="11">
        <v>19</v>
      </c>
      <c r="B89" s="12" t="s">
        <v>153</v>
      </c>
      <c r="C89" s="32">
        <v>30</v>
      </c>
      <c r="E89" s="26">
        <f t="shared" si="1"/>
        <v>15.338756435886555</v>
      </c>
    </row>
    <row r="90" spans="1:5" ht="15.75" x14ac:dyDescent="0.25">
      <c r="A90" s="11">
        <v>20</v>
      </c>
      <c r="B90" s="12" t="s">
        <v>154</v>
      </c>
      <c r="C90" s="32">
        <v>50</v>
      </c>
      <c r="E90" s="26">
        <f t="shared" si="1"/>
        <v>25.564594059810926</v>
      </c>
    </row>
    <row r="91" spans="1:5" ht="15.75" x14ac:dyDescent="0.25">
      <c r="A91" s="11">
        <v>21</v>
      </c>
      <c r="B91" s="12" t="s">
        <v>155</v>
      </c>
      <c r="C91" s="32">
        <v>50</v>
      </c>
      <c r="E91" s="26">
        <f t="shared" si="1"/>
        <v>25.564594059810926</v>
      </c>
    </row>
    <row r="92" spans="1:5" ht="15.75" x14ac:dyDescent="0.25">
      <c r="A92" s="11">
        <v>22</v>
      </c>
      <c r="B92" s="12" t="s">
        <v>84</v>
      </c>
      <c r="C92" s="32">
        <v>60</v>
      </c>
      <c r="E92" s="26">
        <f t="shared" si="1"/>
        <v>30.677512871773111</v>
      </c>
    </row>
    <row r="93" spans="1:5" ht="15.75" x14ac:dyDescent="0.25">
      <c r="A93" s="11">
        <v>23</v>
      </c>
      <c r="B93" s="12" t="s">
        <v>126</v>
      </c>
      <c r="C93" s="32">
        <v>60</v>
      </c>
      <c r="E93" s="26">
        <f t="shared" si="1"/>
        <v>30.677512871773111</v>
      </c>
    </row>
    <row r="94" spans="1:5" ht="15.75" x14ac:dyDescent="0.25">
      <c r="A94" s="11">
        <v>24</v>
      </c>
      <c r="B94" s="12" t="s">
        <v>85</v>
      </c>
      <c r="C94" s="32">
        <v>40</v>
      </c>
      <c r="E94" s="26">
        <f t="shared" si="1"/>
        <v>20.45167524784874</v>
      </c>
    </row>
    <row r="95" spans="1:5" ht="15.75" x14ac:dyDescent="0.25">
      <c r="A95" s="11">
        <v>25</v>
      </c>
      <c r="B95" s="12" t="s">
        <v>86</v>
      </c>
      <c r="C95" s="32">
        <v>20</v>
      </c>
      <c r="E95" s="26">
        <f t="shared" si="1"/>
        <v>10.22583762392437</v>
      </c>
    </row>
    <row r="96" spans="1:5" ht="15.75" x14ac:dyDescent="0.25">
      <c r="A96" s="11">
        <v>26</v>
      </c>
      <c r="B96" s="12" t="s">
        <v>87</v>
      </c>
      <c r="C96" s="32">
        <v>15</v>
      </c>
      <c r="E96" s="26">
        <f t="shared" si="1"/>
        <v>7.6693782179432777</v>
      </c>
    </row>
    <row r="97" spans="1:5" ht="31.5" x14ac:dyDescent="0.25">
      <c r="A97" s="11">
        <v>27</v>
      </c>
      <c r="B97" s="12" t="s">
        <v>6</v>
      </c>
      <c r="C97" s="32">
        <v>50</v>
      </c>
      <c r="D97" s="1" t="s">
        <v>115</v>
      </c>
      <c r="E97" s="26">
        <f t="shared" si="1"/>
        <v>25.564594059810926</v>
      </c>
    </row>
    <row r="98" spans="1:5" ht="15.75" x14ac:dyDescent="0.25">
      <c r="A98" s="11">
        <v>28</v>
      </c>
      <c r="B98" s="12" t="s">
        <v>95</v>
      </c>
      <c r="C98" s="32">
        <v>40</v>
      </c>
      <c r="E98" s="26">
        <f t="shared" si="1"/>
        <v>20.45167524784874</v>
      </c>
    </row>
    <row r="99" spans="1:5" ht="15.75" x14ac:dyDescent="0.25">
      <c r="A99" s="11">
        <v>29</v>
      </c>
      <c r="B99" s="12" t="s">
        <v>96</v>
      </c>
      <c r="C99" s="32">
        <v>50</v>
      </c>
      <c r="E99" s="26">
        <f t="shared" si="1"/>
        <v>25.564594059810926</v>
      </c>
    </row>
    <row r="100" spans="1:5" ht="15.75" x14ac:dyDescent="0.25">
      <c r="A100" s="11">
        <v>30</v>
      </c>
      <c r="B100" s="12" t="s">
        <v>89</v>
      </c>
      <c r="C100" s="32">
        <v>10</v>
      </c>
      <c r="E100" s="26">
        <f t="shared" si="1"/>
        <v>5.1129188119621851</v>
      </c>
    </row>
    <row r="101" spans="1:5" ht="15.75" x14ac:dyDescent="0.25">
      <c r="A101" s="11">
        <v>31</v>
      </c>
      <c r="B101" s="12" t="s">
        <v>90</v>
      </c>
      <c r="C101" s="32">
        <v>15</v>
      </c>
      <c r="E101" s="26">
        <f t="shared" si="1"/>
        <v>7.6693782179432777</v>
      </c>
    </row>
    <row r="102" spans="1:5" ht="15.75" x14ac:dyDescent="0.25">
      <c r="A102" s="11">
        <v>32</v>
      </c>
      <c r="B102" s="12" t="s">
        <v>91</v>
      </c>
      <c r="C102" s="32">
        <v>5</v>
      </c>
      <c r="E102" s="26">
        <f t="shared" si="1"/>
        <v>2.5564594059810926</v>
      </c>
    </row>
    <row r="103" spans="1:5" ht="15.75" x14ac:dyDescent="0.25">
      <c r="A103" s="11">
        <v>33</v>
      </c>
      <c r="B103" s="12" t="s">
        <v>92</v>
      </c>
      <c r="C103" s="32">
        <v>3</v>
      </c>
      <c r="E103" s="26">
        <f t="shared" si="1"/>
        <v>1.5338756435886556</v>
      </c>
    </row>
    <row r="104" spans="1:5" ht="30" customHeight="1" x14ac:dyDescent="0.25">
      <c r="A104" s="42" t="s">
        <v>123</v>
      </c>
      <c r="B104" s="43"/>
      <c r="C104" s="44"/>
      <c r="D104" s="10"/>
      <c r="E104" s="23"/>
    </row>
    <row r="105" spans="1:5" ht="15.75" x14ac:dyDescent="0.25">
      <c r="A105" s="11"/>
      <c r="B105" s="8" t="s">
        <v>15</v>
      </c>
      <c r="C105" s="32"/>
      <c r="D105" s="10" t="s">
        <v>106</v>
      </c>
      <c r="E105" s="26"/>
    </row>
    <row r="106" spans="1:5" ht="15.75" x14ac:dyDescent="0.25">
      <c r="A106" s="11">
        <v>1</v>
      </c>
      <c r="B106" s="12" t="s">
        <v>16</v>
      </c>
      <c r="C106" s="32">
        <v>150</v>
      </c>
      <c r="D106" s="10" t="s">
        <v>106</v>
      </c>
      <c r="E106" s="26">
        <f t="shared" ref="E106:E113" si="2">C106/1.95583</f>
        <v>76.693782179432773</v>
      </c>
    </row>
    <row r="107" spans="1:5" ht="15.75" x14ac:dyDescent="0.25">
      <c r="A107" s="11">
        <v>2</v>
      </c>
      <c r="B107" s="12" t="s">
        <v>17</v>
      </c>
      <c r="C107" s="32">
        <v>150</v>
      </c>
      <c r="D107" s="10" t="s">
        <v>106</v>
      </c>
      <c r="E107" s="26">
        <f t="shared" si="2"/>
        <v>76.693782179432773</v>
      </c>
    </row>
    <row r="108" spans="1:5" ht="15.75" x14ac:dyDescent="0.25">
      <c r="A108" s="11">
        <v>3</v>
      </c>
      <c r="B108" s="12" t="s">
        <v>18</v>
      </c>
      <c r="C108" s="32">
        <v>150</v>
      </c>
      <c r="D108" s="10" t="s">
        <v>106</v>
      </c>
      <c r="E108" s="26">
        <f t="shared" si="2"/>
        <v>76.693782179432773</v>
      </c>
    </row>
    <row r="109" spans="1:5" ht="15.75" x14ac:dyDescent="0.25">
      <c r="A109" s="11">
        <v>4</v>
      </c>
      <c r="B109" s="12" t="s">
        <v>19</v>
      </c>
      <c r="C109" s="32">
        <v>150</v>
      </c>
      <c r="D109" s="10" t="s">
        <v>106</v>
      </c>
      <c r="E109" s="26">
        <f t="shared" si="2"/>
        <v>76.693782179432773</v>
      </c>
    </row>
    <row r="110" spans="1:5" ht="15.75" x14ac:dyDescent="0.25">
      <c r="A110" s="11">
        <v>5</v>
      </c>
      <c r="B110" s="12" t="s">
        <v>20</v>
      </c>
      <c r="C110" s="32">
        <v>150</v>
      </c>
      <c r="D110" s="10" t="s">
        <v>106</v>
      </c>
      <c r="E110" s="26">
        <f t="shared" si="2"/>
        <v>76.693782179432773</v>
      </c>
    </row>
    <row r="111" spans="1:5" ht="15.75" x14ac:dyDescent="0.25">
      <c r="A111" s="11">
        <v>6</v>
      </c>
      <c r="B111" s="12" t="s">
        <v>21</v>
      </c>
      <c r="C111" s="32">
        <v>150</v>
      </c>
      <c r="D111" s="10" t="s">
        <v>106</v>
      </c>
      <c r="E111" s="26">
        <f t="shared" si="2"/>
        <v>76.693782179432773</v>
      </c>
    </row>
    <row r="112" spans="1:5" ht="15.75" x14ac:dyDescent="0.25">
      <c r="A112" s="11">
        <v>7</v>
      </c>
      <c r="B112" s="12" t="s">
        <v>22</v>
      </c>
      <c r="C112" s="32">
        <v>150</v>
      </c>
      <c r="D112" s="10" t="s">
        <v>106</v>
      </c>
      <c r="E112" s="26">
        <f t="shared" si="2"/>
        <v>76.693782179432773</v>
      </c>
    </row>
    <row r="113" spans="1:5" ht="15.75" x14ac:dyDescent="0.25">
      <c r="A113" s="21">
        <v>8</v>
      </c>
      <c r="B113" s="22" t="s">
        <v>202</v>
      </c>
      <c r="C113" s="33">
        <v>23</v>
      </c>
      <c r="D113" s="10"/>
      <c r="E113" s="26">
        <f t="shared" si="2"/>
        <v>11.759713267513025</v>
      </c>
    </row>
    <row r="114" spans="1:5" ht="23.25" customHeight="1" x14ac:dyDescent="0.25">
      <c r="A114" s="49" t="s">
        <v>23</v>
      </c>
      <c r="B114" s="50"/>
      <c r="C114" s="51"/>
      <c r="D114" s="10" t="s">
        <v>106</v>
      </c>
      <c r="E114" s="23"/>
    </row>
    <row r="115" spans="1:5" ht="15.75" x14ac:dyDescent="0.25">
      <c r="A115" s="11">
        <v>8</v>
      </c>
      <c r="B115" s="12" t="s">
        <v>24</v>
      </c>
      <c r="C115" s="32">
        <v>35</v>
      </c>
      <c r="D115" s="10" t="s">
        <v>106</v>
      </c>
      <c r="E115" s="26">
        <f t="shared" ref="E115:E140" si="3">C115/1.95583</f>
        <v>17.895215841867646</v>
      </c>
    </row>
    <row r="116" spans="1:5" ht="15.75" x14ac:dyDescent="0.25">
      <c r="A116" s="11">
        <v>9</v>
      </c>
      <c r="B116" s="12" t="s">
        <v>25</v>
      </c>
      <c r="C116" s="32">
        <v>35</v>
      </c>
      <c r="D116" s="10" t="s">
        <v>106</v>
      </c>
      <c r="E116" s="26">
        <f t="shared" si="3"/>
        <v>17.895215841867646</v>
      </c>
    </row>
    <row r="117" spans="1:5" ht="15.75" x14ac:dyDescent="0.25">
      <c r="A117" s="11">
        <v>10</v>
      </c>
      <c r="B117" s="12" t="s">
        <v>26</v>
      </c>
      <c r="C117" s="32">
        <v>35</v>
      </c>
      <c r="D117" s="10" t="s">
        <v>106</v>
      </c>
      <c r="E117" s="26">
        <f t="shared" si="3"/>
        <v>17.895215841867646</v>
      </c>
    </row>
    <row r="118" spans="1:5" ht="15.75" x14ac:dyDescent="0.25">
      <c r="A118" s="11">
        <v>11</v>
      </c>
      <c r="B118" s="12" t="s">
        <v>27</v>
      </c>
      <c r="C118" s="32">
        <v>35</v>
      </c>
      <c r="D118" s="10" t="s">
        <v>106</v>
      </c>
      <c r="E118" s="26">
        <f t="shared" si="3"/>
        <v>17.895215841867646</v>
      </c>
    </row>
    <row r="119" spans="1:5" ht="15.75" x14ac:dyDescent="0.25">
      <c r="A119" s="11">
        <v>12</v>
      </c>
      <c r="B119" s="12" t="s">
        <v>28</v>
      </c>
      <c r="C119" s="32">
        <v>35</v>
      </c>
      <c r="D119" s="10" t="s">
        <v>106</v>
      </c>
      <c r="E119" s="26">
        <f t="shared" si="3"/>
        <v>17.895215841867646</v>
      </c>
    </row>
    <row r="120" spans="1:5" ht="15.75" x14ac:dyDescent="0.25">
      <c r="A120" s="11">
        <v>13</v>
      </c>
      <c r="B120" s="12" t="s">
        <v>29</v>
      </c>
      <c r="C120" s="32">
        <v>35</v>
      </c>
      <c r="D120" s="10" t="s">
        <v>106</v>
      </c>
      <c r="E120" s="26">
        <f t="shared" si="3"/>
        <v>17.895215841867646</v>
      </c>
    </row>
    <row r="121" spans="1:5" ht="15.75" x14ac:dyDescent="0.25">
      <c r="A121" s="11">
        <v>14</v>
      </c>
      <c r="B121" s="12" t="s">
        <v>30</v>
      </c>
      <c r="C121" s="32">
        <v>35</v>
      </c>
      <c r="D121" s="10" t="s">
        <v>106</v>
      </c>
      <c r="E121" s="26">
        <f t="shared" si="3"/>
        <v>17.895215841867646</v>
      </c>
    </row>
    <row r="122" spans="1:5" ht="15.75" x14ac:dyDescent="0.25">
      <c r="A122" s="11">
        <v>15</v>
      </c>
      <c r="B122" s="12" t="s">
        <v>31</v>
      </c>
      <c r="C122" s="32">
        <v>35</v>
      </c>
      <c r="D122" s="10" t="s">
        <v>106</v>
      </c>
      <c r="E122" s="26">
        <f t="shared" si="3"/>
        <v>17.895215841867646</v>
      </c>
    </row>
    <row r="123" spans="1:5" ht="15.75" x14ac:dyDescent="0.25">
      <c r="A123" s="11">
        <v>16</v>
      </c>
      <c r="B123" s="12" t="s">
        <v>32</v>
      </c>
      <c r="C123" s="32">
        <v>35</v>
      </c>
      <c r="D123" s="10" t="s">
        <v>106</v>
      </c>
      <c r="E123" s="26">
        <f t="shared" si="3"/>
        <v>17.895215841867646</v>
      </c>
    </row>
    <row r="124" spans="1:5" ht="15.75" x14ac:dyDescent="0.25">
      <c r="A124" s="11">
        <v>17</v>
      </c>
      <c r="B124" s="12" t="s">
        <v>33</v>
      </c>
      <c r="C124" s="32">
        <v>35</v>
      </c>
      <c r="D124" s="10" t="s">
        <v>106</v>
      </c>
      <c r="E124" s="26">
        <f t="shared" si="3"/>
        <v>17.895215841867646</v>
      </c>
    </row>
    <row r="125" spans="1:5" ht="15.75" x14ac:dyDescent="0.25">
      <c r="A125" s="11">
        <v>18</v>
      </c>
      <c r="B125" s="12" t="s">
        <v>34</v>
      </c>
      <c r="C125" s="32">
        <v>35</v>
      </c>
      <c r="D125" s="10" t="s">
        <v>106</v>
      </c>
      <c r="E125" s="26">
        <f t="shared" si="3"/>
        <v>17.895215841867646</v>
      </c>
    </row>
    <row r="126" spans="1:5" ht="31.5" x14ac:dyDescent="0.25">
      <c r="A126" s="11">
        <v>19</v>
      </c>
      <c r="B126" s="12" t="s">
        <v>35</v>
      </c>
      <c r="C126" s="32">
        <v>10</v>
      </c>
      <c r="D126" s="10" t="s">
        <v>106</v>
      </c>
      <c r="E126" s="26">
        <f t="shared" si="3"/>
        <v>5.1129188119621851</v>
      </c>
    </row>
    <row r="127" spans="1:5" ht="15.75" x14ac:dyDescent="0.25">
      <c r="A127" s="11">
        <v>20</v>
      </c>
      <c r="B127" s="12" t="s">
        <v>36</v>
      </c>
      <c r="C127" s="32">
        <v>35</v>
      </c>
      <c r="D127" s="10" t="s">
        <v>106</v>
      </c>
      <c r="E127" s="26">
        <f t="shared" si="3"/>
        <v>17.895215841867646</v>
      </c>
    </row>
    <row r="128" spans="1:5" ht="31.5" customHeight="1" x14ac:dyDescent="0.25">
      <c r="A128" s="11">
        <v>21</v>
      </c>
      <c r="B128" s="12" t="s">
        <v>37</v>
      </c>
      <c r="C128" s="32">
        <v>12</v>
      </c>
      <c r="E128" s="26">
        <f t="shared" si="3"/>
        <v>6.1355025743546223</v>
      </c>
    </row>
    <row r="129" spans="1:5" ht="15.75" x14ac:dyDescent="0.25">
      <c r="A129" s="11">
        <v>22</v>
      </c>
      <c r="B129" s="12" t="s">
        <v>38</v>
      </c>
      <c r="C129" s="32">
        <v>35</v>
      </c>
      <c r="D129" s="1" t="s">
        <v>107</v>
      </c>
      <c r="E129" s="26">
        <f t="shared" si="3"/>
        <v>17.895215841867646</v>
      </c>
    </row>
    <row r="130" spans="1:5" ht="15.75" x14ac:dyDescent="0.25">
      <c r="A130" s="11">
        <v>23</v>
      </c>
      <c r="B130" s="12" t="s">
        <v>39</v>
      </c>
      <c r="C130" s="32">
        <v>35</v>
      </c>
      <c r="D130" s="1" t="s">
        <v>107</v>
      </c>
      <c r="E130" s="26">
        <f t="shared" si="3"/>
        <v>17.895215841867646</v>
      </c>
    </row>
    <row r="131" spans="1:5" ht="15.75" x14ac:dyDescent="0.25">
      <c r="A131" s="11">
        <v>24</v>
      </c>
      <c r="B131" s="12" t="s">
        <v>40</v>
      </c>
      <c r="C131" s="32">
        <v>40</v>
      </c>
      <c r="D131" s="1" t="s">
        <v>107</v>
      </c>
      <c r="E131" s="26">
        <f t="shared" si="3"/>
        <v>20.45167524784874</v>
      </c>
    </row>
    <row r="132" spans="1:5" ht="15.75" x14ac:dyDescent="0.25">
      <c r="A132" s="11">
        <v>25</v>
      </c>
      <c r="B132" s="12" t="s">
        <v>41</v>
      </c>
      <c r="C132" s="32">
        <v>40</v>
      </c>
      <c r="D132" s="1" t="s">
        <v>107</v>
      </c>
      <c r="E132" s="26">
        <f t="shared" si="3"/>
        <v>20.45167524784874</v>
      </c>
    </row>
    <row r="133" spans="1:5" ht="15.75" x14ac:dyDescent="0.25">
      <c r="A133" s="11">
        <v>26</v>
      </c>
      <c r="B133" s="12" t="s">
        <v>42</v>
      </c>
      <c r="C133" s="32">
        <v>50</v>
      </c>
      <c r="D133" s="1" t="s">
        <v>107</v>
      </c>
      <c r="E133" s="26">
        <f t="shared" si="3"/>
        <v>25.564594059810926</v>
      </c>
    </row>
    <row r="134" spans="1:5" ht="15.75" x14ac:dyDescent="0.25">
      <c r="A134" s="11">
        <v>27</v>
      </c>
      <c r="B134" s="12" t="s">
        <v>43</v>
      </c>
      <c r="C134" s="32">
        <v>60</v>
      </c>
      <c r="D134" s="1" t="s">
        <v>107</v>
      </c>
      <c r="E134" s="26">
        <f t="shared" si="3"/>
        <v>30.677512871773111</v>
      </c>
    </row>
    <row r="135" spans="1:5" ht="15.75" x14ac:dyDescent="0.25">
      <c r="A135" s="11">
        <v>28</v>
      </c>
      <c r="B135" s="12" t="s">
        <v>44</v>
      </c>
      <c r="C135" s="32">
        <v>70</v>
      </c>
      <c r="D135" s="1" t="s">
        <v>107</v>
      </c>
      <c r="E135" s="26">
        <f t="shared" si="3"/>
        <v>35.790431683735292</v>
      </c>
    </row>
    <row r="136" spans="1:5" ht="31.5" x14ac:dyDescent="0.25">
      <c r="A136" s="11">
        <v>29</v>
      </c>
      <c r="B136" s="12" t="s">
        <v>45</v>
      </c>
      <c r="C136" s="32">
        <v>60</v>
      </c>
      <c r="D136" s="1" t="s">
        <v>107</v>
      </c>
      <c r="E136" s="26">
        <f t="shared" si="3"/>
        <v>30.677512871773111</v>
      </c>
    </row>
    <row r="137" spans="1:5" ht="15.75" x14ac:dyDescent="0.25">
      <c r="A137" s="11">
        <v>30</v>
      </c>
      <c r="B137" s="12" t="s">
        <v>46</v>
      </c>
      <c r="C137" s="32">
        <v>35</v>
      </c>
      <c r="D137" s="1" t="s">
        <v>107</v>
      </c>
      <c r="E137" s="26">
        <f t="shared" si="3"/>
        <v>17.895215841867646</v>
      </c>
    </row>
    <row r="138" spans="1:5" ht="15.75" x14ac:dyDescent="0.25">
      <c r="A138" s="11">
        <v>31</v>
      </c>
      <c r="B138" s="12" t="s">
        <v>47</v>
      </c>
      <c r="C138" s="32">
        <v>30</v>
      </c>
      <c r="D138" s="1" t="s">
        <v>107</v>
      </c>
      <c r="E138" s="26">
        <f t="shared" si="3"/>
        <v>15.338756435886555</v>
      </c>
    </row>
    <row r="139" spans="1:5" ht="15.75" x14ac:dyDescent="0.25">
      <c r="A139" s="11">
        <v>32</v>
      </c>
      <c r="B139" s="12" t="s">
        <v>48</v>
      </c>
      <c r="C139" s="32">
        <v>12</v>
      </c>
      <c r="D139" s="1" t="s">
        <v>107</v>
      </c>
      <c r="E139" s="26">
        <f t="shared" si="3"/>
        <v>6.1355025743546223</v>
      </c>
    </row>
    <row r="140" spans="1:5" ht="15.75" x14ac:dyDescent="0.25">
      <c r="A140" s="11">
        <v>33</v>
      </c>
      <c r="B140" s="12" t="s">
        <v>49</v>
      </c>
      <c r="C140" s="32">
        <v>25</v>
      </c>
      <c r="D140" s="1" t="s">
        <v>107</v>
      </c>
      <c r="E140" s="26">
        <f t="shared" si="3"/>
        <v>12.782297029905463</v>
      </c>
    </row>
    <row r="141" spans="1:5" ht="30" customHeight="1" x14ac:dyDescent="0.25">
      <c r="A141" s="52" t="s">
        <v>122</v>
      </c>
      <c r="B141" s="53"/>
      <c r="C141" s="54"/>
      <c r="D141" s="1" t="s">
        <v>107</v>
      </c>
      <c r="E141" s="23"/>
    </row>
    <row r="142" spans="1:5" ht="15.75" x14ac:dyDescent="0.25">
      <c r="A142" s="18"/>
      <c r="B142" s="20" t="s">
        <v>164</v>
      </c>
      <c r="C142" s="34"/>
      <c r="D142" s="1" t="s">
        <v>107</v>
      </c>
      <c r="E142" s="27"/>
    </row>
    <row r="143" spans="1:5" ht="15.75" x14ac:dyDescent="0.25">
      <c r="A143" s="18">
        <v>1</v>
      </c>
      <c r="B143" s="19" t="s">
        <v>177</v>
      </c>
      <c r="C143" s="34">
        <v>5</v>
      </c>
      <c r="E143" s="26">
        <f t="shared" ref="E143:E150" si="4">C143/1.95583</f>
        <v>2.5564594059810926</v>
      </c>
    </row>
    <row r="144" spans="1:5" ht="15.75" x14ac:dyDescent="0.25">
      <c r="A144" s="18">
        <v>2</v>
      </c>
      <c r="B144" s="19" t="s">
        <v>65</v>
      </c>
      <c r="C144" s="34">
        <v>8</v>
      </c>
      <c r="D144" s="1" t="s">
        <v>107</v>
      </c>
      <c r="E144" s="26">
        <f t="shared" si="4"/>
        <v>4.0903350495697479</v>
      </c>
    </row>
    <row r="145" spans="1:5" ht="15.75" x14ac:dyDescent="0.25">
      <c r="A145" s="18">
        <v>3</v>
      </c>
      <c r="B145" s="19" t="s">
        <v>138</v>
      </c>
      <c r="C145" s="34">
        <v>5</v>
      </c>
      <c r="D145" s="1" t="s">
        <v>107</v>
      </c>
      <c r="E145" s="26">
        <f t="shared" si="4"/>
        <v>2.5564594059810926</v>
      </c>
    </row>
    <row r="146" spans="1:5" ht="15.75" x14ac:dyDescent="0.25">
      <c r="A146" s="18">
        <v>4</v>
      </c>
      <c r="B146" s="19" t="s">
        <v>178</v>
      </c>
      <c r="C146" s="34">
        <v>4</v>
      </c>
      <c r="D146" s="1" t="s">
        <v>107</v>
      </c>
      <c r="E146" s="26">
        <f t="shared" si="4"/>
        <v>2.045167524784874</v>
      </c>
    </row>
    <row r="147" spans="1:5" ht="15.75" x14ac:dyDescent="0.25">
      <c r="A147" s="18">
        <v>5</v>
      </c>
      <c r="B147" s="19" t="s">
        <v>179</v>
      </c>
      <c r="C147" s="34">
        <v>2.5</v>
      </c>
      <c r="E147" s="26">
        <f t="shared" si="4"/>
        <v>1.2782297029905463</v>
      </c>
    </row>
    <row r="148" spans="1:5" ht="15.75" x14ac:dyDescent="0.25">
      <c r="A148" s="18">
        <v>6</v>
      </c>
      <c r="B148" s="19" t="s">
        <v>64</v>
      </c>
      <c r="C148" s="34">
        <v>14</v>
      </c>
      <c r="E148" s="26">
        <f t="shared" si="4"/>
        <v>7.1580863367470586</v>
      </c>
    </row>
    <row r="149" spans="1:5" ht="15.75" x14ac:dyDescent="0.25">
      <c r="A149" s="18">
        <v>7</v>
      </c>
      <c r="B149" s="19" t="s">
        <v>99</v>
      </c>
      <c r="C149" s="34">
        <v>14</v>
      </c>
      <c r="D149" s="1" t="s">
        <v>107</v>
      </c>
      <c r="E149" s="26">
        <f t="shared" si="4"/>
        <v>7.1580863367470586</v>
      </c>
    </row>
    <row r="150" spans="1:5" ht="15.75" x14ac:dyDescent="0.25">
      <c r="A150" s="18">
        <v>8</v>
      </c>
      <c r="B150" s="19" t="s">
        <v>180</v>
      </c>
      <c r="C150" s="34">
        <v>13</v>
      </c>
      <c r="D150" s="1" t="s">
        <v>107</v>
      </c>
      <c r="E150" s="26">
        <f t="shared" si="4"/>
        <v>6.6467944555508405</v>
      </c>
    </row>
    <row r="151" spans="1:5" ht="15.75" x14ac:dyDescent="0.25">
      <c r="A151" s="18"/>
      <c r="B151" s="20" t="s">
        <v>165</v>
      </c>
      <c r="C151" s="34"/>
      <c r="D151" s="1" t="s">
        <v>107</v>
      </c>
      <c r="E151" s="27"/>
    </row>
    <row r="152" spans="1:5" ht="15.75" x14ac:dyDescent="0.25">
      <c r="A152" s="18">
        <v>1</v>
      </c>
      <c r="B152" s="19" t="s">
        <v>66</v>
      </c>
      <c r="C152" s="34">
        <v>1.5</v>
      </c>
      <c r="D152" s="1" t="s">
        <v>107</v>
      </c>
      <c r="E152" s="26">
        <f t="shared" ref="E152:E157" si="5">C152/1.95583</f>
        <v>0.76693782179432779</v>
      </c>
    </row>
    <row r="153" spans="1:5" ht="15.75" x14ac:dyDescent="0.25">
      <c r="A153" s="18">
        <v>2</v>
      </c>
      <c r="B153" s="19" t="s">
        <v>67</v>
      </c>
      <c r="C153" s="34">
        <v>1.5</v>
      </c>
      <c r="D153" s="1" t="s">
        <v>107</v>
      </c>
      <c r="E153" s="26">
        <f t="shared" si="5"/>
        <v>0.76693782179432779</v>
      </c>
    </row>
    <row r="154" spans="1:5" ht="15.75" x14ac:dyDescent="0.25">
      <c r="A154" s="18">
        <v>3</v>
      </c>
      <c r="B154" s="19" t="s">
        <v>181</v>
      </c>
      <c r="C154" s="34">
        <v>4</v>
      </c>
      <c r="D154" s="1" t="s">
        <v>107</v>
      </c>
      <c r="E154" s="26">
        <f t="shared" si="5"/>
        <v>2.045167524784874</v>
      </c>
    </row>
    <row r="155" spans="1:5" ht="15.75" x14ac:dyDescent="0.25">
      <c r="A155" s="18">
        <v>4</v>
      </c>
      <c r="B155" s="19" t="s">
        <v>182</v>
      </c>
      <c r="C155" s="34">
        <v>4.5</v>
      </c>
      <c r="D155" s="1" t="s">
        <v>107</v>
      </c>
      <c r="E155" s="26">
        <f t="shared" si="5"/>
        <v>2.300813465382983</v>
      </c>
    </row>
    <row r="156" spans="1:5" ht="15.75" x14ac:dyDescent="0.25">
      <c r="A156" s="18">
        <v>5</v>
      </c>
      <c r="B156" s="19" t="s">
        <v>68</v>
      </c>
      <c r="C156" s="34">
        <v>3.5</v>
      </c>
      <c r="E156" s="26">
        <f t="shared" si="5"/>
        <v>1.7895215841867647</v>
      </c>
    </row>
    <row r="157" spans="1:5" ht="15.75" x14ac:dyDescent="0.25">
      <c r="A157" s="18">
        <v>6</v>
      </c>
      <c r="B157" s="19" t="s">
        <v>183</v>
      </c>
      <c r="C157" s="34">
        <v>14</v>
      </c>
      <c r="D157" s="1" t="s">
        <v>107</v>
      </c>
      <c r="E157" s="26">
        <f t="shared" si="5"/>
        <v>7.1580863367470586</v>
      </c>
    </row>
    <row r="158" spans="1:5" ht="15.75" x14ac:dyDescent="0.25">
      <c r="A158" s="18"/>
      <c r="B158" s="20" t="s">
        <v>166</v>
      </c>
      <c r="C158" s="34"/>
      <c r="D158" s="1" t="s">
        <v>107</v>
      </c>
      <c r="E158" s="27"/>
    </row>
    <row r="159" spans="1:5" ht="15.75" x14ac:dyDescent="0.25">
      <c r="A159" s="18">
        <v>1</v>
      </c>
      <c r="B159" s="19" t="s">
        <v>50</v>
      </c>
      <c r="C159" s="34">
        <v>3</v>
      </c>
      <c r="D159" s="1" t="s">
        <v>107</v>
      </c>
      <c r="E159" s="26">
        <f t="shared" ref="E159:E180" si="6">C159/1.95583</f>
        <v>1.5338756435886556</v>
      </c>
    </row>
    <row r="160" spans="1:5" ht="15.75" x14ac:dyDescent="0.25">
      <c r="A160" s="18">
        <v>2</v>
      </c>
      <c r="B160" s="19" t="s">
        <v>162</v>
      </c>
      <c r="C160" s="34">
        <v>7.5</v>
      </c>
      <c r="E160" s="26">
        <f t="shared" si="6"/>
        <v>3.8346891089716388</v>
      </c>
    </row>
    <row r="161" spans="1:5" ht="15.75" x14ac:dyDescent="0.25">
      <c r="A161" s="18">
        <v>3</v>
      </c>
      <c r="B161" s="19" t="s">
        <v>102</v>
      </c>
      <c r="C161" s="34">
        <v>7.5</v>
      </c>
      <c r="D161" s="1" t="s">
        <v>107</v>
      </c>
      <c r="E161" s="26">
        <f t="shared" si="6"/>
        <v>3.8346891089716388</v>
      </c>
    </row>
    <row r="162" spans="1:5" ht="15.75" x14ac:dyDescent="0.25">
      <c r="A162" s="18">
        <v>4</v>
      </c>
      <c r="B162" s="19" t="s">
        <v>101</v>
      </c>
      <c r="C162" s="34">
        <v>45</v>
      </c>
      <c r="D162" s="1" t="s">
        <v>107</v>
      </c>
      <c r="E162" s="26">
        <f t="shared" si="6"/>
        <v>23.008134653829831</v>
      </c>
    </row>
    <row r="163" spans="1:5" ht="15.75" x14ac:dyDescent="0.25">
      <c r="A163" s="18">
        <v>5</v>
      </c>
      <c r="B163" s="19" t="s">
        <v>184</v>
      </c>
      <c r="C163" s="34">
        <v>9</v>
      </c>
      <c r="D163" s="1" t="s">
        <v>107</v>
      </c>
      <c r="E163" s="26">
        <f t="shared" si="6"/>
        <v>4.6016269307659661</v>
      </c>
    </row>
    <row r="164" spans="1:5" ht="15.75" x14ac:dyDescent="0.25">
      <c r="A164" s="18">
        <v>6</v>
      </c>
      <c r="B164" s="19" t="s">
        <v>52</v>
      </c>
      <c r="C164" s="34">
        <v>3</v>
      </c>
      <c r="D164" s="1" t="s">
        <v>107</v>
      </c>
      <c r="E164" s="26">
        <f t="shared" si="6"/>
        <v>1.5338756435886556</v>
      </c>
    </row>
    <row r="165" spans="1:5" ht="15.75" x14ac:dyDescent="0.25">
      <c r="A165" s="18">
        <v>7</v>
      </c>
      <c r="B165" s="19" t="s">
        <v>75</v>
      </c>
      <c r="C165" s="34">
        <v>6.5</v>
      </c>
      <c r="D165" s="1" t="s">
        <v>107</v>
      </c>
      <c r="E165" s="26">
        <f t="shared" si="6"/>
        <v>3.3233972277754202</v>
      </c>
    </row>
    <row r="166" spans="1:5" ht="15.75" x14ac:dyDescent="0.25">
      <c r="A166" s="18">
        <v>8</v>
      </c>
      <c r="B166" s="19" t="s">
        <v>51</v>
      </c>
      <c r="C166" s="34">
        <v>3</v>
      </c>
      <c r="E166" s="26">
        <f t="shared" si="6"/>
        <v>1.5338756435886556</v>
      </c>
    </row>
    <row r="167" spans="1:5" ht="15.75" x14ac:dyDescent="0.25">
      <c r="A167" s="18">
        <v>9</v>
      </c>
      <c r="B167" s="19" t="s">
        <v>53</v>
      </c>
      <c r="C167" s="34">
        <v>3</v>
      </c>
      <c r="D167" s="1" t="s">
        <v>107</v>
      </c>
      <c r="E167" s="26">
        <f t="shared" si="6"/>
        <v>1.5338756435886556</v>
      </c>
    </row>
    <row r="168" spans="1:5" ht="15.75" x14ac:dyDescent="0.25">
      <c r="A168" s="18">
        <v>10</v>
      </c>
      <c r="B168" s="19" t="s">
        <v>127</v>
      </c>
      <c r="C168" s="34">
        <v>3</v>
      </c>
      <c r="E168" s="26">
        <f t="shared" si="6"/>
        <v>1.5338756435886556</v>
      </c>
    </row>
    <row r="169" spans="1:5" ht="15.75" x14ac:dyDescent="0.25">
      <c r="A169" s="18">
        <v>11</v>
      </c>
      <c r="B169" s="19" t="s">
        <v>128</v>
      </c>
      <c r="C169" s="34">
        <v>3</v>
      </c>
      <c r="E169" s="26">
        <f t="shared" si="6"/>
        <v>1.5338756435886556</v>
      </c>
    </row>
    <row r="170" spans="1:5" ht="15.75" x14ac:dyDescent="0.25">
      <c r="A170" s="18">
        <v>12</v>
      </c>
      <c r="B170" s="19" t="s">
        <v>139</v>
      </c>
      <c r="C170" s="34">
        <v>3</v>
      </c>
      <c r="E170" s="26">
        <f t="shared" si="6"/>
        <v>1.5338756435886556</v>
      </c>
    </row>
    <row r="171" spans="1:5" ht="15.75" x14ac:dyDescent="0.25">
      <c r="A171" s="18">
        <v>13</v>
      </c>
      <c r="B171" s="19" t="s">
        <v>140</v>
      </c>
      <c r="C171" s="34">
        <v>3</v>
      </c>
      <c r="E171" s="26">
        <f t="shared" si="6"/>
        <v>1.5338756435886556</v>
      </c>
    </row>
    <row r="172" spans="1:5" ht="15.75" x14ac:dyDescent="0.25">
      <c r="A172" s="18">
        <v>14</v>
      </c>
      <c r="B172" s="19" t="s">
        <v>76</v>
      </c>
      <c r="C172" s="34">
        <v>5</v>
      </c>
      <c r="D172" s="1" t="s">
        <v>107</v>
      </c>
      <c r="E172" s="26">
        <f t="shared" si="6"/>
        <v>2.5564594059810926</v>
      </c>
    </row>
    <row r="173" spans="1:5" ht="15.75" x14ac:dyDescent="0.25">
      <c r="A173" s="18">
        <v>15</v>
      </c>
      <c r="B173" s="19" t="s">
        <v>159</v>
      </c>
      <c r="C173" s="34">
        <v>8</v>
      </c>
      <c r="E173" s="26">
        <f t="shared" si="6"/>
        <v>4.0903350495697479</v>
      </c>
    </row>
    <row r="174" spans="1:5" ht="15.75" x14ac:dyDescent="0.25">
      <c r="A174" s="18">
        <v>16</v>
      </c>
      <c r="B174" s="19" t="s">
        <v>160</v>
      </c>
      <c r="C174" s="34">
        <v>15</v>
      </c>
      <c r="E174" s="26">
        <f t="shared" si="6"/>
        <v>7.6693782179432777</v>
      </c>
    </row>
    <row r="175" spans="1:5" ht="15.75" x14ac:dyDescent="0.25">
      <c r="A175" s="18">
        <v>17</v>
      </c>
      <c r="B175" s="19" t="s">
        <v>69</v>
      </c>
      <c r="C175" s="34">
        <v>6</v>
      </c>
      <c r="D175" s="1" t="s">
        <v>107</v>
      </c>
      <c r="E175" s="26">
        <f t="shared" si="6"/>
        <v>3.0677512871773112</v>
      </c>
    </row>
    <row r="176" spans="1:5" ht="15.75" x14ac:dyDescent="0.25">
      <c r="A176" s="18">
        <v>18</v>
      </c>
      <c r="B176" s="19" t="s">
        <v>63</v>
      </c>
      <c r="C176" s="34">
        <v>22</v>
      </c>
      <c r="D176" s="1" t="s">
        <v>107</v>
      </c>
      <c r="E176" s="26">
        <f t="shared" si="6"/>
        <v>11.248421386316807</v>
      </c>
    </row>
    <row r="177" spans="1:5" ht="15.75" x14ac:dyDescent="0.25">
      <c r="A177" s="18">
        <v>19</v>
      </c>
      <c r="B177" s="19" t="s">
        <v>70</v>
      </c>
      <c r="C177" s="34">
        <v>3</v>
      </c>
      <c r="D177" s="1" t="s">
        <v>107</v>
      </c>
      <c r="E177" s="26">
        <f t="shared" si="6"/>
        <v>1.5338756435886556</v>
      </c>
    </row>
    <row r="178" spans="1:5" ht="15.75" x14ac:dyDescent="0.25">
      <c r="A178" s="18">
        <v>20</v>
      </c>
      <c r="B178" s="19" t="s">
        <v>186</v>
      </c>
      <c r="C178" s="34">
        <v>12</v>
      </c>
      <c r="D178" s="1" t="s">
        <v>107</v>
      </c>
      <c r="E178" s="26">
        <f t="shared" si="6"/>
        <v>6.1355025743546223</v>
      </c>
    </row>
    <row r="179" spans="1:5" ht="15.75" x14ac:dyDescent="0.25">
      <c r="A179" s="18">
        <v>21</v>
      </c>
      <c r="B179" s="19" t="s">
        <v>187</v>
      </c>
      <c r="C179" s="34">
        <v>10</v>
      </c>
      <c r="D179" s="1" t="s">
        <v>107</v>
      </c>
      <c r="E179" s="26">
        <f t="shared" si="6"/>
        <v>5.1129188119621851</v>
      </c>
    </row>
    <row r="180" spans="1:5" ht="15.75" x14ac:dyDescent="0.25">
      <c r="A180" s="18">
        <v>22</v>
      </c>
      <c r="B180" s="19" t="s">
        <v>188</v>
      </c>
      <c r="C180" s="34">
        <v>10</v>
      </c>
      <c r="D180" s="1" t="s">
        <v>107</v>
      </c>
      <c r="E180" s="26">
        <f t="shared" si="6"/>
        <v>5.1129188119621851</v>
      </c>
    </row>
    <row r="181" spans="1:5" ht="15.75" x14ac:dyDescent="0.25">
      <c r="A181" s="18"/>
      <c r="B181" s="20" t="s">
        <v>167</v>
      </c>
      <c r="C181" s="34"/>
      <c r="D181" s="1" t="s">
        <v>107</v>
      </c>
      <c r="E181" s="27"/>
    </row>
    <row r="182" spans="1:5" ht="15.75" x14ac:dyDescent="0.25">
      <c r="A182" s="18">
        <v>1</v>
      </c>
      <c r="B182" s="19" t="s">
        <v>56</v>
      </c>
      <c r="C182" s="34">
        <v>3</v>
      </c>
      <c r="D182" s="1" t="s">
        <v>107</v>
      </c>
      <c r="E182" s="26">
        <f t="shared" ref="E182:E190" si="7">C182/1.95583</f>
        <v>1.5338756435886556</v>
      </c>
    </row>
    <row r="183" spans="1:5" ht="15.75" x14ac:dyDescent="0.25">
      <c r="A183" s="18">
        <v>2</v>
      </c>
      <c r="B183" s="19" t="s">
        <v>57</v>
      </c>
      <c r="C183" s="34">
        <v>3</v>
      </c>
      <c r="D183" s="1" t="s">
        <v>107</v>
      </c>
      <c r="E183" s="26">
        <f t="shared" si="7"/>
        <v>1.5338756435886556</v>
      </c>
    </row>
    <row r="184" spans="1:5" ht="15.75" x14ac:dyDescent="0.25">
      <c r="A184" s="18">
        <v>3</v>
      </c>
      <c r="B184" s="19" t="s">
        <v>129</v>
      </c>
      <c r="C184" s="34">
        <v>3</v>
      </c>
      <c r="D184" s="1" t="s">
        <v>107</v>
      </c>
      <c r="E184" s="26">
        <f t="shared" si="7"/>
        <v>1.5338756435886556</v>
      </c>
    </row>
    <row r="185" spans="1:5" ht="15.75" x14ac:dyDescent="0.25">
      <c r="A185" s="18">
        <v>4</v>
      </c>
      <c r="B185" s="19" t="s">
        <v>185</v>
      </c>
      <c r="C185" s="34">
        <v>4</v>
      </c>
      <c r="E185" s="26">
        <f t="shared" si="7"/>
        <v>2.045167524784874</v>
      </c>
    </row>
    <row r="186" spans="1:5" ht="15.75" x14ac:dyDescent="0.25">
      <c r="A186" s="18">
        <v>5</v>
      </c>
      <c r="B186" s="19" t="s">
        <v>141</v>
      </c>
      <c r="C186" s="34">
        <v>4</v>
      </c>
      <c r="E186" s="26">
        <f t="shared" si="7"/>
        <v>2.045167524784874</v>
      </c>
    </row>
    <row r="187" spans="1:5" ht="15.75" x14ac:dyDescent="0.25">
      <c r="A187" s="18">
        <v>6</v>
      </c>
      <c r="B187" s="19" t="s">
        <v>189</v>
      </c>
      <c r="C187" s="34">
        <v>4</v>
      </c>
      <c r="D187" s="1" t="s">
        <v>107</v>
      </c>
      <c r="E187" s="26">
        <f t="shared" si="7"/>
        <v>2.045167524784874</v>
      </c>
    </row>
    <row r="188" spans="1:5" ht="15.75" x14ac:dyDescent="0.25">
      <c r="A188" s="18">
        <v>7</v>
      </c>
      <c r="B188" s="19" t="s">
        <v>161</v>
      </c>
      <c r="C188" s="34">
        <v>6</v>
      </c>
      <c r="E188" s="26">
        <f t="shared" si="7"/>
        <v>3.0677512871773112</v>
      </c>
    </row>
    <row r="189" spans="1:5" ht="15.75" x14ac:dyDescent="0.25">
      <c r="A189" s="18">
        <v>8</v>
      </c>
      <c r="B189" s="19" t="s">
        <v>130</v>
      </c>
      <c r="C189" s="34">
        <v>4</v>
      </c>
      <c r="E189" s="26">
        <f t="shared" si="7"/>
        <v>2.045167524784874</v>
      </c>
    </row>
    <row r="190" spans="1:5" ht="15.75" x14ac:dyDescent="0.25">
      <c r="A190" s="18">
        <v>9</v>
      </c>
      <c r="B190" s="19" t="s">
        <v>142</v>
      </c>
      <c r="C190" s="34">
        <v>6</v>
      </c>
      <c r="E190" s="26">
        <f t="shared" si="7"/>
        <v>3.0677512871773112</v>
      </c>
    </row>
    <row r="191" spans="1:5" ht="15.75" x14ac:dyDescent="0.25">
      <c r="A191" s="18"/>
      <c r="B191" s="20" t="s">
        <v>168</v>
      </c>
      <c r="C191" s="34"/>
      <c r="D191" s="1" t="s">
        <v>107</v>
      </c>
      <c r="E191" s="27"/>
    </row>
    <row r="192" spans="1:5" ht="15.75" x14ac:dyDescent="0.25">
      <c r="A192" s="18">
        <v>1</v>
      </c>
      <c r="B192" s="19" t="s">
        <v>54</v>
      </c>
      <c r="C192" s="34">
        <v>3</v>
      </c>
      <c r="E192" s="26">
        <f t="shared" ref="E192:E195" si="8">C192/1.95583</f>
        <v>1.5338756435886556</v>
      </c>
    </row>
    <row r="193" spans="1:5" ht="15.75" x14ac:dyDescent="0.25">
      <c r="A193" s="18">
        <v>2</v>
      </c>
      <c r="B193" s="19" t="s">
        <v>190</v>
      </c>
      <c r="C193" s="34">
        <v>3</v>
      </c>
      <c r="E193" s="26">
        <f t="shared" si="8"/>
        <v>1.5338756435886556</v>
      </c>
    </row>
    <row r="194" spans="1:5" ht="15.75" x14ac:dyDescent="0.25">
      <c r="A194" s="18">
        <v>3</v>
      </c>
      <c r="B194" s="19" t="s">
        <v>191</v>
      </c>
      <c r="C194" s="34">
        <v>5</v>
      </c>
      <c r="D194" s="1" t="s">
        <v>107</v>
      </c>
      <c r="E194" s="26">
        <f t="shared" si="8"/>
        <v>2.5564594059810926</v>
      </c>
    </row>
    <row r="195" spans="1:5" ht="15.75" x14ac:dyDescent="0.25">
      <c r="A195" s="18">
        <v>4</v>
      </c>
      <c r="B195" s="19" t="s">
        <v>55</v>
      </c>
      <c r="C195" s="34">
        <v>3</v>
      </c>
      <c r="E195" s="26">
        <f t="shared" si="8"/>
        <v>1.5338756435886556</v>
      </c>
    </row>
    <row r="196" spans="1:5" ht="15.75" x14ac:dyDescent="0.25">
      <c r="A196" s="18"/>
      <c r="B196" s="20" t="s">
        <v>169</v>
      </c>
      <c r="C196" s="34"/>
      <c r="D196" s="1" t="s">
        <v>107</v>
      </c>
      <c r="E196" s="27"/>
    </row>
    <row r="197" spans="1:5" ht="15.75" x14ac:dyDescent="0.25">
      <c r="A197" s="18">
        <v>1</v>
      </c>
      <c r="B197" s="19" t="s">
        <v>59</v>
      </c>
      <c r="C197" s="34">
        <v>3</v>
      </c>
      <c r="D197" s="1" t="s">
        <v>107</v>
      </c>
      <c r="E197" s="26">
        <f t="shared" ref="E197:E204" si="9">C197/1.95583</f>
        <v>1.5338756435886556</v>
      </c>
    </row>
    <row r="198" spans="1:5" ht="15.75" x14ac:dyDescent="0.25">
      <c r="A198" s="18">
        <v>2</v>
      </c>
      <c r="B198" s="19" t="s">
        <v>60</v>
      </c>
      <c r="C198" s="34">
        <v>3</v>
      </c>
      <c r="D198" s="1" t="s">
        <v>107</v>
      </c>
      <c r="E198" s="26">
        <f t="shared" si="9"/>
        <v>1.5338756435886556</v>
      </c>
    </row>
    <row r="199" spans="1:5" ht="15.75" x14ac:dyDescent="0.25">
      <c r="A199" s="18">
        <v>3</v>
      </c>
      <c r="B199" s="19" t="s">
        <v>131</v>
      </c>
      <c r="C199" s="34">
        <v>3</v>
      </c>
      <c r="E199" s="26">
        <f t="shared" si="9"/>
        <v>1.5338756435886556</v>
      </c>
    </row>
    <row r="200" spans="1:5" ht="15.75" x14ac:dyDescent="0.25">
      <c r="A200" s="18">
        <v>4</v>
      </c>
      <c r="B200" s="19" t="s">
        <v>62</v>
      </c>
      <c r="C200" s="34">
        <v>3</v>
      </c>
      <c r="E200" s="26">
        <f t="shared" si="9"/>
        <v>1.5338756435886556</v>
      </c>
    </row>
    <row r="201" spans="1:5" ht="15.75" x14ac:dyDescent="0.25">
      <c r="A201" s="18">
        <v>5</v>
      </c>
      <c r="B201" s="19" t="s">
        <v>61</v>
      </c>
      <c r="C201" s="34">
        <v>3.5</v>
      </c>
      <c r="D201" s="1" t="s">
        <v>107</v>
      </c>
      <c r="E201" s="26">
        <f t="shared" si="9"/>
        <v>1.7895215841867647</v>
      </c>
    </row>
    <row r="202" spans="1:5" ht="15.75" x14ac:dyDescent="0.25">
      <c r="A202" s="18">
        <v>6</v>
      </c>
      <c r="B202" s="19" t="s">
        <v>58</v>
      </c>
      <c r="C202" s="34">
        <v>3.5</v>
      </c>
      <c r="D202" s="1" t="s">
        <v>107</v>
      </c>
      <c r="E202" s="26">
        <f t="shared" si="9"/>
        <v>1.7895215841867647</v>
      </c>
    </row>
    <row r="203" spans="1:5" ht="15.75" x14ac:dyDescent="0.25">
      <c r="A203" s="18">
        <v>7</v>
      </c>
      <c r="B203" s="19" t="s">
        <v>192</v>
      </c>
      <c r="C203" s="34">
        <v>4</v>
      </c>
      <c r="D203" s="1" t="s">
        <v>107</v>
      </c>
      <c r="E203" s="26">
        <f t="shared" si="9"/>
        <v>2.045167524784874</v>
      </c>
    </row>
    <row r="204" spans="1:5" ht="15.75" x14ac:dyDescent="0.25">
      <c r="A204" s="18">
        <v>8</v>
      </c>
      <c r="B204" s="19" t="s">
        <v>143</v>
      </c>
      <c r="C204" s="34">
        <v>3</v>
      </c>
      <c r="D204" s="1" t="s">
        <v>107</v>
      </c>
      <c r="E204" s="26">
        <f t="shared" si="9"/>
        <v>1.5338756435886556</v>
      </c>
    </row>
    <row r="205" spans="1:5" ht="15.75" x14ac:dyDescent="0.25">
      <c r="A205" s="18"/>
      <c r="B205" s="20" t="s">
        <v>170</v>
      </c>
      <c r="C205" s="34"/>
      <c r="D205" s="1" t="s">
        <v>107</v>
      </c>
      <c r="E205" s="27"/>
    </row>
    <row r="206" spans="1:5" ht="15.75" x14ac:dyDescent="0.25">
      <c r="A206" s="18">
        <v>1</v>
      </c>
      <c r="B206" s="19" t="s">
        <v>71</v>
      </c>
      <c r="C206" s="34">
        <v>14</v>
      </c>
      <c r="D206" s="1" t="s">
        <v>107</v>
      </c>
      <c r="E206" s="26">
        <f t="shared" ref="E206:E213" si="10">C206/1.95583</f>
        <v>7.1580863367470586</v>
      </c>
    </row>
    <row r="207" spans="1:5" ht="15.75" x14ac:dyDescent="0.25">
      <c r="A207" s="18">
        <v>2</v>
      </c>
      <c r="B207" s="19" t="s">
        <v>72</v>
      </c>
      <c r="C207" s="34">
        <v>14</v>
      </c>
      <c r="D207" s="1" t="s">
        <v>107</v>
      </c>
      <c r="E207" s="26">
        <f t="shared" si="10"/>
        <v>7.1580863367470586</v>
      </c>
    </row>
    <row r="208" spans="1:5" ht="15.75" x14ac:dyDescent="0.25">
      <c r="A208" s="18">
        <v>3</v>
      </c>
      <c r="B208" s="19" t="s">
        <v>73</v>
      </c>
      <c r="C208" s="34">
        <v>14</v>
      </c>
      <c r="D208" s="1" t="s">
        <v>107</v>
      </c>
      <c r="E208" s="26">
        <f t="shared" si="10"/>
        <v>7.1580863367470586</v>
      </c>
    </row>
    <row r="209" spans="1:5" ht="15.75" x14ac:dyDescent="0.25">
      <c r="A209" s="18">
        <v>4</v>
      </c>
      <c r="B209" s="19" t="s">
        <v>193</v>
      </c>
      <c r="C209" s="34">
        <v>15</v>
      </c>
      <c r="E209" s="26">
        <f t="shared" si="10"/>
        <v>7.6693782179432777</v>
      </c>
    </row>
    <row r="210" spans="1:5" ht="15.75" x14ac:dyDescent="0.25">
      <c r="A210" s="18">
        <v>5</v>
      </c>
      <c r="B210" s="19" t="s">
        <v>194</v>
      </c>
      <c r="C210" s="34">
        <v>15</v>
      </c>
      <c r="E210" s="26">
        <f t="shared" si="10"/>
        <v>7.6693782179432777</v>
      </c>
    </row>
    <row r="211" spans="1:5" ht="15.75" x14ac:dyDescent="0.25">
      <c r="A211" s="18">
        <v>6</v>
      </c>
      <c r="B211" s="19" t="s">
        <v>100</v>
      </c>
      <c r="C211" s="34">
        <v>15</v>
      </c>
      <c r="D211" s="1" t="s">
        <v>107</v>
      </c>
      <c r="E211" s="26">
        <f t="shared" si="10"/>
        <v>7.6693782179432777</v>
      </c>
    </row>
    <row r="212" spans="1:5" ht="15.75" x14ac:dyDescent="0.25">
      <c r="A212" s="18">
        <v>7</v>
      </c>
      <c r="B212" s="19" t="s">
        <v>171</v>
      </c>
      <c r="C212" s="34">
        <v>45</v>
      </c>
      <c r="E212" s="26">
        <f t="shared" si="10"/>
        <v>23.008134653829831</v>
      </c>
    </row>
    <row r="213" spans="1:5" ht="15.75" x14ac:dyDescent="0.25">
      <c r="A213" s="18">
        <v>8</v>
      </c>
      <c r="B213" s="19" t="s">
        <v>195</v>
      </c>
      <c r="C213" s="34">
        <v>23</v>
      </c>
      <c r="E213" s="26">
        <f t="shared" si="10"/>
        <v>11.759713267513025</v>
      </c>
    </row>
    <row r="214" spans="1:5" ht="15.75" x14ac:dyDescent="0.25">
      <c r="A214" s="18"/>
      <c r="B214" s="20" t="s">
        <v>172</v>
      </c>
      <c r="C214" s="34"/>
      <c r="D214" s="1" t="s">
        <v>107</v>
      </c>
      <c r="E214" s="27"/>
    </row>
    <row r="215" spans="1:5" ht="15.75" x14ac:dyDescent="0.25">
      <c r="A215" s="18">
        <v>1</v>
      </c>
      <c r="B215" s="19" t="s">
        <v>173</v>
      </c>
      <c r="C215" s="34">
        <v>14</v>
      </c>
      <c r="D215" s="1" t="s">
        <v>107</v>
      </c>
      <c r="E215" s="26">
        <f t="shared" ref="E215:E221" si="11">C215/1.95583</f>
        <v>7.1580863367470586</v>
      </c>
    </row>
    <row r="216" spans="1:5" ht="15.75" x14ac:dyDescent="0.25">
      <c r="A216" s="18">
        <v>2</v>
      </c>
      <c r="B216" s="19" t="s">
        <v>174</v>
      </c>
      <c r="C216" s="34">
        <v>15</v>
      </c>
      <c r="E216" s="26">
        <f t="shared" si="11"/>
        <v>7.6693782179432777</v>
      </c>
    </row>
    <row r="217" spans="1:5" ht="15.75" x14ac:dyDescent="0.25">
      <c r="A217" s="18">
        <v>3</v>
      </c>
      <c r="B217" s="19" t="s">
        <v>175</v>
      </c>
      <c r="C217" s="34">
        <v>15</v>
      </c>
      <c r="D217" s="1" t="s">
        <v>107</v>
      </c>
      <c r="E217" s="26">
        <f t="shared" si="11"/>
        <v>7.6693782179432777</v>
      </c>
    </row>
    <row r="218" spans="1:5" ht="15.75" x14ac:dyDescent="0.25">
      <c r="A218" s="18">
        <v>4</v>
      </c>
      <c r="B218" s="19" t="s">
        <v>196</v>
      </c>
      <c r="C218" s="34">
        <v>15</v>
      </c>
      <c r="D218" s="1" t="s">
        <v>107</v>
      </c>
      <c r="E218" s="26">
        <f t="shared" si="11"/>
        <v>7.6693782179432777</v>
      </c>
    </row>
    <row r="219" spans="1:5" ht="15.75" x14ac:dyDescent="0.25">
      <c r="A219" s="18">
        <v>5</v>
      </c>
      <c r="B219" s="19" t="s">
        <v>197</v>
      </c>
      <c r="C219" s="34">
        <v>15</v>
      </c>
      <c r="D219" s="1" t="s">
        <v>107</v>
      </c>
      <c r="E219" s="26">
        <f t="shared" si="11"/>
        <v>7.6693782179432777</v>
      </c>
    </row>
    <row r="220" spans="1:5" ht="15.75" x14ac:dyDescent="0.25">
      <c r="A220" s="18">
        <v>6</v>
      </c>
      <c r="B220" s="19" t="s">
        <v>198</v>
      </c>
      <c r="C220" s="34">
        <v>15</v>
      </c>
      <c r="E220" s="26">
        <f t="shared" si="11"/>
        <v>7.6693782179432777</v>
      </c>
    </row>
    <row r="221" spans="1:5" ht="15.75" x14ac:dyDescent="0.25">
      <c r="A221" s="18">
        <v>7</v>
      </c>
      <c r="B221" s="19" t="s">
        <v>199</v>
      </c>
      <c r="C221" s="34">
        <v>15</v>
      </c>
      <c r="D221" s="1" t="s">
        <v>108</v>
      </c>
      <c r="E221" s="26">
        <f t="shared" si="11"/>
        <v>7.6693782179432777</v>
      </c>
    </row>
    <row r="222" spans="1:5" ht="15.75" x14ac:dyDescent="0.25">
      <c r="A222" s="18"/>
      <c r="B222" s="20" t="s">
        <v>176</v>
      </c>
      <c r="C222" s="34"/>
      <c r="E222" s="27"/>
    </row>
    <row r="223" spans="1:5" ht="15.75" x14ac:dyDescent="0.25">
      <c r="A223" s="18">
        <v>1</v>
      </c>
      <c r="B223" s="19" t="s">
        <v>145</v>
      </c>
      <c r="C223" s="34">
        <v>4</v>
      </c>
      <c r="E223" s="26">
        <f t="shared" ref="E223:E227" si="12">C223/1.95583</f>
        <v>2.045167524784874</v>
      </c>
    </row>
    <row r="224" spans="1:5" ht="15.75" x14ac:dyDescent="0.25">
      <c r="A224" s="18">
        <v>2</v>
      </c>
      <c r="B224" s="19" t="s">
        <v>146</v>
      </c>
      <c r="C224" s="34">
        <v>2</v>
      </c>
      <c r="E224" s="26">
        <f t="shared" si="12"/>
        <v>1.022583762392437</v>
      </c>
    </row>
    <row r="225" spans="1:9" ht="15.75" x14ac:dyDescent="0.25">
      <c r="A225" s="18">
        <v>3</v>
      </c>
      <c r="B225" s="19" t="s">
        <v>74</v>
      </c>
      <c r="C225" s="34">
        <v>8</v>
      </c>
      <c r="D225" s="1" t="s">
        <v>107</v>
      </c>
      <c r="E225" s="26">
        <f t="shared" si="12"/>
        <v>4.0903350495697479</v>
      </c>
    </row>
    <row r="226" spans="1:9" ht="15.75" x14ac:dyDescent="0.25">
      <c r="A226" s="18">
        <v>4</v>
      </c>
      <c r="B226" s="19" t="s">
        <v>144</v>
      </c>
      <c r="C226" s="34">
        <v>4</v>
      </c>
      <c r="E226" s="26">
        <f t="shared" si="12"/>
        <v>2.045167524784874</v>
      </c>
    </row>
    <row r="227" spans="1:9" ht="15.75" x14ac:dyDescent="0.25">
      <c r="A227" s="18">
        <v>5</v>
      </c>
      <c r="B227" s="19" t="s">
        <v>163</v>
      </c>
      <c r="C227" s="34">
        <v>3</v>
      </c>
      <c r="E227" s="26">
        <f t="shared" si="12"/>
        <v>1.5338756435886556</v>
      </c>
    </row>
    <row r="228" spans="1:9" ht="15.75" x14ac:dyDescent="0.25">
      <c r="A228" s="18"/>
      <c r="B228" s="20" t="s">
        <v>200</v>
      </c>
      <c r="C228" s="34"/>
      <c r="E228" s="27"/>
    </row>
    <row r="229" spans="1:9" ht="15.75" x14ac:dyDescent="0.25">
      <c r="A229" s="18"/>
      <c r="B229" s="19" t="s">
        <v>147</v>
      </c>
      <c r="C229" s="34">
        <v>2</v>
      </c>
      <c r="D229" s="1" t="s">
        <v>107</v>
      </c>
      <c r="E229" s="26">
        <f t="shared" ref="E229:E230" si="13">C229/1.95583</f>
        <v>1.022583762392437</v>
      </c>
    </row>
    <row r="230" spans="1:9" ht="15.75" x14ac:dyDescent="0.25">
      <c r="A230" s="18"/>
      <c r="B230" s="19" t="s">
        <v>201</v>
      </c>
      <c r="C230" s="34">
        <v>1</v>
      </c>
      <c r="E230" s="26">
        <f t="shared" si="13"/>
        <v>0.51129188119621849</v>
      </c>
      <c r="F230" s="17"/>
      <c r="H230" s="17"/>
      <c r="I230" s="17"/>
    </row>
    <row r="231" spans="1:9" ht="30" customHeight="1" x14ac:dyDescent="0.25">
      <c r="A231" s="42" t="s">
        <v>205</v>
      </c>
      <c r="B231" s="43"/>
      <c r="C231" s="44"/>
      <c r="E231" s="23"/>
    </row>
    <row r="232" spans="1:9" ht="15.75" x14ac:dyDescent="0.25">
      <c r="A232" s="11">
        <v>1</v>
      </c>
      <c r="B232" s="12" t="s">
        <v>206</v>
      </c>
      <c r="C232" s="32">
        <v>50</v>
      </c>
      <c r="E232" s="26">
        <f t="shared" ref="E232:E234" si="14">C232/1.95583</f>
        <v>25.564594059810926</v>
      </c>
    </row>
    <row r="233" spans="1:9" ht="15.75" x14ac:dyDescent="0.25">
      <c r="A233" s="11">
        <v>2</v>
      </c>
      <c r="B233" s="12" t="s">
        <v>207</v>
      </c>
      <c r="C233" s="32">
        <v>30</v>
      </c>
      <c r="E233" s="26">
        <f t="shared" si="14"/>
        <v>15.338756435886555</v>
      </c>
    </row>
    <row r="234" spans="1:9" ht="31.5" x14ac:dyDescent="0.25">
      <c r="A234" s="11">
        <v>3</v>
      </c>
      <c r="B234" s="12" t="s">
        <v>208</v>
      </c>
      <c r="C234" s="32">
        <v>20</v>
      </c>
      <c r="D234" s="1" t="s">
        <v>105</v>
      </c>
      <c r="E234" s="26">
        <f t="shared" si="14"/>
        <v>10.22583762392437</v>
      </c>
    </row>
    <row r="235" spans="1:9" ht="30" customHeight="1" x14ac:dyDescent="0.25">
      <c r="A235" s="42" t="s">
        <v>209</v>
      </c>
      <c r="B235" s="43"/>
      <c r="C235" s="44"/>
      <c r="E235" s="23"/>
    </row>
    <row r="236" spans="1:9" ht="15.75" x14ac:dyDescent="0.25">
      <c r="A236" s="11">
        <v>1</v>
      </c>
      <c r="B236" s="12" t="s">
        <v>210</v>
      </c>
      <c r="C236" s="32">
        <v>30</v>
      </c>
      <c r="E236" s="26">
        <f t="shared" ref="E236:E240" si="15">C236/1.95583</f>
        <v>15.338756435886555</v>
      </c>
    </row>
    <row r="237" spans="1:9" ht="15.75" x14ac:dyDescent="0.25">
      <c r="A237" s="11">
        <v>2</v>
      </c>
      <c r="B237" s="12" t="s">
        <v>211</v>
      </c>
      <c r="C237" s="32">
        <v>10</v>
      </c>
      <c r="E237" s="26">
        <f t="shared" si="15"/>
        <v>5.1129188119621851</v>
      </c>
    </row>
    <row r="238" spans="1:9" ht="15.75" x14ac:dyDescent="0.25">
      <c r="A238" s="11">
        <v>3</v>
      </c>
      <c r="B238" s="12" t="s">
        <v>7</v>
      </c>
      <c r="C238" s="32">
        <v>10</v>
      </c>
      <c r="D238" s="1" t="s">
        <v>105</v>
      </c>
      <c r="E238" s="26">
        <f t="shared" si="15"/>
        <v>5.1129188119621851</v>
      </c>
    </row>
    <row r="239" spans="1:9" ht="47.25" x14ac:dyDescent="0.25">
      <c r="A239" s="11">
        <v>3</v>
      </c>
      <c r="B239" s="12" t="s">
        <v>213</v>
      </c>
      <c r="C239" s="32">
        <v>2.9</v>
      </c>
      <c r="D239" s="1" t="s">
        <v>105</v>
      </c>
      <c r="E239" s="26">
        <f t="shared" si="15"/>
        <v>1.4827464554690335</v>
      </c>
    </row>
    <row r="240" spans="1:9" ht="15.75" x14ac:dyDescent="0.25">
      <c r="A240" s="11">
        <v>4</v>
      </c>
      <c r="B240" s="12" t="s">
        <v>214</v>
      </c>
      <c r="C240" s="32">
        <v>40</v>
      </c>
      <c r="D240" s="1" t="s">
        <v>105</v>
      </c>
      <c r="E240" s="26">
        <f t="shared" si="15"/>
        <v>20.45167524784874</v>
      </c>
    </row>
    <row r="241" spans="1:5" s="17" customFormat="1" x14ac:dyDescent="0.25">
      <c r="C241" s="35"/>
      <c r="E241" s="28"/>
    </row>
    <row r="243" spans="1:5" ht="31.5" customHeight="1" x14ac:dyDescent="0.25">
      <c r="A243" s="8"/>
      <c r="B243" s="9" t="s">
        <v>14</v>
      </c>
      <c r="C243" s="32"/>
      <c r="E243" s="26"/>
    </row>
    <row r="244" spans="1:5" ht="31.5" x14ac:dyDescent="0.25">
      <c r="A244" s="11">
        <v>1</v>
      </c>
      <c r="B244" s="12" t="s">
        <v>124</v>
      </c>
      <c r="C244" s="32">
        <v>15</v>
      </c>
      <c r="E244" s="26">
        <f t="shared" ref="E244:E247" si="16">C244/1.95583</f>
        <v>7.6693782179432777</v>
      </c>
    </row>
    <row r="245" spans="1:5" ht="15.75" x14ac:dyDescent="0.25">
      <c r="A245" s="11">
        <v>2</v>
      </c>
      <c r="B245" s="12" t="s">
        <v>134</v>
      </c>
      <c r="C245" s="32">
        <v>20</v>
      </c>
      <c r="E245" s="26">
        <f t="shared" si="16"/>
        <v>10.22583762392437</v>
      </c>
    </row>
    <row r="246" spans="1:5" ht="31.5" x14ac:dyDescent="0.25">
      <c r="A246" s="11">
        <v>3</v>
      </c>
      <c r="B246" s="12" t="s">
        <v>135</v>
      </c>
      <c r="C246" s="32">
        <v>20</v>
      </c>
      <c r="E246" s="26">
        <f t="shared" si="16"/>
        <v>10.22583762392437</v>
      </c>
    </row>
    <row r="247" spans="1:5" ht="31.5" x14ac:dyDescent="0.25">
      <c r="A247" s="11">
        <v>4</v>
      </c>
      <c r="B247" s="12" t="s">
        <v>216</v>
      </c>
      <c r="C247" s="32">
        <v>10</v>
      </c>
      <c r="E247" s="26">
        <f t="shared" si="16"/>
        <v>5.1129188119621851</v>
      </c>
    </row>
    <row r="248" spans="1:5" ht="15.75" x14ac:dyDescent="0.25">
      <c r="A248" s="13"/>
    </row>
    <row r="249" spans="1:5" ht="15.75" x14ac:dyDescent="0.25">
      <c r="A249" s="41" t="s">
        <v>94</v>
      </c>
      <c r="B249" s="41"/>
      <c r="C249" s="41"/>
      <c r="D249" s="41"/>
      <c r="E249" s="41"/>
    </row>
    <row r="250" spans="1:5" ht="25.5" customHeight="1" x14ac:dyDescent="0.25">
      <c r="A250" s="39" t="s">
        <v>97</v>
      </c>
      <c r="B250" s="39"/>
      <c r="C250" s="39"/>
      <c r="D250" s="39"/>
      <c r="E250" s="39"/>
    </row>
    <row r="251" spans="1:5" ht="36" customHeight="1" x14ac:dyDescent="0.25">
      <c r="A251" s="39" t="s">
        <v>98</v>
      </c>
      <c r="B251" s="39"/>
      <c r="C251" s="39"/>
      <c r="D251" s="39"/>
      <c r="E251" s="39"/>
    </row>
    <row r="252" spans="1:5" ht="29.25" customHeight="1" x14ac:dyDescent="0.25">
      <c r="A252" s="39" t="s">
        <v>217</v>
      </c>
      <c r="B252" s="39"/>
      <c r="C252" s="39"/>
      <c r="D252" s="39"/>
      <c r="E252" s="39"/>
    </row>
    <row r="253" spans="1:5" ht="29.25" customHeight="1" x14ac:dyDescent="0.25">
      <c r="A253" s="39" t="s">
        <v>204</v>
      </c>
      <c r="B253" s="39"/>
      <c r="C253" s="39"/>
      <c r="D253" s="39"/>
      <c r="E253" s="39"/>
    </row>
    <row r="254" spans="1:5" ht="29.25" customHeight="1" x14ac:dyDescent="0.25">
      <c r="A254" s="39" t="s">
        <v>212</v>
      </c>
      <c r="B254" s="39"/>
      <c r="C254" s="39"/>
      <c r="D254" s="39"/>
      <c r="E254" s="39"/>
    </row>
    <row r="255" spans="1:5" ht="15.75" x14ac:dyDescent="0.25">
      <c r="A255" s="15"/>
      <c r="B255" s="16"/>
      <c r="C255" s="36"/>
      <c r="E255" s="29"/>
    </row>
    <row r="256" spans="1:5" x14ac:dyDescent="0.25">
      <c r="A256" s="40" t="s">
        <v>220</v>
      </c>
      <c r="B256" s="40"/>
      <c r="C256" s="40"/>
      <c r="D256" s="40"/>
      <c r="E256" s="40"/>
    </row>
    <row r="257" spans="1:5" x14ac:dyDescent="0.25">
      <c r="A257" s="40"/>
      <c r="B257" s="40"/>
      <c r="C257" s="40"/>
      <c r="D257" s="40"/>
      <c r="E257" s="40"/>
    </row>
  </sheetData>
  <mergeCells count="26">
    <mergeCell ref="A13:C13"/>
    <mergeCell ref="A14:C14"/>
    <mergeCell ref="A15:C15"/>
    <mergeCell ref="A38:C38"/>
    <mergeCell ref="A59:C59"/>
    <mergeCell ref="A49:C49"/>
    <mergeCell ref="B3:E3"/>
    <mergeCell ref="B4:E4"/>
    <mergeCell ref="B5:E5"/>
    <mergeCell ref="B6:E6"/>
    <mergeCell ref="A11:C11"/>
    <mergeCell ref="A70:C70"/>
    <mergeCell ref="A18:C18"/>
    <mergeCell ref="A27:C27"/>
    <mergeCell ref="A231:C231"/>
    <mergeCell ref="A235:C235"/>
    <mergeCell ref="A114:C114"/>
    <mergeCell ref="A141:C141"/>
    <mergeCell ref="A104:C104"/>
    <mergeCell ref="A254:E254"/>
    <mergeCell ref="A256:E257"/>
    <mergeCell ref="A249:E249"/>
    <mergeCell ref="A250:E250"/>
    <mergeCell ref="A251:E251"/>
    <mergeCell ref="A252:E252"/>
    <mergeCell ref="A253:E253"/>
  </mergeCells>
  <pageMargins left="0.31496062992125984" right="0.31496062992125984" top="0.55118110236220474" bottom="0.55118110236220474" header="0.31496062992125984" footer="0.31496062992125984"/>
  <pageSetup paperSize="9" scale="95" fitToHeight="6" orientation="portrait" blackAndWhite="1" verticalDpi="4294967295" r:id="rId1"/>
  <headerFooter>
    <oddFooter>Стр. &amp;P от &amp;N</oddFooter>
  </headerFooter>
  <drawing r:id="rId2"/>
  <legacyDrawing r:id="rId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uasCLbWrUJ45FgGI/JR7Axh90qhup0q8XbJjXi2QoPM=</DigestValue>
    </Reference>
    <Reference Type="http://www.w3.org/2000/09/xmldsig#Object" URI="#idOfficeObject">
      <DigestMethod Algorithm="http://www.w3.org/2001/04/xmlenc#sha256"/>
      <DigestValue>AcZyR3sx4cv52tHCBfVfTM0OP35Isi+cuAqv4jG73fU=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U2M2oiArD1beYhEgJ9sfLVWohvy9hJODtzHSnMqrWTk=</DigestValue>
    </Reference>
    <Reference Type="http://www.w3.org/2000/09/xmldsig#Object" URI="#idValidSigLnImg">
      <DigestMethod Algorithm="http://www.w3.org/2001/04/xmlenc#sha256"/>
      <DigestValue>Vw75/4PP08sNiEjFBAJJMdyOCucyjf+3E6TgqA2K0O8=</DigestValue>
    </Reference>
    <Reference Type="http://www.w3.org/2000/09/xmldsig#Object" URI="#idInvalidSigLnImg">
      <DigestMethod Algorithm="http://www.w3.org/2001/04/xmlenc#sha256"/>
      <DigestValue>bYw0N7eSv+2qt9VS6REuZYhH28jF5asFzxEf5qGhO6k=</DigestValue>
    </Reference>
  </SignedInfo>
  <SignatureValue>anrZwyq480OBZ+43tJM6vtNz4rtmrtLLUgvQ0bynpYb/PI2664JkADPvCy1wITQQOGS3mxL1yYA2
xe19suP/Po7TimgllsU2WJiQXl1CYJYFtCVtD9bD6UVBOU5q8TA+eC6JMf+1PTWUMYKGH2BlyDzU
20LaS45hA6rg7iLC9xLrP4cgEVFkTnSSHq8+4GwlGsqdhTyAqCNWD9ohWoJn37oA2uR8JVafyYF3
l/3yTSoucvUll0CMo4MVyh/neqT7B8n1RPTXcUw8ZXMx+1Tfi+1m1XuhxtM0fsLRo9A5r+cTlszQ
O0r5RNFVQZ8DOqmUWUWS+6XdXvKPNWyyTMlfnw==</SignatureValue>
  <KeyInfo>
    <X509Data>
      <X509Certificate>MIIIAjCCBmqgAwIBAgIIRzR7xzRJISYwDQYJKoZIhvcNAQELBQAwgb4xJDAiBgoJkiaJk/IsZAEZFhRxdWFsaWZpZWQtbmF0dXJhbC1jYTEuMCwGA1UEAwwlSW5mb05vdGFyeSBRdWFsaWZpZWQgUGVyc29uYWwgU2lnbiBDQTELMAkGA1UEBhMCQkcxDjAMBgNVBAcMBVNvZmlhMRcwFQYDVQQKDA5JbmZvTm90YXJ5IFBMQzEWMBQGA1UECwwNUXVhbGlmaWVkIFRTUDEYMBYGA1UEYQwPTlRSQkctMTMxMjc2ODI3MB4XDTIzMDUxNjEyNDYwMFoXDTI2MDUxNTEyNDU1OVowggESMRQwEgYDVQQEDAtEQVJBS0NISUVWQTEkMCIGCgmSJomT8ixkARkWFHF1YWxpZmllZC1uYXR1cmFsLWNhMSQwIgYDVQQDDBtNQVJJWUEgTklLT0xPVkEgREFSQUtDSElFVkExDzANBgNVBCoMBk1BUklZQTElMCMGCSqGSIb3DQEJARYWbWJhbF9hc2Vub3ZncmFkQGFidi5iZzELMAkGA1UEBhMCQkcxFjAUBgNVBAcMDUdSIEFTRU5PVkdSQUQxGTAXBgNVBAUTEFBOT0JHLTY4MTAyMTQ1OTIxHDAaBgNVBAoME0RLQy1BU0VOT1ZHUkFEIEVPT0QxGDAWBgNVBGEMD05UUkJHLTIwNTg1ODQ5MjCCASIwDQYJKoZIhvcNAQEBBQADggEPADCCAQoCggEBANKYzGkKABOUE4gY8k+tgpjUnxhlU6H+lcLJCjSA3dKV7Yap+At4ehzfzlHxn5/EosjPEpCoaSukk/cN4dORFJK2hU/jpvUcTTgJO40uOB4uk2vLt6BG4761/RxmHkABzZYffDhyEEQ78vRTh7PQkxqkhA+xC7dXiNx4c2aDQYwRSAHT3xRUSEzE/Aq9jN659pDQl6ClvvUnwOyJghpM3ii32+251Y8HMUL7xTNAGvw9vh/HvhAAAKktBFUaVj+46/1lERiNu6+OtEGfC/BcDdOk2BZIbGudXp3kTAnAGFVlfKLEsEJ1bg1XHtWgh1eUOdr6zogN9KHg7dkpCwNriUMCAwEAAaOCAyswggMnMAwGA1UdEwEB/wQCMAAwHwYDVR0jBBgwFoAUyL+z3us35h2O7+6X1Tv/Yor8KjIwgYgGCCsGAQUFBwEBBHwwejBGBggrBgEFBQcwAoY6aHR0cHM6Ly9yZXBvc2l0b3J5LmluZm9ub3RhcnkuY29tL3F1YWxpZmllZC1uYXR1cmFsLWNhLmNydDAwBggrBgEFBQcwAYYkaHR0cDovL29jc3AuaW5mb25vdGFyeS5jb20vcXVhbGlmaWVkMIH3BgNVHSAEge8wgewwCAYGBACLMAEBMAkGBwQAi+xAAQIwgdQGCysGAQQBga0AAwECMIHEMHwGCCsGAQUFBwICMHAebgBJAG4AZgBvAE4AbwB0AGEAcgB5ACAAUQB1AGEAbABpAGYAaQBlAGQAIABDAGUAcgB0AGkAZgBpAGMAYQB0AGUAIABPAGYAIABEAGUAbABlAGcAYQB0AGUAZAAgAEEAdQB0AGgAbwByAGkAdAB5MEQGCCsGAQUFBwIBFjhodHRwczovL3JlcG9zaXRvcnkuaW5mb25vdGFyeS5jb20vY3BzL3F1YWxpZmllZC10c3AuaHRtbDAdBgNVHSUEFjAUBggrBgEFBQcDAgYIKwYBBQUHAwQwgdkGCCsGAQUFBwEDBIHMMIHJMBUGCCsGAQUFBwsCMAkGBwQAi+xJAQEwCAYGBACORgEBMAsGBgQAjkYBAwIBCjAIBgYEAI5GAQQwEwYGBACORgEGMAkGBwQAjkYBBgEwegYGBACORgEFMHAwNhYwaHR0cHM6Ly9yZXBvc2l0b3J5LmluZm9ub3RhcnkuY29tL3Bkcy9wZHNfYmcucGRmEwJiZzA2FjBodHRwczovL3JlcG9zaXRvcnkuaW5mb25vdGFyeS5jb20vcGRzL3Bkc19lbi5wZGYTAmVuMEcGA1UdHwRAMD4wPKA6oDiGNmh0dHA6Ly9jcmwuaW5mb25vdGFyeS5jb20vY3JsL3F1YWxpZmllZC1uYXR1cmFsLWNhLmNybDAdBgNVHQ4EFgQU4/MNKbSVQ4D5TaMkzcyyq6AdquwwDgYDVR0PAQH/BAQDAgTwMA0GCSqGSIb3DQEBCwUAA4IBgQAYYqgWjACX6KyM4OtPMvZALT7C8DzvNREPLXUO3IruZSmjJKGjuIYks0YNAnardJrLtjizc+VKLTfJaHIpyn+Il+hrmAZq88gJWWeYVwoa/WYPhH5H7na1+7E7KvpU+yhibn4wMCktNOz23Xy0u3isT2/1W7HrZYHS5zs5FRqTPTXwPrLp0eB9C7otJUy7Cadra1jkRVyXAIkDoXA99SzqFULmOIVA/C5AWiUUdtm0nvKoPzOK0H+LJfMkDi13mrAVs8/8FaSiNcZjih+SKj6D3kc64Oa1dSIhJjtZXDCkiE2OX7AxLD5BNr5PP+kPfEqnh9mlvgSy9zGfAGKUbODRGCAglTQ9/tnkBdzfMzIGn5VB7axGMim8t7ISN9Upb/pYmDZOXzR+2xVq98T9dFIDDjI5wEMtwFds0r0lVpa7vEaOURbzPjN5d+JmVFx1Mh7OjrMTyZ+Eo1XkA+UWH/98yX5aQc/dneP8HJQUfLK2TPQJ14M/y7NOOn4lfN8Fcnw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ow6YxQ9cBkFb1wuxvkDgW5WNytNapRGJvasf1oUly34=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01svRRJA2axzdS+fy/IlEYiTVnIey6+t1/s6t+FVZ0k=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HKLkyK+cCxDfx6AK7JJczcjttDSSh5FDL1PQYt6e0vI=</DigestValue>
      </Reference>
      <Reference URI="/xl/drawings/drawing1.xml?ContentType=application/vnd.openxmlformats-officedocument.drawing+xml">
        <DigestMethod Algorithm="http://www.w3.org/2001/04/xmlenc#sha256"/>
        <DigestValue>OL/ktFiJZ0r+ko+mtAvx8V5/hNIcRJlPSfxnA+1Qd9E=</DigestValue>
      </Reference>
      <Reference URI="/xl/drawings/vmlDrawing1.vml?ContentType=application/vnd.openxmlformats-officedocument.vmlDrawing">
        <DigestMethod Algorithm="http://www.w3.org/2001/04/xmlenc#sha256"/>
        <DigestValue>w1uA7an0Avr2DIcI2h1QN4TnEGKTOPGtYkfP61KmhUA=</DigestValue>
      </Reference>
      <Reference URI="/xl/media/image1.png?ContentType=image/png">
        <DigestMethod Algorithm="http://www.w3.org/2001/04/xmlenc#sha256"/>
        <DigestValue>J8F4oYETbkC3W3mhjc+hjuWkXbQ0tIXhYuM5CavsLI8=</DigestValue>
      </Reference>
      <Reference URI="/xl/media/image2.png?ContentType=image/png">
        <DigestMethod Algorithm="http://www.w3.org/2001/04/xmlenc#sha256"/>
        <DigestValue>MgdL3aLtcvnfCAtq0eAf0yHfPmPyZWFCWPimaKADghw=</DigestValue>
      </Reference>
      <Reference URI="/xl/media/image3.emf?ContentType=image/x-emf">
        <DigestMethod Algorithm="http://www.w3.org/2001/04/xmlenc#sha256"/>
        <DigestValue>uIdOTZmT/qfzqrJiBzV67gVFL9IvnG2l+W/AKI/qLCo=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FenXqlw+0DKHFIGv6jliX1lmVTGECwcVsiYTNQijWvg=</DigestValue>
      </Reference>
      <Reference URI="/xl/sharedStrings.xml?ContentType=application/vnd.openxmlformats-officedocument.spreadsheetml.sharedStrings+xml">
        <DigestMethod Algorithm="http://www.w3.org/2001/04/xmlenc#sha256"/>
        <DigestValue>ZfsXpQPb4cOIjiq/Kdk35l3Nk0VHIMmFktq7g9BhAhQ=</DigestValue>
      </Reference>
      <Reference URI="/xl/styles.xml?ContentType=application/vnd.openxmlformats-officedocument.spreadsheetml.styles+xml">
        <DigestMethod Algorithm="http://www.w3.org/2001/04/xmlenc#sha256"/>
        <DigestValue>eo6/7UlogzPWNszDRzNW2CT418OWJ3pSEocr2hCm2M4=</DigestValue>
      </Reference>
      <Reference URI="/xl/theme/theme1.xml?ContentType=application/vnd.openxmlformats-officedocument.theme+xml">
        <DigestMethod Algorithm="http://www.w3.org/2001/04/xmlenc#sha256"/>
        <DigestValue>MvKnesG0ByabYuyNi8aAjTijnqtvtIGDok+iLjvWWQA=</DigestValue>
      </Reference>
      <Reference URI="/xl/workbook.xml?ContentType=application/vnd.openxmlformats-officedocument.spreadsheetml.sheet.main+xml">
        <DigestMethod Algorithm="http://www.w3.org/2001/04/xmlenc#sha256"/>
        <DigestValue>uYlqE3AktTQ3ws4RSCuGYegCF0LfAsTRzV01pLrCQiM=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i2Zp4ch4j6O57AxbpYHg+Pj+Mvt1/H7oTobn95/jaU8=</DigestValue>
      </Reference>
      <Reference URI="/xl/worksheets/sheet1.xml?ContentType=application/vnd.openxmlformats-officedocument.spreadsheetml.worksheet+xml">
        <DigestMethod Algorithm="http://www.w3.org/2001/04/xmlenc#sha256"/>
        <DigestValue>5VlvoVevho5C6qGHeXUFqdItgc+p+d1emdmtQT5aabs=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2025-08-08T07:26:12Z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{D71C39FE-1D62-48AF-BB30-31640B9297E4}</SetupID>
          <SignatureText>д-р Мария Даракчиева</SignatureText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1200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2025-08-08T07:26:12Z</xd:SigningTime>
          <xd:SigningCertificate>
            <xd:Cert>
              <xd:CertDigest>
                <DigestMethod Algorithm="http://www.w3.org/2001/04/xmlenc#sha256"/>
                <DigestValue>kFfZtRRlM6elgYO2TT+ZOrJgTPrI2WMWrezYpBnTOks=</DigestValue>
              </xd:CertDigest>
              <xd:IssuerSerial>
                <X509IssuerName>OID.2.5.4.97=NTRBG-131276827, OU=Qualified TSP, O=InfoNotary PLC, L=Sofia, C=BG, CN=InfoNotary Qualified Personal Sign CA, DC=qualified-natural-ca</X509IssuerName>
                <X509SerialNumber>5130861970987753766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YDCCBUigAwIBAgIQAQAAAAAAAACXb5Mmx5HWVjANBgkqhkiG9w0BAQsFADCBqTEhMB8GCgmSJomT8ixkARkWEXF1YWxpZmllZC1yb290LWNhMRwwGgYDVQQDDBNJbmZvTm90YXJ5IFRTUCBSb290MQswCQYDVQQGDAJCRzEOMAwGA1UEBwwFU29maWExFzAVBgNVBAoMDkluZm9Ob3RhcnkgUExDMRYwFAYDVQQLDA1RdWFsaWZpZWQgVFNQMRgwFgYDVQRhDA9OVFJCRy0xMzEyNzY4MjcwHhcNMTcwNjI5MTUxNDMyWhcNMzYwNjI5MTUxNDMyWjCBvjEkMCIGCgmSJomT8ixkARkWFHF1YWxpZmllZC1uYXR1cmFsLWNhMS4wLAYDVQQDDCVJbmZvTm90YXJ5IFF1YWxpZmllZCBQZXJzb25hbCBTaWduIENBMQswCQYDVQQGEwJCRzEOMAwGA1UEBwwFU29maWExFzAVBgNVBAoMDkluZm9Ob3RhcnkgUExDMRYwFAYDVQQLDA1RdWFsaWZpZWQgVFNQMRgwFgYDVQRhDA9OVFJCRy0xMzEyNzY4MjcwggGiMA0GCSqGSIb3DQEBAQUAA4IBjwAwggGKAoIBgQD1mkptPmKD0qyspJ2qZLwPqEE6U5PfgS81go8PobaZzfbEiUJ4idO/aMOtSjd2/n717Kb3QEZIqadNdy0Cup8R1Y3kiZmLiZyhWQ/nJq9WXwJ+FZiLqRjspN1K91dz5CSzwW6ii1gl832yYQXv5L9UQ579Iqs0/oS4en5GQk/mNOeZi6PavcCJ29yUlxP/Ip6upzJSHWXtS/ED4myiiXYOtw8xEt8P4rQFzRyYcrEge3UB9X5+Hy6Qv349gOdPsPOYSkwpfboGRuS1zWOmPdwmTPw7vCLBFwlie2FQcCsoXA73TeSFdCzP6y9k1HwsXtcDb3J8w+EV6UOYvhuxuz7nDiHlkWVn/qO7iFU8F+cngUyt9MSZ7qPENhjU38R+3UnuxAyqhmFP9XYKY2Y+UzwcOxoQpLdQ4jwMTRVc9inA82tFSTuijUDPw5WAf+Fo4+KC2a3oB02TuQzH6Zzc/VaLO1x935cz0/Caw9nSJniekC+duqr2gCLpb6rUWvi/ajMCAwEAAaOCAeswggHnMA4GA1UdDwEB/wQEAwIBBjBABggrBgEFBQcBAQQ0MDIwMAYIKwYBBQUHMAGGJGh0dHA6Ly9vY3NwLmluZm9ub3RhcnkuY29tL3F1YWxpZmllZDBjBggrBgEFBQcBCwRXMFUwUwYIKwYBBQUHMAWGR2xkYXA6Ly9sZGFwLmluZm9ub3RhcnkuY29tL2RjPXF1YWxpZmllZC1uYXR1cmFsLWNhLGRjPWluZm9ub3RhcnksZGM9Y29tMIGWBgNVHSAEgY4wgYswgYgGCisGAQQBga0AAwEwejBDBggrBgEFBQcCARY3aHR0cDovL3JlcG9zaXRvcnkuaW5mb25vdGFyeS5jb20vY3BzL3F1YWxpZmllZC10c3AuaHRtbDAzBggrBgEFBQcCAjAnGiVJbmZvTm90YXJ5IFF1YWxpZmllZCBQZXJzb25hbCBTaWduIENBMEQGA1UdHwQ9MDswOaA3oDWGM2h0dHA6Ly9jcmwuaW5mb25vdGFyeS5jb20vY3JsL3F1YWxpZmllZC1yb290LWNhLmNybDAPBgNVHRMBAf8EBTADAQH/MB0GA1UdDgQWBBTIv7Pe6zfmHY7v7pfVO/9iivwqMjAfBgNVHSMEGDAWgBSt4Z85gHDZaArLxnENRtiDqRKUXTANBgkqhkiG9w0BAQsFAAOCAgEAaBW02menqt6Zrnxb5Xqh+wsMMl/pkV+0cLTFfd+FmV/H6PG4CKx8pr0UiFGvNrxH1hmY8LTfSEzTj7B/sg5Mu4jVImAl4NQzYCHFnjJo9C/uIeK/gFsjBF/nBXlL5+jrNum19xE8NtpURBKbY5szgr4Cafz6LNaMEQksJz7aNBBMuQzQoQb1N8qxIPrwMVaIIvTDuIpCTVZIMxC3wigTYl3jqzzmJEOWbeEBpVpfW931QhzJJ/TKhmhvbYdOLrjRUiDq0YoAMKl7DmfyS5bis3R6+F/UyC4POg+Dqb8j9nOZo0K+YJ3TUPvo8QtRnVl/MZwe5/qc3geq4LV8HpXOWWr5UaSXxWAoT4UtAkT3leTSRxrap9p4wG4qOpRQlStEuN+eoIEI2v6dxMxBHG2iJ5e/rPSOgwHTI/74vCVB3qJ1l7lvI42qzZP3iwDqKJcFTm20gAilRQCDIAZEyuKASBc7aQY90ZDAH6T98Tt1Zdxx8BYPncTdQFKwEpHl3GdoPlQ1XW+eN3GU8PRBTQgfcfei1OIb4NI16xwS77NODpgFJk1mceQEuWqweJzeTe4Xmr8SFZoT+lvXf8fcBp4v92YJXcfuD8um99wgk4H7ETFsXpAGgMg9dBvUnYSmBaPmR1IY7sGdaLfV2Rg3dTtXM0UlMszev8fyAidYYjU+XbI=</xd:EncapsulatedX509Certificate>
            <xd:EncapsulatedX509Certificate>MIIHGTCCBQGgAwIBAgIQAQAAAAAAAABaDB6ylV558jANBgkqhkiG9w0BAQsFADCBqTEhMB8GCgmSJomT8ixkARkWEXF1YWxpZmllZC1yb290LWNhMRwwGgYDVQQDDBNJbmZvTm90YXJ5IFRTUCBSb290MQswCQYDVQQGDAJCRzEOMAwGA1UEBwwFU29maWExFzAVBgNVBAoMDkluZm9Ob3RhcnkgUExDMRYwFAYDVQQLDA1RdWFsaWZpZWQgVFNQMRgwFgYDVQRhDA9OVFJCRy0xMzEyNzY4MjcwHhcNMTcwNjI4MTMwOTA3WhcNMzcwNjI4MTMwOTA3WjCBqTEhMB8GCgmSJomT8ixkARkWEXF1YWxpZmllZC1yb290LWNhMRwwGgYDVQQDDBNJbmZvTm90YXJ5IFRTUCBSb290MQswCQYDVQQGDAJCRzEOMAwGA1UEBwwFU29maWExFzAVBgNVBAoMDkluZm9Ob3RhcnkgUExDMRYwFAYDVQQLDA1RdWFsaWZpZWQgVFNQMRgwFgYDVQRhDA9OVFJCRy0xMzEyNzY4MjcwggIiMA0GCSqGSIb3DQEBAQUAA4ICDwAwggIKAoICAQCKY+tivN968xWbObdkCwZP0d2UpJVAbzpMbLtLyO9o9EhDHxQRUS7Vwxv9DiykEbipKm317i98QHmMoKIv24LPCaqNFVi5HmlZV1GKsbA8vZYEHVuyfdGBZaCxg+Y0ND6MkwaO6J6J6RphR8LxLisyMiQ81PPFDmfVTDRP3KZc2PE5bKbJmKQ559mDS9AZ9veI8lqnMoo3tkXCS8f7AFZciMiVSHHUTafL0HrvbVQBkr5UiBLTt02N3rCUxMExv3rxl3Z6vwoTrNvsAZSHNcQgmrZFpgy2nSyNObcRcH4V1vFgKiL019bFKbX4s37oRIlP3H74TauOvtdxwInGhIiyFVn80x2HL1dXSnhgpudjOk7d68t1Dag79vO74M/UIQyzw6+xAkYykB6nJfV7pAjyM3MVKbSWW0BxqS0cTfFBL9xi6uROUq9EjfoA0bN8ubqG9ra6axHUtIkhu4QDiBBTB7gPwuIcq9GYg+E20hO5EjNe+Ud++DzRuN71SEQV45tNUYOdNpq4FbaD+Oh7VvfFbwquX0Wx6cyFQ/F8mabwMmKqaR779CcMjxoVsNWwZaizaMPmaRUclF5e6oq7ao65vh7UD0L24ZEndJJUrXVID76kzojPM6l6z0DSbeEVnCXSrEDkhP1TiCCUdGef70Vk/y3Qk4WhOim5Zo3DH2xFDQIDAQABo4IBOTCCATUwDgYDVR0PAQH/BAQDAgEGMGAGCCsGAQUFBwELBFQwUjBQBggrBgEFBQcwBYZEbGRhcDovL2xkYXAuaW5mb25vdGFyeS5jb20vZGM9cXVhbGlmaWVkLXJvb3QtY2EsZGM9aW5mb25vdGFyeSxkYz1jb20wgZAGA1UdIASBiDCBhTCBggYJKwYBBAGBrQADMHUwQwYIKwYBBQUHAgEWN2h0dHA6Ly9yZXBvc2l0b3J5LmluZm9ub3RhcnkuY29tL2Nwcy9xdWFsaWZpZWQtdHNwLmh0bWwwLgYIKwYBBQUHAgIwIhogSW5mb05vdGFyeSBRdWFsaWZpZWQgVFNQIFJvb3QgQ0EwDwYDVR0TAQH/BAUwAwEB/zAdBgNVHQ4EFgQUreGfOYBw2WgKy8ZxDUbYg6kSlF0wDQYJKoZIhvcNAQELBQADggIBACI444pYjwS/fK3TBBVsbAkGZyhzIEmIAZ56YGbIUziPnrAOkllMAIWYX8KAraX99uPUpjmGBW3hY5o7iD+q96JMjmm3nlRiD3/ErMlHnm3///gHwe+4ixf2IcACWzQA21+s3OexNBDlZT9sDH00WQnHvjISZ8uX0/M+4Q7AUcIshSlC/DgcB1T2oa1X6C7HUGQuBZupTj+SI2T1raY9fgOMSLRoNI8y3fmFUuVBJugfJp5prb9LMcmLQcqU0pkIK3ChjunM37PoLY59hbb73uDvb99zid4eJkpVi1Yv2Flr4OQiS/ovJMZIZdyFy1gvh7w2cgrY8wNk5robqp9oGRRo1RIVRd91OMF7/2ZJnSwgosi0m9rFvbrvaAoCazId8D78OOEuZn5uYigqyc3oR8SaWXryHbzwPR+8IPiSExVafrn7P54tntB7IDdv6v0ZCLvtap1Fr3USv9GSPJO4XhFoKp6OTyXXawbLVW1wG7/NeAAReA26UlfpJUbDSXkZhPPnFWOOXDBcXsJSB7qYeyhuzZu7/fG/CKKUwQWed5h47CziNXqz/KaEpKM7++suX4TLZwmoGAppnC0MTOwaFZAUDp+ABLGQdCDKOCT1mD46QlEnhmBA/wMSAGpQ/RgeQOXboh3N6JEfPSSKrKVPLIowahGTZlOIrqbnYXKKfblX</xd:EncapsulatedX509Certificate>
          </xd:CertificateValues>
        </xd:UnsignedSignatureProperties>
      </xd:UnsignedProperties>
    </xd:QualifyingProperties>
  </Object>
  <Object Id="idValidSigLnImg">AQAAAGwAAAAAAAAAAAAAABABAAB/AAAAAAAAAAAAAADGHAAAgA0AACBFTUYAAAEAfBkAAJoAAAAGAAAAAAAAAAAAAAAAAAAAgAcAALAEAAAGAgAARAEAAAAAAAAAAAAAAAAAAHDnBwCg8QQACgAAABAAAAAAAAAAAAAAAEsAAAAQAAAAAAAAAAUAAAAeAAAAGAAAAAAAAAAAAAAAEQEAAIAAAAAnAAAAGAAAAAEAAAAAAAAAAAAAAAAAAAAlAAAADAAAAAEAAABMAAAAZAAAAAAAAAAAAAAAEAEAAH8AAAAAAAAAAAAAABE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QAQAAfwAAAAAAAAAAAAAAEQEAAIAAAAAhAPAAAAAAAAAAAAAAAIA/AAAAAAAAAAAAAIA/AAAAAAAAAAAAAAAAAAAAAAAAAAAAAAAAAAAAAAAAAAAlAAAADAAAAAAAAIAoAAAADAAAAAEAAAAnAAAAGAAAAAEAAAAAAAAA8PDwAAAAAAAlAAAADAAAAAEAAABMAAAAZAAAAAAAAAAAAAAAEAEAAH8AAAAAAAAAAAAAABEBAACAAAAAIQDwAAAAAAAAAAAAAACAPwAAAAAAAAAAAACAPwAAAAAAAAAAAAAAAAAAAAAAAAAAAAAAAAAAAAAAAAAAJQAAAAwAAAAAAACAKAAAAAwAAAABAAAAJwAAABgAAAABAAAAAAAAAPDw8AAAAAAAJQAAAAwAAAABAAAATAAAAGQAAAAAAAAAAAAAABABAAB/AAAAAAAAAAAAAAARAQAAgAAAACEA8AAAAAAAAAAAAAAAgD8AAAAAAAAAAAAAgD8AAAAAAAAAAAAAAAAAAAAAAAAAAAAAAAAAAAAAAAAAACUAAAAMAAAAAAAAgCgAAAAMAAAAAQAAACcAAAAYAAAAAQAAAAAAAADw8PAAAAAAACUAAAAMAAAAAQAAAEwAAABkAAAAAAAAAAAAAAAQAQAAfwAAAAAAAAAAAAAAEQEAAIAAAAAhAPAAAAAAAAAAAAAAAIA/AAAAAAAAAAAAAIA/AAAAAAAAAAAAAAAAAAAAAAAAAAAAAAAAAAAAAAAAAAAlAAAADAAAAAAAAIAoAAAADAAAAAEAAAAnAAAAGAAAAAEAAAAAAAAA////AAAAAAAlAAAADAAAAAEAAABMAAAAZAAAAAAAAAAAAAAAEAEAAH8AAAAAAAAAAAAAABEBAACAAAAAIQDwAAAAAAAAAAAAAACAPwAAAAAAAAAAAACAPwAAAAAAAAAAAAAAAAAAAAAAAAAAAAAAAAAAAAAAAAAAJQAAAAwAAAAAAACAKAAAAAwAAAABAAAAJwAAABgAAAABAAAAAAAAAP///wAAAAAAJQAAAAwAAAABAAAATAAAAGQAAAAAAAAAAAAAABABAAB/AAAAAAAAAAAAAAAR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MAAAAAEAAAA9gAAABAAAADAAAAABAAAADcAAAANAAAAIQDwAAAAAAAAAAAAAACAPwAAAAAAAAAAAACAPwAAAAAAAAAAAAAAAAAAAAAAAAAAAAAAAAAAAAAAAAAAJQAAAAwAAAAAAACAKAAAAAwAAAABAAAAUgAAAHABAAABAAAA9f///wAAAAAAAAAAAAAAAJABAAAAAAABAAAAAHMAZQBnAG8AZQAgAHUAaQAAAAAAAAAAAAAAAAAAAAAAAAAAAAAAAAAAAAAAAAAAAAAAAAAAAAAAAAAAAAAAAAAAAAAAAAAAAP9/AACHpL/L/38AABMAFAAAAAAAyD3uy/9/AAAwFhUZ+H8AAKykv8v/fwAAAAAAAAAAAAAwFhUZ+H8AAIm2L/1UAAAAAAAAAAAAAABNKK4EkkoAANNnqsL/fwAASAAAAOQBAABkKe7L/38AAIAB98v/fwAAgCvuywAAAAABAAAAAAAAAMg97sv/fwAAAAAVGfh/AAAAAAAAAAAAAAAAAABUAAAAMUT2F/h/AAAAAAAAAAAAAAAAAAAAAAAAcIGt4+QBAADouC/9VAAAAHCBrePkAQAAi+v6F/h/AACwty/9VAAAAGC4L/1UAAAAAAAAAAAAAAAAAAAAZHYACAAAAAAlAAAADAAAAAEAAAAYAAAADAAAAAAAAAISAAAADAAAAAEAAAAeAAAAGAAAAMAAAAAEAAAA9wAAABEAAAAlAAAADAAAAAEAAABUAAAAkAAAAMEAAAAEAAAA9QAAABAAAAABAAAAVdXXQQAA2EHBAAAABAAAAAsAAABMAAAAAAAAAAAAAAAAAAAA//////////9kAAAAOAAuADgALgAyADAAMgA1ACAAMwQuAAAABgAAAAMAAAAGAAAAAwAAAAYAAAAGAAAABgAAAAYAAAADAAAABQAAAAMAAABLAAAAQAAAADAAAAAFAAAAIAAAAAEAAAABAAAAEAAAAAAAAAAAAAAAEQEAAIAAAAAAAAAAAAAAABEBAACAAAAAUgAAAHABAAACAAAAEAAAAAcAAAAAAAAAAAAAALwCAAAAAADMAQICIlMAeQBzAHQAZQBtAAAAAAAAAAAAAAAAAAAAAAAAAAAAAAAAAAAAAAAAAAAAAAAAAAAAAAAAAAAAAAAAAAAAAAAAAAAAAAAAAAAAAACwPxUZ+H8AAAkAAAABAAAAyF4gGPh/AAAAAAAAAAAAAIekv8v/fwAAUDTI1+QBAAAgzEnk5AEAAAAAAAAAAAAAAAAAAAAAAAC9Qa4EkkoAAAS/5Qb4fwAAqwAAAKsEAAAAAAAAAAAAAHCBrePkAQAAwOAv/QAAAABwLC3l5AEAAAcAAAAAAAAAAMKt4+QBAAD83y/9VAAAAFDgL/1UAAAAMUT2F/h/AAAABgAAcgAAAAAEAAAAAAAAAAIAAFUHAABVAQAAAAYAAHCBrePkAQAAi+v6F/h/AACg3y/9VAAAAFDgL/1UAAAAAAAAAAAAAAAAAAAA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AABwwCbx5AEAABDoncL/fwAAEDGI2eQBAADIXiAY+H8AAAAAAAAAAAAAAafVwv9/AAACAAAAAAAAAAIAAAAAAAAAAAAAAAAAAAAAAAAAAAAAAG10rwSSSgAAoKuk4+QBAAAAzwvx5AEAAAAAAAAAAAAAcIGt4+QBAAAI7S79AAAAAOD///8AAAAABgAAAAAAAAAHAAAAAAAAACzsLv1UAAAAgOwu/VQAAAAxRPYX+H8AAAAAAAAAAAAAUOfJFwAAAAAAAAAAAAAAAP+gpcL/fwAAcIGt4+QBAACL6/oX+H8AANDrLv1UAAAAgOwu/VQAAAAAAAAAAAAAAAAAAABkdgAIAAAAACUAAAAMAAAAAwAAABgAAAAMAAAAAAAAAhIAAAAMAAAAAQAAABYAAAAMAAAACAAAAFQAAABUAAAACgAAACcAAAAeAAAASgAAAAEAAABV1ddBAADYQQoAAABLAAAAAQAAAEwAAAAEAAAACQAAACcAAAAgAAAASwAAAFAAAABYAC79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MwAAANAAAABHAAAAKQAAADMAAACoAAAAFQAAACEA8AAAAAAAAAAAAAAAgD8AAAAAAAAAAAAAgD8AAAAAAAAAAAAAAAAAAAAAAAAAAAAAAAAAAAAAAAAAACUAAAAMAAAAAAAAgCgAAAAMAAAABAAAAFIAAABwAQAABAAAAPD///8AAAAAAAAAAAAAAACQAQAAAAAAAQAAAABzAGUAZwBvAGUAIAB1AGkAAAAAAAAAAAAAAAAAAAAAAAAAAAAAAAAAAAAAAAAAAAAAAAAAAAAAAAAAAAAAAAAAAAAAACAAAAAAAAAACAAAAAAAAAAAAMfX5AEAAMheIBj4fwAAAAAAAAAAAADHs1ka+H8AAAAA5NfkAQAAAgAAAP9/AAAAAAAAAAAAAAAAAAAAAAAAzXWvBJJKAAABAAAAAAAAAJDCx/ACAAAAAAAAAAAAAABwga3j5AEAAGjsLv0AAAAA8P///wAAAAAJAAAAAAAAAAcAAAAAAAAAjOsu/VQAAADg6y79VAAAADFE9hf4fwAAAAAAAAAAAABQ58kXAAAAAAAAAAAAAAAAYOsu/VQAAABwga3j5AEAAIvr+hf4fwAAMOsu/VQAAADg6y79VAAAAHBuXPDkAQAAAAAAAGR2AAgAAAAAJQAAAAwAAAAEAAAAGAAAAAwAAAAAAAACEgAAAAwAAAABAAAAHgAAABgAAAApAAAAMwAAANEAAABIAAAAJQAAAAwAAAAEAAAAVAAAAMQAAAAqAAAAMwAAAM8AAABHAAAAAQAAAFXV10EAANhBKgAAADMAAAAUAAAATAAAAAAAAAAAAAAAAAAAAP//////////dAAAADQELQBABCAAHAQwBEAEOARPBCAAFAQwBEAEMAQ6BEcEOAQ1BDIEMAQJAAAABgAAAAkAAAAEAAAADgAAAAgAAAAJAAAACQAAAAgAAAAEAAAACwAAAAgAAAAJAAAACAAAAAgAAAAJAAAACQAAAAgAAAAIAAAACAAAAEsAAABAAAAAMAAAAAUAAAAgAAAAAQAAAAEAAAAQAAAAAAAAAAAAAAARAQAAgAAAAAAAAAAAAAAAEQEAAIAAAAAlAAAADAAAAAIAAAAnAAAAGAAAAAUAAAAAAAAA////AAAAAAAlAAAADAAAAAUAAABMAAAAZAAAAAAAAABQAAAAEAEAAHwAAAAAAAAAUAAAABEBAAAtAAAAIQDwAAAAAAAAAAAAAACAPwAAAAAAAAAAAACAPwAAAAAAAAAAAAAAAAAAAAAAAAAAAAAAAAAAAAAAAAAAJQAAAAwAAAAAAACAKAAAAAwAAAAFAAAAJwAAABgAAAAFAAAAAAAAAP///wAAAAAAJQAAAAwAAAAFAAAATAAAAGQAAAAJAAAAUAAAAP8AAABcAAAACQAAAFAAAAD3AAAADQAAACEA8AAAAAAAAAAAAAAAgD8AAAAAAAAAAAAAgD8AAAAAAAAAAAAAAAAAAAAAAAAAAAAAAAAAAAAAAAAAACUAAAAMAAAAAAAAgCgAAAAMAAAABQAAACcAAAAYAAAABQAAAAAAAAD///8AAAAAACUAAAAMAAAABQAAAEwAAABkAAAACQAAAGAAAAD/AAAAbAAAAAkAAABgAAAA9wAAAA0AAAAhAPAAAAAAAAAAAAAAAIA/AAAAAAAAAAAAAIA/AAAAAAAAAAAAAAAAAAAAAAAAAAAAAAAAAAAAAAAAAAAlAAAADAAAAAAAAIAoAAAADAAAAAUAAAAnAAAAGAAAAAUAAAAAAAAA////AAAAAAAlAAAADAAAAAUAAABMAAAAZAAAAAkAAABwAAAABwEAAHwAAAAJAAAAcAAAAP8AAAANAAAAIQDwAAAAAAAAAAAAAACAPwAAAAAAAAAAAACAPwAAAAAAAAAAAAAAAAAAAAAAAAAAAAAAAAAAAAAAAAAAJQAAAAwAAAAAAACAKAAAAAwAAAAFAAAAJQAAAAwAAAABAAAAGAAAAAwAAAAAAAACEgAAAAwAAAABAAAAFgAAAAwAAAAAAAAAVAAAAEQBAAAKAAAAcAAAAAYBAAB8AAAAAQAAAFXV10EAANhBCgAAAHAAAAApAAAATAAAAAQAAAAJAAAAcAAAAAgBAAB9AAAAoAAAAB8EPgQ0BD8EOARBBDAEPQQ+BCAAPgRCBDoAIABNAEEAUgBJAFkAQQAgAE4ASQBLAE8ATABPAFYAQQAgAEQAQQBSAEEASwBDAEgASQBFAFYAQQAAAAgAAAAHAAAABgAAAAcAAAAHAAAABQAAAAYAAAAHAAAABwAAAAMAAAAHAAAABQAAAAMAAAADAAAACgAAAAcAAAAHAAAAAwAAAAUAAAAHAAAAAwAAAAgAAAADAAAABgAAAAkAAAAFAAAACQAAAAcAAAAHAAAAAwAAAAgAAAAHAAAABwAAAAcAAAAGAAAABwAAAAgAAAADAAAABgAAAAcAAAAHAAAAFgAAAAwAAAAAAAAAJQAAAAwAAAACAAAADgAAABQAAAAAAAAAEAAAABQAAAA=</Object>
  <Object Id="idInvalidSigLnImg">AQAAAGwAAAAAAAAAAAAAABABAAB/AAAAAAAAAAAAAADGHAAAgA0AACBFTUYAAAEAFB0AAKAAAAAGAAAAAAAAAAAAAAAAAAAAgAcAALAEAAAGAgAARAEAAAAAAAAAAAAAAAAAAHDnBwCg8QQACgAAABAAAAAAAAAAAAAAAEsAAAAQAAAAAAAAAAUAAAAeAAAAGAAAAAAAAAAAAAAAEQEAAIAAAAAnAAAAGAAAAAEAAAAAAAAAAAAAAAAAAAAlAAAADAAAAAEAAABMAAAAZAAAAAAAAAAAAAAAEAEAAH8AAAAAAAAAAAAAABE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QAQAAfwAAAAAAAAAAAAAAEQEAAIAAAAAhAPAAAAAAAAAAAAAAAIA/AAAAAAAAAAAAAIA/AAAAAAAAAAAAAAAAAAAAAAAAAAAAAAAAAAAAAAAAAAAlAAAADAAAAAAAAIAoAAAADAAAAAEAAAAnAAAAGAAAAAEAAAAAAAAA8PDwAAAAAAAlAAAADAAAAAEAAABMAAAAZAAAAAAAAAAAAAAAEAEAAH8AAAAAAAAAAAAAABEBAACAAAAAIQDwAAAAAAAAAAAAAACAPwAAAAAAAAAAAACAPwAAAAAAAAAAAAAAAAAAAAAAAAAAAAAAAAAAAAAAAAAAJQAAAAwAAAAAAACAKAAAAAwAAAABAAAAJwAAABgAAAABAAAAAAAAAPDw8AAAAAAAJQAAAAwAAAABAAAATAAAAGQAAAAAAAAAAAAAABABAAB/AAAAAAAAAAAAAAARAQAAgAAAACEA8AAAAAAAAAAAAAAAgD8AAAAAAAAAAAAAgD8AAAAAAAAAAAAAAAAAAAAAAAAAAAAAAAAAAAAAAAAAACUAAAAMAAAAAAAAgCgAAAAMAAAAAQAAACcAAAAYAAAAAQAAAAAAAADw8PAAAAAAACUAAAAMAAAAAQAAAEwAAABkAAAAAAAAAAAAAAAQAQAAfwAAAAAAAAAAAAAAEQEAAIAAAAAhAPAAAAAAAAAAAAAAAIA/AAAAAAAAAAAAAIA/AAAAAAAAAAAAAAAAAAAAAAAAAAAAAAAAAAAAAAAAAAAlAAAADAAAAAAAAIAoAAAADAAAAAEAAAAnAAAAGAAAAAEAAAAAAAAA////AAAAAAAlAAAADAAAAAEAAABMAAAAZAAAAAAAAAAAAAAAEAEAAH8AAAAAAAAAAAAAABEBAACAAAAAIQDwAAAAAAAAAAAAAACAPwAAAAAAAAAAAACAPwAAAAAAAAAAAAAAAAAAAAAAAAAAAAAAAAAAAAAAAAAAJQAAAAwAAAAAAACAKAAAAAwAAAABAAAAJwAAABgAAAABAAAAAAAAAP///wAAAAAAJQAAAAwAAAABAAAATAAAAGQAAAAAAAAAAAAAABABAAB/AAAAAAAAAAAAAAAR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/HMVPSGy5uFiE4GypVJ0KnHjN9AAABAAAAAACcz+7S6ffb7fnC0t1haH0hMm8aLXIuT8ggOIwoRKslP58cK08AAAEAAAAAAMHg9P///////////+bm5k9SXjw/SzBRzTFU0y1NwSAyVzFGXwEBAgAACA8mnM/u69/SvI9jt4tgjIR9FBosDBEjMVTUMlXWMVPRKUSeDxk4AAAAAAAAAADT6ff///////+Tk5MjK0krSbkvUcsuT8YVJFoTIFIrSbgtTcEQHEcAAAAAAJzP7vT6/bTa8kRleixHhy1Nwi5PxiQtTnBwcJKSki81SRwtZAgOIwAAAAAAweD02+35gsLqZ5q6Jz1jNEJyOUZ4qamp+/v7////wdPeVnCJAQECAAAAAACv1/Ho8/ubzu6CwuqMudS3u769vb3////////////L5fZymsABAgMAAAAAAK/X8fz9/uLx+snk9uTy+vz9/v///////////////8vl9nKawAECAwAAAAAAotHvtdryxOL1xOL1tdry0+r32+350+r3tdryxOL1pdPvc5rAAQIDAAAAAABpj7ZnjrZqj7Zqj7ZnjrZtkbdukrdtkbdnjrZqj7ZojrZ3rdUCAwQAAAAAAAAAAAAAAAAAAAAAAAAAAAAAAAAAAAAAAAAAAAAAAAAAAAAAAAAAAAAAJwAAABgAAAABAAAAAAAAAP///wAAAAAAJQAAAAwAAAABAAAATAAAAGQAAAAiAAAABAAAAIcAAAAQAAAAIgAAAAQAAABmAAAADQAAACEA8AAAAAAAAAAAAAAAgD8AAAAAAAAAAAAAgD8AAAAAAAAAAAAAAAAAAAAAAAAAAAAAAAAAAAAAAAAAACUAAAAMAAAAAAAAgCgAAAAMAAAAAQAAAFIAAABwAQAAAQAAAPX///8AAAAAAAAAAAAAAACQAQAAAAAAAQAAAABzAGUAZwBvAGUAIAB1AGkAAAAAAAAAAAAAAAAAAAAAAAAAAAAAAAAAAAAAAAAAAAAAAAAAAAAAAAAAAAAAAAAAAAAAAAAAAAD/fwAAh6S/y/9/AAATABQAAAAAAMg97sv/fwAAMBYVGfh/AACspL/L/38AAAAAAAAAAAAAMBYVGfh/AACJti/9VAAAAAAAAAAAAAAATSiuBJJKAADTZ6rC/38AAEgAAADkAQAAZCnuy/9/AACAAffL/38AAIAr7ssAAAAAAQAAAAAAAADIPe7L/38AAAAAFRn4fwAAAAAAAAAAAAAAAAAAVAAAADFE9hf4fwAAAAAAAAAAAAAAAAAAAAAAAHCBrePkAQAA6Lgv/VQAAABwga3j5AEAAIvr+hf4fwAAsLcv/VQAAABguC/9VAAAAAAAAAAAAAAAAAAAAGR2AAgAAAAAJQAAAAwAAAABAAAAGAAAAAwAAAD/AAACEgAAAAwAAAABAAAAHgAAABgAAAAiAAAABAAAAIgAAAARAAAAJQAAAAwAAAABAAAAVAAAAKwAAAAjAAAABAAAAIYAAAAQAAAAAQAAAFXV10EAANhBIwAAAAQAAAAQAAAATAAAAAAAAAAAAAAAAAAAAP//////////bAAAAB0ENQQyBDAEOwQ4BDQENQQ9BCAAPwQ+BDQEPwQ4BEEECAAAAAYAAAAGAAAABgAAAAYAAAAHAAAABgAAAAYAAAAHAAAAAwAAAAcAAAAHAAAABgAAAAcAAAAHAAAABQAAAEsAAABAAAAAMAAAAAUAAAAgAAAAAQAAAAEAAAAQAAAAAAAAAAAAAAARAQAAgAAAAAAAAAAAAAAAEQEAAIAAAABSAAAAcAEAAAIAAAAQAAAABwAAAAAAAAAAAAAAvAIAAAAAAMwBAgIiUwB5AHMAdABlAG0AAAAAAAAAAAAAAAAAAAAAAAAAAAAAAAAAAAAAAAAAAAAAAAAAAAAAAAAAAAAAAAAAAAAAAAAAAAAAAAAAAAAAALA/FRn4fwAACQAAAAEAAADIXiAY+H8AAAAAAAAAAAAAh6S/y/9/AABQNMjX5AEAACDMSeTkAQAAAAAAAAAAAAAAAAAAAAAAAL1BrgSSSgAABL/lBvh/AACrAAAAqwQAAAAAAAAAAAAAcIGt4+QBAADA4C/9AAAAAHAsLeXkAQAABwAAAAAAAAAAwq3j5AEAAPzfL/1UAAAAUOAv/VQAAAAxRPYX+H8AAAAGAAByAAAAAAQAAAAAAAAAAgAAVQcAAFUBAAAABgAAcIGt4+QBAACL6/oX+H8AAKDfL/1UAAAAUOAv/VQAAAAAAAAAAAAAAAAAAABkdgAIAAAAACUAAAAMAAAAAgAAACcAAAAYAAAAAwAAAAAAAAAAAAAAAAAAACUAAAAMAAAAAwAAAEwAAABkAAAAAAAAAAAAAAD//////////wAAAAAWAAAAAAAAADUAAAAhAPAAAAAAAAAAAAAAAIA/AAAAAAAAAAAAAIA/AAAAAAAAAAAAAAAAAAAAAAAAAAAAAAAAAAAAAAAAAAAlAAAADAAAAAAAAIAoAAAADAAAAAMAAAAnAAAAGAAAAAMAAAAAAAAAAAAAAAAAAAAlAAAADAAAAAMAAABMAAAAZAAAAAAAAAAAAAAA//////////8AAAAAFgAAAAABAAAAAAAAIQDwAAAAAAAAAAAAAACAPwAAAAAAAAAAAACAPwAAAAAAAAAAAAAAAAAAAAAAAAAAAAAAAAAAAAAAAAAAJQAAAAwAAAAAAACAKAAAAAwAAAADAAAAJwAAABgAAAADAAAAAAAAAAAAAAAAAAAAJQAAAAwAAAADAAAATAAAAGQAAAAAAAAAAAAAAP//////////AAEAABYAAAAAAAAANQAAACEA8AAAAAAAAAAAAAAAgD8AAAAAAAAAAAAAgD8AAAAAAAAAAAAAAAAAAAAAAAAAAAAAAAAAAAAAAAAAACUAAAAMAAAAAAAAgCgAAAAMAAAAAwAAACcAAAAYAAAAAwAAAAAAAAAAAAAAAAAAACUAAAAMAAAAAwAAAEwAAABkAAAAAAAAAEsAAAD/AAAATAAAAAAAAABLAAAAAAEAAAIAAAAhAPAAAAAAAAAAAAAAAIA/AAAAAAAAAAAAAIA/AAAAAAAAAAAAAAAAAAAAAAAAAAAAAAAAAAAAAAAAAAAlAAAADAAAAAAAAIAoAAAADAAAAAMAAAAnAAAAGAAAAAMAAAAAAAAA////AAAAAAAlAAAADAAAAAMAAABMAAAAZAAAAAAAAAAWAAAA/wAAAEoAAAAAAAAAFgAAAAABAAA1AAAAIQDwAAAAAAAAAAAAAACAPwAAAAAAAAAAAACAPwAAAAAAAAAAAAAAAAAAAAAAAAAAAAAAAAAAAAAAAAAAJQAAAAwAAAAAAACAKAAAAAwAAAADAAAAJwAAABgAAAADAAAAAAAAAP///wAAAAAAJQAAAAwAAAADAAAATAAAAGQAAAAJAAAAJwAAAB8AAABKAAAACQAAACcAAAAXAAAAJAAAACEA8AAAAAAAAAAAAAAAgD8AAAAAAAAAAAAAgD8AAAAAAAAAAAAAAAAAAAAAAAAAAAAAAAAAAAAAAAAAACUAAAAMAAAAAAAAgCgAAAAMAAAAAwAAAFIAAABwAQAAAwAAAOD///8AAAAAAAAAAAAAAACQAQAAAAAAAQAAAABhAHIAaQBhAGwAAAAAAAAAAAAAAAAAAAAAAAAAAAAAAAAAAAAAAAAAAAAAAAAAAAAAAAAAAAAAAAAAAAAAAAAAAAAAAHDAJvHkAQAAEOidwv9/AAAQMYjZ5AEAAMheIBj4fwAAAAAAAAAAAAABp9XC/38AAAIAAAAAAAAAAgAAAAAAAAAAAAAAAAAAAAAAAAAAAAAAbXSvBJJKAACgq6Tj5AEAAADPC/HkAQAAAAAAAAAAAABwga3j5AEAAAjtLv0AAAAA4P///wAAAAAGAAAAAAAAAAcAAAAAAAAALOwu/VQAAACA7C79VAAAADFE9hf4fwAAAAAAAAAAAABQ58kXAAAAAAAAAAAAAAAA/6Clwv9/AABwga3j5AEAAIvr+hf4fwAA0Osu/VQAAACA7C79VAAAAAAAAAAAAAAAAAAAAGR2AAgAAAAAJQAAAAwAAAADAAAAGAAAAAwAAAAAAAACEgAAAAwAAAABAAAAFgAAAAwAAAAIAAAAVAAAAFQAAAAKAAAAJwAAAB4AAABKAAAAAQAAAFXV10EAANhBCgAAAEsAAAABAAAATAAAAAQAAAAJAAAAJwAAACAAAABLAAAAUAAAAFgAAAAVAAAAFgAAAAwAAAAAAAAAJQAAAAwAAAACAAAAJwAAABgAAAAEAAAAAAAAAP///wAAAAAAJQAAAAwAAAAEAAAATAAAAGQAAAApAAAAGQAAAPYAAABKAAAAKQAAABkAAADOAAAAMg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nAAAAGAAAAAQAAAAAAAAA////AAAAAAAlAAAADAAAAAQAAABMAAAAZAAAACkAAAAzAAAA0AAAAEcAAAApAAAAMwAAAKgAAAAVAAAAIQDwAAAAAAAAAAAAAACAPwAAAAAAAAAAAACAPwAAAAAAAAAAAAAAAAAAAAAAAAAAAAAAAAAAAAAAAAAAJQAAAAwAAAAAAACAKAAAAAwAAAAEAAAAUgAAAHABAAAEAAAA8P///wAAAAAAAAAAAAAAAJABAAAAAAABAAAAAHMAZQBnAG8AZQAgAHUAaQAAAAAAAAAAAAAAAAAAAAAAAAAAAAAAAAAAAAAAAAAAAAAAAAAAAAAAAAAAAAAAAAAAAAAAIAAAAAAAAAAIAAAAAAAAAAAAx9fkAQAAyF4gGPh/AAAAAAAAAAAAAMezWRr4fwAAAADk1+QBAAACAAAA/38AAAAAAAAAAAAAAAAAAAAAAADNda8EkkoAAAEAAAAAAAAAkMLH8AIAAAAAAAAAAAAAAHCBrePkAQAAaOwu/QAAAADw////AAAAAAkAAAAAAAAABwAAAAAAAACM6y79VAAAAODrLv1UAAAAMUT2F/h/AAAAAAAAAAAAAFDnyRcAAAAAAAAAAAAAAABg6y79VAAAAHCBrePkAQAAi+v6F/h/AAAw6y79VAAAAODrLv1UAAAAcG5c8OQBAAAAAAAAZHYACAAAAAAlAAAADAAAAAQAAAAYAAAADAAAAAAAAAISAAAADAAAAAEAAAAeAAAAGAAAACkAAAAzAAAA0QAAAEgAAAAlAAAADAAAAAQAAABUAAAAxAAAACoAAAAzAAAAzwAAAEcAAAABAAAAVdXXQQAA2EEqAAAAMwAAABQAAABMAAAAAAAAAAAAAAAAAAAA//////////90AAAANAQtAEAEIAAcBDAEQAQ4BE8EIAAUBDAEQAQwBDoERwQ4BDUEMgQwBAkAAAAGAAAACQAAAAQAAAAOAAAACAAAAAkAAAAJAAAACAAAAAQAAAALAAAACAAAAAkAAAAIAAAACAAAAAkAAAAJAAAACAAAAAgAAAAIAAAASwAAAEAAAAAwAAAABQAAACAAAAABAAAAAQAAABAAAAAAAAAAAAAAABEBAACAAAAAAAAAAAAAAAARAQAAgAAAACUAAAAMAAAAAgAAACcAAAAYAAAABQAAAAAAAAD///8AAAAAACUAAAAMAAAABQAAAEwAAABkAAAAAAAAAFAAAAAQAQAAfAAAAAAAAABQAAAAEQEAAC0AAAAhAPAAAAAAAAAAAAAAAIA/AAAAAAAAAAAAAIA/AAAAAAAAAAAAAAAAAAAAAAAAAAAAAAAAAAAAAAAAAAAlAAAADAAAAAAAAIAoAAAADAAAAAUAAAAnAAAAGAAAAAUAAAAAAAAA////AAAAAAAlAAAADAAAAAUAAABMAAAAZAAAAAkAAABQAAAA/wAAAFwAAAAJAAAAUAAAAPcAAAANAAAAIQDwAAAAAAAAAAAAAACAPwAAAAAAAAAAAACAPwAAAAAAAAAAAAAAAAAAAAAAAAAAAAAAAAAAAAAAAAAAJQAAAAwAAAAAAACAKAAAAAwAAAAFAAAAJwAAABgAAAAFAAAAAAAAAP///wAAAAAAJQAAAAwAAAAFAAAATAAAAGQAAAAJAAAAYAAAAP8AAABsAAAACQAAAGAAAAD3AAAADQAAACEA8AAAAAAAAAAAAAAAgD8AAAAAAAAAAAAAgD8AAAAAAAAAAAAAAAAAAAAAAAAAAAAAAAAAAAAAAAAAACUAAAAMAAAAAAAAgCgAAAAMAAAABQAAACcAAAAYAAAABQAAAAAAAAD///8AAAAAACUAAAAMAAAABQAAAEwAAABkAAAACQAAAHAAAAAHAQAAfAAAAAkAAABwAAAA/wAAAA0AAAAhAPAAAAAAAAAAAAAAAIA/AAAAAAAAAAAAAIA/AAAAAAAAAAAAAAAAAAAAAAAAAAAAAAAAAAAAAAAAAAAlAAAADAAAAAAAAIAoAAAADAAAAAUAAAAlAAAADAAAAAEAAAAYAAAADAAAAAAAAAISAAAADAAAAAEAAAAWAAAADAAAAAAAAABUAAAARAEAAAoAAABwAAAABgEAAHwAAAABAAAAVdXXQQAA2EEKAAAAcAAAACkAAABMAAAABAAAAAkAAABwAAAACAEAAH0AAACgAAAAHwQ+BDQEPwQ4BEEEMAQ9BD4EIAA+BEIEOgAgAE0AQQBSAEkAWQBBACAATgBJAEsATwBMAE8AVgBBACAARABBAFIAQQBLAEMASABJAEUAVgBBAAAACAAAAAcAAAAGAAAABwAAAAcAAAAFAAAABgAAAAcAAAAHAAAAAwAAAAcAAAAFAAAAAwAAAAMAAAAKAAAABwAAAAcAAAADAAAABQAAAAcAAAADAAAACAAAAAMAAAAGAAAACQAAAAUAAAAJAAAABwAAAAcAAAADAAAACAAAAAcAAAAHAAAABwAAAAYAAAAHAAAACAAAAAMAAAAGAAAABwAAAAcAAAAWAAAADAAAAAAAAAAlAAAADAAAAAIAAAAOAAAAFAAAAAAAAAAQAAAAFAAAAA=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4</vt:i4>
      </vt:variant>
    </vt:vector>
  </HeadingPairs>
  <TitlesOfParts>
    <vt:vector size="5" baseType="lpstr">
      <vt:lpstr>ДКЦ</vt:lpstr>
      <vt:lpstr>ДКЦ!_Hlk61248928</vt:lpstr>
      <vt:lpstr>ДКЦ!OLE_LINK1</vt:lpstr>
      <vt:lpstr>ДКЦ!Област_печат</vt:lpstr>
      <vt:lpstr>ДКЦ!Печат_заглавия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2025-08-08T06:15:29Z</cp:lastPrinted>
  <dcterms:created xsi:type="dcterms:W3CDTF">2023-01-05T10:30:18Z</dcterms:created>
  <dcterms:modified xsi:type="dcterms:W3CDTF">2025-08-08T07:26:07Z</dcterms:modified>
</cp:coreProperties>
</file>