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SBRDCP\cenorazpis\"/>
    </mc:Choice>
  </mc:AlternateContent>
  <xr:revisionPtr revIDLastSave="0" documentId="13_ncr:1_{F084569B-7578-4C7E-AD8A-00A833AFDDE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Лист1" sheetId="1" r:id="rId1"/>
    <sheet name="Sheet1" sheetId="2" r:id="rId2"/>
  </sheets>
  <definedNames>
    <definedName name="_xlnm._FilterDatabase" localSheetId="0" hidden="1">Лист1!$A$2:$F$288</definedName>
    <definedName name="_Hlt468617282" localSheetId="1">Sheet1!$J$10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9" i="1" l="1"/>
  <c r="D287" i="1"/>
  <c r="D285" i="1"/>
  <c r="E283" i="1"/>
  <c r="D283" i="1"/>
  <c r="C283" i="1"/>
  <c r="E280" i="1"/>
  <c r="D280" i="1"/>
  <c r="C280" i="1"/>
  <c r="E278" i="1"/>
  <c r="D278" i="1"/>
  <c r="C278" i="1"/>
  <c r="E274" i="1"/>
  <c r="D274" i="1"/>
  <c r="C274" i="1"/>
  <c r="E272" i="1"/>
  <c r="D272" i="1"/>
  <c r="C272" i="1"/>
  <c r="E268" i="1"/>
  <c r="D268" i="1"/>
  <c r="C268" i="1"/>
  <c r="E266" i="1"/>
  <c r="D266" i="1"/>
  <c r="C266" i="1"/>
  <c r="E264" i="1"/>
  <c r="D264" i="1"/>
  <c r="C264" i="1"/>
  <c r="E262" i="1"/>
  <c r="D262" i="1"/>
  <c r="C262" i="1"/>
  <c r="E260" i="1"/>
  <c r="D260" i="1"/>
  <c r="C260" i="1"/>
  <c r="E258" i="1"/>
  <c r="D258" i="1"/>
  <c r="C258" i="1"/>
  <c r="E256" i="1"/>
  <c r="D256" i="1"/>
  <c r="C256" i="1"/>
  <c r="E254" i="1"/>
  <c r="D254" i="1"/>
  <c r="C254" i="1"/>
  <c r="E252" i="1"/>
  <c r="D252" i="1"/>
  <c r="C252" i="1"/>
  <c r="E250" i="1"/>
  <c r="D250" i="1"/>
  <c r="C250" i="1"/>
  <c r="E248" i="1"/>
  <c r="D248" i="1"/>
  <c r="C248" i="1"/>
  <c r="E246" i="1"/>
  <c r="D246" i="1"/>
  <c r="C246" i="1"/>
  <c r="E244" i="1"/>
  <c r="D244" i="1"/>
  <c r="C244" i="1"/>
  <c r="E242" i="1"/>
  <c r="D242" i="1"/>
  <c r="C242" i="1"/>
  <c r="E240" i="1"/>
  <c r="D240" i="1"/>
  <c r="C240" i="1"/>
  <c r="E238" i="1"/>
  <c r="D238" i="1"/>
  <c r="C238" i="1"/>
  <c r="E236" i="1"/>
  <c r="D236" i="1"/>
  <c r="C236" i="1"/>
  <c r="E234" i="1"/>
  <c r="D234" i="1"/>
  <c r="C234" i="1"/>
  <c r="E232" i="1"/>
  <c r="D232" i="1"/>
  <c r="C232" i="1"/>
  <c r="E230" i="1"/>
  <c r="D230" i="1"/>
  <c r="C230" i="1"/>
  <c r="E228" i="1"/>
  <c r="D228" i="1"/>
  <c r="C228" i="1"/>
  <c r="E226" i="1"/>
  <c r="D226" i="1"/>
  <c r="C226" i="1"/>
  <c r="E224" i="1"/>
  <c r="D224" i="1"/>
  <c r="C224" i="1"/>
  <c r="E222" i="1"/>
  <c r="D222" i="1"/>
  <c r="C222" i="1"/>
  <c r="E220" i="1"/>
  <c r="D220" i="1"/>
  <c r="C220" i="1"/>
  <c r="E218" i="1"/>
  <c r="D218" i="1"/>
  <c r="C218" i="1"/>
  <c r="E216" i="1"/>
  <c r="D216" i="1"/>
  <c r="C216" i="1"/>
  <c r="E214" i="1"/>
  <c r="D214" i="1"/>
  <c r="C214" i="1"/>
  <c r="E212" i="1"/>
  <c r="D212" i="1"/>
  <c r="C212" i="1"/>
  <c r="E210" i="1"/>
  <c r="D210" i="1"/>
  <c r="C210" i="1"/>
  <c r="E206" i="1"/>
  <c r="D206" i="1"/>
  <c r="C206" i="1"/>
  <c r="E204" i="1"/>
  <c r="D204" i="1"/>
  <c r="C204" i="1"/>
  <c r="E202" i="1"/>
  <c r="D202" i="1"/>
  <c r="C202" i="1"/>
  <c r="E200" i="1"/>
  <c r="D200" i="1"/>
  <c r="C200" i="1"/>
  <c r="E198" i="1"/>
  <c r="D198" i="1"/>
  <c r="C198" i="1"/>
  <c r="E196" i="1"/>
  <c r="D196" i="1"/>
  <c r="C196" i="1"/>
  <c r="E194" i="1"/>
  <c r="D194" i="1"/>
  <c r="C194" i="1"/>
  <c r="E192" i="1"/>
  <c r="D192" i="1"/>
  <c r="C192" i="1"/>
  <c r="E190" i="1"/>
  <c r="D190" i="1"/>
  <c r="C190" i="1"/>
  <c r="E188" i="1"/>
  <c r="D188" i="1"/>
  <c r="C188" i="1"/>
  <c r="E186" i="1"/>
  <c r="D186" i="1"/>
  <c r="C186" i="1"/>
  <c r="E184" i="1"/>
  <c r="D184" i="1"/>
  <c r="C184" i="1"/>
  <c r="E182" i="1"/>
  <c r="D182" i="1"/>
  <c r="C182" i="1"/>
  <c r="E180" i="1"/>
  <c r="D180" i="1"/>
  <c r="C180" i="1"/>
  <c r="E178" i="1"/>
  <c r="D178" i="1"/>
  <c r="C178" i="1"/>
  <c r="E176" i="1"/>
  <c r="D176" i="1"/>
  <c r="C176" i="1"/>
  <c r="E174" i="1"/>
  <c r="D174" i="1"/>
  <c r="C174" i="1"/>
  <c r="E172" i="1"/>
  <c r="D172" i="1"/>
  <c r="C172" i="1"/>
  <c r="E170" i="1"/>
  <c r="D170" i="1"/>
  <c r="C170" i="1"/>
  <c r="E168" i="1"/>
  <c r="D168" i="1"/>
  <c r="C168" i="1"/>
  <c r="E166" i="1"/>
  <c r="D166" i="1"/>
  <c r="C166" i="1"/>
  <c r="E164" i="1"/>
  <c r="D164" i="1"/>
  <c r="C164" i="1"/>
  <c r="E160" i="1"/>
  <c r="D160" i="1"/>
  <c r="C160" i="1"/>
  <c r="E158" i="1"/>
  <c r="D158" i="1"/>
  <c r="C158" i="1"/>
  <c r="E156" i="1"/>
  <c r="D156" i="1"/>
  <c r="C156" i="1"/>
  <c r="E154" i="1"/>
  <c r="D154" i="1"/>
  <c r="C154" i="1"/>
  <c r="E152" i="1"/>
  <c r="D152" i="1"/>
  <c r="C152" i="1"/>
  <c r="E150" i="1"/>
  <c r="D150" i="1"/>
  <c r="C150" i="1"/>
  <c r="E148" i="1"/>
  <c r="D148" i="1"/>
  <c r="C148" i="1"/>
  <c r="E146" i="1"/>
  <c r="D146" i="1"/>
  <c r="C146" i="1"/>
  <c r="E144" i="1"/>
  <c r="D144" i="1"/>
  <c r="C144" i="1"/>
  <c r="E142" i="1"/>
  <c r="D142" i="1"/>
  <c r="C142" i="1"/>
  <c r="E140" i="1"/>
  <c r="D140" i="1"/>
  <c r="C140" i="1"/>
  <c r="E138" i="1"/>
  <c r="D138" i="1"/>
  <c r="C138" i="1"/>
  <c r="E136" i="1"/>
  <c r="D136" i="1"/>
  <c r="C136" i="1"/>
  <c r="E134" i="1"/>
  <c r="D134" i="1"/>
  <c r="C134" i="1"/>
  <c r="E132" i="1"/>
  <c r="D132" i="1"/>
  <c r="C132" i="1"/>
  <c r="E130" i="1"/>
  <c r="D130" i="1"/>
  <c r="C130" i="1"/>
  <c r="E128" i="1"/>
  <c r="D128" i="1"/>
  <c r="C128" i="1"/>
  <c r="E126" i="1"/>
  <c r="D126" i="1"/>
  <c r="C126" i="1"/>
  <c r="E124" i="1"/>
  <c r="D124" i="1"/>
  <c r="C124" i="1"/>
  <c r="E122" i="1"/>
  <c r="D122" i="1"/>
  <c r="C122" i="1"/>
  <c r="E120" i="1"/>
  <c r="D120" i="1"/>
  <c r="C120" i="1"/>
  <c r="E118" i="1"/>
  <c r="D118" i="1"/>
  <c r="C118" i="1"/>
  <c r="E116" i="1"/>
  <c r="D116" i="1"/>
  <c r="C116" i="1"/>
  <c r="E114" i="1"/>
  <c r="D114" i="1"/>
  <c r="C114" i="1"/>
  <c r="E112" i="1"/>
  <c r="D112" i="1"/>
  <c r="C112" i="1"/>
  <c r="E110" i="1"/>
  <c r="D110" i="1"/>
  <c r="C110" i="1"/>
  <c r="E108" i="1"/>
  <c r="D108" i="1"/>
  <c r="C108" i="1"/>
  <c r="E106" i="1"/>
  <c r="D106" i="1"/>
  <c r="C106" i="1"/>
  <c r="E104" i="1"/>
  <c r="D104" i="1"/>
  <c r="C104" i="1"/>
  <c r="E102" i="1"/>
  <c r="D102" i="1"/>
  <c r="C102" i="1"/>
  <c r="E100" i="1"/>
  <c r="D100" i="1"/>
  <c r="C100" i="1"/>
  <c r="E98" i="1"/>
  <c r="D98" i="1"/>
  <c r="C98" i="1"/>
  <c r="E96" i="1"/>
  <c r="D96" i="1"/>
  <c r="C96" i="1"/>
  <c r="E94" i="1"/>
  <c r="D94" i="1"/>
  <c r="C94" i="1"/>
  <c r="E92" i="1"/>
  <c r="D92" i="1"/>
  <c r="C92" i="1"/>
  <c r="E90" i="1"/>
  <c r="D90" i="1"/>
  <c r="C90" i="1"/>
  <c r="E88" i="1"/>
  <c r="D88" i="1"/>
  <c r="C88" i="1"/>
  <c r="E86" i="1"/>
  <c r="D86" i="1"/>
  <c r="C86" i="1"/>
  <c r="E84" i="1"/>
  <c r="D84" i="1"/>
  <c r="C84" i="1"/>
  <c r="E82" i="1"/>
  <c r="D82" i="1"/>
  <c r="C82" i="1"/>
  <c r="E80" i="1"/>
  <c r="D80" i="1"/>
  <c r="C80" i="1"/>
  <c r="E78" i="1"/>
  <c r="D78" i="1"/>
  <c r="C78" i="1"/>
  <c r="E76" i="1"/>
  <c r="D76" i="1"/>
  <c r="C76" i="1"/>
  <c r="E74" i="1"/>
  <c r="D74" i="1"/>
  <c r="C74" i="1"/>
  <c r="E72" i="1"/>
  <c r="D72" i="1"/>
  <c r="C72" i="1"/>
  <c r="E70" i="1"/>
  <c r="D70" i="1"/>
  <c r="C70" i="1"/>
  <c r="E68" i="1"/>
  <c r="D68" i="1"/>
  <c r="C68" i="1"/>
  <c r="E66" i="1"/>
  <c r="D66" i="1"/>
  <c r="C66" i="1"/>
  <c r="E64" i="1"/>
  <c r="D64" i="1"/>
  <c r="C64" i="1"/>
  <c r="E62" i="1"/>
  <c r="D62" i="1"/>
  <c r="C62" i="1"/>
  <c r="E60" i="1"/>
  <c r="D60" i="1"/>
  <c r="C60" i="1"/>
  <c r="E58" i="1"/>
  <c r="D58" i="1"/>
  <c r="C58" i="1"/>
  <c r="E56" i="1"/>
  <c r="D56" i="1"/>
  <c r="C56" i="1"/>
  <c r="E52" i="1"/>
  <c r="D52" i="1"/>
  <c r="C52" i="1"/>
  <c r="E50" i="1"/>
  <c r="D50" i="1"/>
  <c r="C50" i="1"/>
  <c r="E48" i="1"/>
  <c r="D48" i="1"/>
  <c r="C48" i="1"/>
  <c r="E46" i="1"/>
  <c r="D46" i="1"/>
  <c r="C46" i="1"/>
  <c r="E44" i="1"/>
  <c r="D44" i="1"/>
  <c r="C44" i="1"/>
  <c r="E42" i="1"/>
  <c r="D42" i="1"/>
  <c r="C42" i="1"/>
  <c r="E40" i="1"/>
  <c r="D40" i="1"/>
  <c r="C40" i="1"/>
  <c r="E38" i="1"/>
  <c r="D38" i="1"/>
  <c r="C38" i="1"/>
  <c r="E36" i="1"/>
  <c r="D36" i="1"/>
  <c r="C36" i="1"/>
  <c r="E34" i="1"/>
  <c r="D34" i="1"/>
  <c r="C34" i="1"/>
  <c r="E32" i="1"/>
  <c r="D32" i="1"/>
  <c r="C32" i="1"/>
  <c r="E30" i="1"/>
  <c r="D30" i="1"/>
  <c r="C30" i="1"/>
  <c r="E28" i="1"/>
  <c r="D28" i="1"/>
  <c r="C28" i="1"/>
  <c r="E26" i="1"/>
  <c r="D26" i="1"/>
  <c r="C26" i="1"/>
  <c r="E24" i="1"/>
  <c r="D24" i="1"/>
  <c r="C24" i="1"/>
  <c r="E22" i="1"/>
  <c r="D22" i="1"/>
  <c r="C22" i="1"/>
  <c r="E20" i="1"/>
  <c r="D20" i="1"/>
  <c r="C20" i="1"/>
  <c r="E18" i="1"/>
  <c r="D18" i="1"/>
  <c r="C18" i="1"/>
  <c r="E16" i="1"/>
  <c r="D16" i="1"/>
  <c r="C16" i="1"/>
  <c r="E14" i="1"/>
  <c r="D14" i="1"/>
  <c r="C14" i="1"/>
  <c r="E12" i="1"/>
  <c r="D12" i="1"/>
  <c r="C12" i="1"/>
  <c r="E10" i="1"/>
  <c r="D10" i="1"/>
  <c r="C10" i="1"/>
</calcChain>
</file>

<file path=xl/sharedStrings.xml><?xml version="1.0" encoding="utf-8"?>
<sst xmlns="http://schemas.openxmlformats.org/spreadsheetml/2006/main" count="296" uniqueCount="293">
  <si>
    <t>№</t>
  </si>
  <si>
    <t>ДЕЙНОСТ</t>
  </si>
  <si>
    <t>ACTIVITY</t>
  </si>
  <si>
    <t>prices for EU citizens (leva)</t>
  </si>
  <si>
    <t>за първи терапевтичен курс</t>
  </si>
  <si>
    <t>for the first therapeutic course</t>
  </si>
  <si>
    <t>за пореден терапевтичен курс</t>
  </si>
  <si>
    <t>for second and more therapeutic course</t>
  </si>
  <si>
    <t xml:space="preserve"> </t>
  </si>
  <si>
    <t>І. Рехабилитационна Медицина - физикална и функционална диагностика и тестуване</t>
  </si>
  <si>
    <t xml:space="preserve">I. Rehabilitation, diagnostics and testing </t>
  </si>
  <si>
    <t>Тест на Холт - за груба моторика на бебета</t>
  </si>
  <si>
    <t>Holt’s Test</t>
  </si>
  <si>
    <t>Скала за активни движения - при Акушерски парези</t>
  </si>
  <si>
    <t>Scale for active movements - for Brachyal Plexux Palsy</t>
  </si>
  <si>
    <t>Тест на Малет при Акушерски парези</t>
  </si>
  <si>
    <t>Mallet`s Test for Brachyal Plexux Palsy</t>
  </si>
  <si>
    <t>Тест за ходене (издръжливост)</t>
  </si>
  <si>
    <t>“One minute walk” Test</t>
  </si>
  <si>
    <t>Тест за развитие на баланса</t>
  </si>
  <si>
    <t>Ghent Developmental Balance Test</t>
  </si>
  <si>
    <t>Тест за ходене (бързина и баланс)</t>
  </si>
  <si>
    <t>Time Up and Go (TUG) Test</t>
  </si>
  <si>
    <t>Тест за оценка на уменията на ръцете</t>
  </si>
  <si>
    <t>Assessment Melbourne</t>
  </si>
  <si>
    <t>Класификационна система за груби моторни функции</t>
  </si>
  <si>
    <t>Gross Motor Function Classification System - GMFCS</t>
  </si>
  <si>
    <t>Изследване на груби моторни функции (GMFM-66)</t>
  </si>
  <si>
    <t>Gross Motor Function Measurement (GMFM-66)</t>
  </si>
  <si>
    <t>Модифицирана скала на Ашуърт</t>
  </si>
  <si>
    <t>Modified Ashworth Scale - MAS</t>
  </si>
  <si>
    <t>Модифицирана скала на Тардьо</t>
  </si>
  <si>
    <t>Modified Tardieu Scale - MTS</t>
  </si>
  <si>
    <t>9 Hole Peg Test /9HPT/</t>
  </si>
  <si>
    <t>Box and Blocks Test</t>
  </si>
  <si>
    <t>Класификационна система за умения на ръцете (MACS) при ДЦП</t>
  </si>
  <si>
    <t>Manual Ability Classification System - (MACS)</t>
  </si>
  <si>
    <t>Класификационни системи за ръка (различни нива)</t>
  </si>
  <si>
    <t>Classification Systems Geschwind, Zancolli-Wilton, House</t>
  </si>
  <si>
    <t>Невро-кинезиологичен преглед и ниво на груба моторна функция - GMFCS - над 1г.6м. (лекар)</t>
  </si>
  <si>
    <t>Neuro-kineziologic examination, level of gross motor function - GMFCS - over 18 months (medical doctor)</t>
  </si>
  <si>
    <t>Невро-кинезиологичен скрининг и определяне степен на риск за ЦП - до 1г.6м. (лекар)</t>
  </si>
  <si>
    <t>Neuro-kineziol. screening, identification of CP-risk infants up to 18 mo (medical doctor)</t>
  </si>
  <si>
    <t>Невро-кинезиологичен преглед и ниво на груба моторна функция - GMFCS - над 1г.6м. (доцент/професор)</t>
  </si>
  <si>
    <t>Neuro-kineziol. examination, level of gross motor function - GMFCS - over 18 months (professor)</t>
  </si>
  <si>
    <t>Невро-кинезиологичен скрининг и определяне степен на риск за ЦП - до 1г.6м. (доцент/професор)</t>
  </si>
  <si>
    <t>Neuro-kineziol. screening, identification of CP-risk infants up to 18 mo (professor)</t>
  </si>
  <si>
    <t>Тест „ДЕЖ“</t>
  </si>
  <si>
    <t>ADL - Activities of daily living assessment score</t>
  </si>
  <si>
    <t>Електроенцефалография (ЕЕГ)</t>
  </si>
  <si>
    <t>Electroencephalografia  (EEG)</t>
  </si>
  <si>
    <t>Компютърна педобарометрия (КПБ)</t>
  </si>
  <si>
    <t>Computerized Pedobarometrics (CPB)</t>
  </si>
  <si>
    <t>ІI. Физикална и Рехабилитационна Медицина - терапия за една процедура</t>
  </si>
  <si>
    <t>II. Physical and Rehabilitation Medicine-therapy(one procedure)</t>
  </si>
  <si>
    <t>Ултразвукова терапия</t>
  </si>
  <si>
    <t>Ultrasound therapy</t>
  </si>
  <si>
    <t>Ударно-Вълнова Терапия за деца до 7 год.</t>
  </si>
  <si>
    <t>Shock Wave Therapy for children to 7 years</t>
  </si>
  <si>
    <t>Ударно-Вълнова Терапия за деца от 7 до 18 год.</t>
  </si>
  <si>
    <t>Shock Wave Therapy for children from 7 to 18 years</t>
  </si>
  <si>
    <t>Аналитична кинезитерапия</t>
  </si>
  <si>
    <t>Analytic physiotherapy</t>
  </si>
  <si>
    <t>Механично трениране на ставни движения: механотерапия</t>
  </si>
  <si>
    <t>Mechanical training of joint movements</t>
  </si>
  <si>
    <t>Електро-механично трениране ставни движения, МОТОМЕД</t>
  </si>
  <si>
    <t>Electro-Mechanical Training of joint movements, MOTOMED</t>
  </si>
  <si>
    <t>Продължително пасивно раздвижване с контрол, китка</t>
  </si>
  <si>
    <t>Continuos passive movement with control, wrist</t>
  </si>
  <si>
    <t>Продължително пасивно раздвижване с контрол, коляно</t>
  </si>
  <si>
    <t>Continuos passive movement with control, knee</t>
  </si>
  <si>
    <t>Продължително пасивно раздвижване с контрол, глезен</t>
  </si>
  <si>
    <t>Continuos passive movement with control, ankle</t>
  </si>
  <si>
    <t>Вибрации, локални</t>
  </si>
  <si>
    <t>Vibrations, local</t>
  </si>
  <si>
    <t>Масаж, медицински</t>
  </si>
  <si>
    <t>Massage, medical</t>
  </si>
  <si>
    <t>Кинезитерапия по Войта</t>
  </si>
  <si>
    <t>Кинезитерапия по Бобат (НДТ)</t>
  </si>
  <si>
    <t>Physiotherapy ad modum Bobath (Neuro Develop. Therapy)</t>
  </si>
  <si>
    <t>Прилагане, приспособяване, настройване или подмяна на друго подпомагащо или адаптиращо устройство, помощно средство или оборудване</t>
  </si>
  <si>
    <t>Applying, adapting, adjusting or replacing any other assistive or adaptive device, aid or equipment</t>
  </si>
  <si>
    <t>Обучение на умения в използване на подпомагащи или адаптиращи устройства, помощни средства или оборудване - позиционен стол</t>
  </si>
  <si>
    <t>Training in skills in the use of assistive or adaptive devices, aids or equipment - Positional chair</t>
  </si>
  <si>
    <t>Обучение на умения в използване на подпомагащи или адаптиращи устройства, помощни средства или оборудване - количка за лазене</t>
  </si>
  <si>
    <t>Training in skills in the use of assistive or adaptive devices, aids or equipment - stroller for crawling</t>
  </si>
  <si>
    <t>Обучение на умения в използване на подпомагащи или адаптиращи устройства, помощни средства или оборудване - проходилка</t>
  </si>
  <si>
    <t>Training in skills in the use of assistive or adaptive devices, aids or equipment - walker</t>
  </si>
  <si>
    <t>Стречинг на мускул или сухожилие</t>
  </si>
  <si>
    <t>Stretching of muscle or tendon</t>
  </si>
  <si>
    <t>Топлинна терапия - термогел</t>
  </si>
  <si>
    <t>Heat therapy with Thermo-gel</t>
  </si>
  <si>
    <t>Стимулираща терапия, некласифицирана другаде - миофийдбек с електростимулация</t>
  </si>
  <si>
    <t>Stimulation therapy unclassified - Muscle-biofeedback with Functional Electric stimulation</t>
  </si>
  <si>
    <t>Стимулираща терапия, некласифицирана другаде - стречинг с термогел</t>
  </si>
  <si>
    <t>Stimulation therapy unclassified - stretching with thermogel</t>
  </si>
  <si>
    <t>Лечение с нискочестотни токове - електростимулации</t>
  </si>
  <si>
    <t>Functional electrical stimulation (FEC)</t>
  </si>
  <si>
    <t>Лечение със средночестотни токове</t>
  </si>
  <si>
    <t>Transcutaneous electrical nerve stimulation (TENS)</t>
  </si>
  <si>
    <t>Електростимулация на лицева мускулатура</t>
  </si>
  <si>
    <t>Electrostimulation of facial muscles</t>
  </si>
  <si>
    <t>Лечение с нискочестотно магнитно поле</t>
  </si>
  <si>
    <t>Low frequency magnetic field treatment</t>
  </si>
  <si>
    <t>Трениране на ежедневни дейности - ДЕЖ</t>
  </si>
  <si>
    <t>Training activities of daily living</t>
  </si>
  <si>
    <t>Фийдбек - за мускулна маса, за релаксиране, за баланс, за пространствена ориентация</t>
  </si>
  <si>
    <t>Feedback - muscular strenght, relaxation, balance, space orientation</t>
  </si>
  <si>
    <t>Ерготерапия, вестибулаторно стимулиране</t>
  </si>
  <si>
    <t>Ergotherapy, vestibular stimulation</t>
  </si>
  <si>
    <t>Ерготерапия, рехабилитация на ръка</t>
  </si>
  <si>
    <t>Ergotherapy, rehabilitation of upper limb</t>
  </si>
  <si>
    <t>Робот Асистирана Терапия, обучение ръка - робот Армео/Хокома, модел екзоскелетон</t>
  </si>
  <si>
    <t>Robot Assisted Therapy, upper limb - Armeo/Hocoma, design exoskeleton</t>
  </si>
  <si>
    <t>Робот Асистирана Терапия, обучение ръка - робот Армео-Сензо, модел енд-актюейтор</t>
  </si>
  <si>
    <t>Robot Assisted Therapy, upper limb - Armeo-Senso/Hocoma, design end-actuator</t>
  </si>
  <si>
    <t>Робот Асистирана Терапия - обучение в ходене по бягаща пътека, робот Локохелп, модел енд-актюайтор</t>
  </si>
  <si>
    <t>Robot Assisted Therapy - Treadmill Training with Locohelp, design  end-actuator</t>
  </si>
  <si>
    <t>Робот Асистирана Терапия - трениране на походка по бягаща пътека чрез екзоскелетон с обратна връзка - детски Локомат/Хокома</t>
  </si>
  <si>
    <t>Robot Assisted Therapy - Treadmill Training by exoskeleton with feedback - Lokomat for children/Hocoma</t>
  </si>
  <si>
    <t>Кинезиотейпинг до 2 полета</t>
  </si>
  <si>
    <t>Kinesiotaping: 2 zones</t>
  </si>
  <si>
    <t>Виртуална Рехабилитация, горни/долни крайници, интелект: в среда тип "Нирвана" - модул А</t>
  </si>
  <si>
    <t>Virual Rehabilitation, upper/lower limbs, mental activities, in "Nirvana" - module А</t>
  </si>
  <si>
    <t>Виртуална Рехабилитация, горни/долни крайници, интелект: в среда тип "Нирвана" - модул Б</t>
  </si>
  <si>
    <t>Virual Rehabilitation, upper/lower limbs, mental activities, in "Nirvana" - module B</t>
  </si>
  <si>
    <t>Вибрационна терапия, цяло тяло</t>
  </si>
  <si>
    <t>Whole Body Vibration therapy (WBV)</t>
  </si>
  <si>
    <t>Робот Асистирана Терапия - обучение в наземно ходене, мобилен робот Andago/Hocoma</t>
  </si>
  <si>
    <t>Robot Assisted Therapy, training overground walking, mobile robot Andago/Hocoma</t>
  </si>
  <si>
    <t>Виртуална тренировка, за баланс на тялото и ориентация в пространството, в среда тип Valedo/Hocoma</t>
  </si>
  <si>
    <t>Virtual training, body balance and space orientation, in "Valedo/Hocoma" environment</t>
  </si>
  <si>
    <t>Йонофореза, галванизация</t>
  </si>
  <si>
    <t>Iontoforesis, Galvanization</t>
  </si>
  <si>
    <t>Студотерапия - криогел</t>
  </si>
  <si>
    <t>Coldtherapy - cryogel</t>
  </si>
  <si>
    <t>Студотерапия - криоджет</t>
  </si>
  <si>
    <t>Coldtherapy - air cryo-jet</t>
  </si>
  <si>
    <t>Студотерапия - крио-глава (минус 5 - 10 градуса Целзий)</t>
  </si>
  <si>
    <t>Coldtherapy - cryo-head (minus 5 - 10 Gr. Celsius)</t>
  </si>
  <si>
    <t>Хипербарна кислородна терапия (едноместна камера)</t>
  </si>
  <si>
    <t>Hyperbaric Oxygen Therapy (single chamber)</t>
  </si>
  <si>
    <t>Ботулинов токсин А (Диспорт 300Е ) един флакон (БоТА)</t>
  </si>
  <si>
    <t>Botulinum Toxin A (Dysport 300E) one flacon (BoTA)</t>
  </si>
  <si>
    <t>Интрамускулно Аплициране БоТА - 1 апликационна зона</t>
  </si>
  <si>
    <t>Intramuscular application BoTA - 1 application zone</t>
  </si>
  <si>
    <t>Консумативи и обслужване при интрамускулно аплициране БоТА</t>
  </si>
  <si>
    <t>Consume materials and service by the application of  BoTA</t>
  </si>
  <si>
    <t>Неинвазивна мозъчна стимулация Репетитивна транскраниална магнитна стимулация</t>
  </si>
  <si>
    <t>Noninvasive brain stimulation (NIBS) Repetitive transcranial magnetic stimulation (rTMS)</t>
  </si>
  <si>
    <t>Неинвазивна мозъчна стимулация Транскраниална директна (право)токова стимулация</t>
  </si>
  <si>
    <t>Noninvasive brain stimulation (NIBS) Transcranial direct current stimulation (tDCS)</t>
  </si>
  <si>
    <t>Репетитивна перифернонервна магнитна стимулация (рПМС)</t>
  </si>
  <si>
    <t>Repetitive peripheral nerve magnetic stimulation (rPNMS)</t>
  </si>
  <si>
    <t>Фийдбек терапията с апарат Syrebo</t>
  </si>
  <si>
    <t>Feedback therapy with Syrebo</t>
  </si>
  <si>
    <t>Механичен фийдбек с апарат Kinvent</t>
  </si>
  <si>
    <t>Feedback - mechanical - with Kinvent</t>
  </si>
  <si>
    <t>Електромиографски фийдбек с апарат Callibri</t>
  </si>
  <si>
    <t>Feedback - electromyographic - with Callibri</t>
  </si>
  <si>
    <t xml:space="preserve">ІII. Психология, логопедия и специална педагогика -  диагностика и тестуване - </t>
  </si>
  <si>
    <t xml:space="preserve">III. Psychology, speech and special education - diadnostic and testing </t>
  </si>
  <si>
    <t>WISC-IV - скала за оценка на интелигентността на Уекслер за деца от 6 до 16 г. и 11 м.</t>
  </si>
  <si>
    <t>WISC-IV - Wechsler Intelligence Scale for Children from 6 to 16 years and 11 months</t>
  </si>
  <si>
    <t>Диагностика на интелекта по Рейвън за деца от 5 до 11 години</t>
  </si>
  <si>
    <t>Diagnosis of intelligence by Raven for children from 5 to 11 years</t>
  </si>
  <si>
    <t>Диагностика на интелекта по Рейвън за възрастни над 12 години</t>
  </si>
  <si>
    <t>Diagnosis of intelligence by Raven for adults over 12 years</t>
  </si>
  <si>
    <t>Conners 3 - Оценка на хиперактивното разстройство с дефицит на вниманието от 6 до 18 години</t>
  </si>
  <si>
    <t>Conners 3 - Assessement of hyperactivity disorder attention - deficit from 6 to 18 years</t>
  </si>
  <si>
    <t>Психологична оценка и тестване, психологична диагностика - Станфордска ревизия на Бине - Терман</t>
  </si>
  <si>
    <t>Psychological assessment and testing, psychological diagnosis - Stanford revision of the Binet - Terman</t>
  </si>
  <si>
    <t>Методика на Манова-Томова за изследване на интелектуалното развитие от раждането до 3 годишна възраст</t>
  </si>
  <si>
    <t>Manova-Tomova methodology for the study of intellectual development from birth to 3 years old</t>
  </si>
  <si>
    <t>Денвър II - тест за детско развитие</t>
  </si>
  <si>
    <t>DENVER II - test for child's development</t>
  </si>
  <si>
    <t>Сензорна диагностика от специален педагог - 18 месеца до 8 години</t>
  </si>
  <si>
    <t>Sensory diagnosis of special teacher - 18 months to 8 years</t>
  </si>
  <si>
    <t>Изследване на езиково - говорно развитие - до 3 год.</t>
  </si>
  <si>
    <t>A study of language/speech development - up to 3 years</t>
  </si>
  <si>
    <t>Изследване на езиково-говорно развитие - над 3 год.</t>
  </si>
  <si>
    <t>A study of language/speech development - over 3 years</t>
  </si>
  <si>
    <t>Диагностика на хранителните умения до 12 м.</t>
  </si>
  <si>
    <t>Diagnosis of food skills up to 12 months</t>
  </si>
  <si>
    <t>Диагностика на хранителните умения над 12 м.</t>
  </si>
  <si>
    <t>Diagnosis of food skills over 12 months</t>
  </si>
  <si>
    <t>Дортмундски скрининг тест за оценка на детското развитие DESK 3-6 R</t>
  </si>
  <si>
    <t>Dortmund Developmental Screening for Children DESK 3-6 R</t>
  </si>
  <si>
    <t>Фина моторна функция на двете ръце</t>
  </si>
  <si>
    <t>Bimanual Fine Motor Function</t>
  </si>
  <si>
    <t>Първоначална високоспециализирана диагностика от логопед</t>
  </si>
  <si>
    <t>Initial high-specialized diagnostic of speech therapist</t>
  </si>
  <si>
    <t>Вторична високоспециализирана диагностика от логопед</t>
  </si>
  <si>
    <t>Secondary high-specialized diagnostic of speech therapist</t>
  </si>
  <si>
    <t>Първоначална високоспециализирана диагностика от специален педагог</t>
  </si>
  <si>
    <t>Initial high-specialized diagnostic of special teacher</t>
  </si>
  <si>
    <t>Вторична високоспециализирана диагностика от специален педагог</t>
  </si>
  <si>
    <t>Secondary high-specialized diagnostic of special teacher</t>
  </si>
  <si>
    <t>Високоспециализирана диагностика от психолог</t>
  </si>
  <si>
    <t>High-specialized diagnostic of psychologist</t>
  </si>
  <si>
    <t>Вторична високоспециализирана диагностика от психолог</t>
  </si>
  <si>
    <t>Secondary high-specialized diagnostic of psychologist</t>
  </si>
  <si>
    <t>Дислексия от 4 до 7 г. - тестуване от специален педагог</t>
  </si>
  <si>
    <t>Dyslexia from 4 to 7 years - testing by special teacher</t>
  </si>
  <si>
    <t>Обследване на училищна готовност от специален педагог</t>
  </si>
  <si>
    <t>Survey of school readiness by special teacher</t>
  </si>
  <si>
    <t xml:space="preserve">IV. Психология, логопедия и специална педагогика - терапия за една процедура - </t>
  </si>
  <si>
    <t>IV. Psychology, speech and special education - treatment  for one procedure</t>
  </si>
  <si>
    <t>Обучение на умения в дейности, свързани със самостоятелни грижи/възстановяване - тип Mонтесори</t>
  </si>
  <si>
    <t>Skills training in self-care/recovery activities - Montessori type</t>
  </si>
  <si>
    <t>Обучение на умения в дейности, свързани със самостоятелни грижи/възстановяване - Компютърно обучение</t>
  </si>
  <si>
    <t>Skills training in self-care/recovery activities - Computer training</t>
  </si>
  <si>
    <t>Стимулиране в мултисензорна стая - модул А</t>
  </si>
  <si>
    <t>Laboratory multi-sensor stimulation - module А</t>
  </si>
  <si>
    <t>Стимулиране в мултисензорна стая - модул Б</t>
  </si>
  <si>
    <t>Laboratory multi-sensor stimulation - module B</t>
  </si>
  <si>
    <t>Обучение на умения в дейности, свързани със самостоятелни грижи/възстановяване - тип Mонтесори - над 2 год. групово занимание</t>
  </si>
  <si>
    <t>Skills training in self-care/recovery activities - Montessori type - over 2 years - group activity</t>
  </si>
  <si>
    <t>Групова работа с психолог - Психодрама</t>
  </si>
  <si>
    <t>Group work with a psychologist - Psychodrama</t>
  </si>
  <si>
    <t>Индивидуална работа с психолог - Психодрама</t>
  </si>
  <si>
    <t>Individual work with a psychologist - Psychodrama</t>
  </si>
  <si>
    <t>ЕЕГ-биофийдбек, невротрейнинг</t>
  </si>
  <si>
    <t>EEG-biofeedback, neurotraining</t>
  </si>
  <si>
    <t>Умения за обучение на гласа - Трениране при комуникативни нарушения</t>
  </si>
  <si>
    <t>Voice training skills - Coaching in Communication Disorders</t>
  </si>
  <si>
    <t>Умения за обучение на гласа - Трениране при комуникативни нарушения - над 3 г. групово занимание</t>
  </si>
  <si>
    <t>Voice training skills - Coaching in Communication Disorders - over 3 y. - group activity</t>
  </si>
  <si>
    <t>Умения за обучение на гласа - Трениране при гласови нарушения</t>
  </si>
  <si>
    <t>Voice training skills - Coaching for voice disorders</t>
  </si>
  <si>
    <t>Музикална терапия - групова</t>
  </si>
  <si>
    <t>Music therapy - group activity</t>
  </si>
  <si>
    <t>Музикална терапия - Индивидуална</t>
  </si>
  <si>
    <t>Music therapy - Individual</t>
  </si>
  <si>
    <t>Музикална терапия над 4г. в група</t>
  </si>
  <si>
    <t>Music therapy over 4 years, group</t>
  </si>
  <si>
    <t>Умения за обучение на гласа</t>
  </si>
  <si>
    <t>Voice training skills</t>
  </si>
  <si>
    <t>Умения за обучение на гласа - Гласов фийдбек</t>
  </si>
  <si>
    <t>Voice training skills - Vocal feedback</t>
  </si>
  <si>
    <t>Умения за обучение на гласа до 3 г., групово занимание</t>
  </si>
  <si>
    <t xml:space="preserve">Voice training skills up to 3 years, group </t>
  </si>
  <si>
    <t>Умения за обучение на гласа - групово, над 3 г.</t>
  </si>
  <si>
    <t>Voice training skills - group, over 3 years</t>
  </si>
  <si>
    <t>Подпомагане на орално хранене - Орофациална терапия</t>
  </si>
  <si>
    <t xml:space="preserve">Assisting with oral feeding - Orofacial therapy </t>
  </si>
  <si>
    <t>Подпомагане на орално хранене - Хранителна терапия</t>
  </si>
  <si>
    <t>Assisting with oral feeding - Eating therapy</t>
  </si>
  <si>
    <t>Лечение, включващо рехабилитационна процедура, неуточнена - Терапия при отклонение в предречевото развитие</t>
  </si>
  <si>
    <t>Treatment including rehabilitation procedure, unspecified - Treatment by retardation of speech development</t>
  </si>
  <si>
    <t>Умения за обучение в дейности, свързани с обучението</t>
  </si>
  <si>
    <t xml:space="preserve">Learning skills in study-related activities </t>
  </si>
  <si>
    <t>Групова Арт терапия със специален педагог</t>
  </si>
  <si>
    <t>Group Art therapy with a special teacher</t>
  </si>
  <si>
    <t>Индивидуална Арт терапия със специален педагог</t>
  </si>
  <si>
    <t>Individual Art therapy with a special teacher</t>
  </si>
  <si>
    <t>Арт терапия с клиничен психолог - групова терапия</t>
  </si>
  <si>
    <t>Art therapy with а clinical psychologist - Group therapy</t>
  </si>
  <si>
    <t>Арт терапия с клиничен психолог - индивидуална терапия</t>
  </si>
  <si>
    <t>Art therapy with а clinical psychologist - Individual therapy</t>
  </si>
  <si>
    <t>Умения за обучение в дейности, свързани с обучението - Зелено училище</t>
  </si>
  <si>
    <t>Learning skills in study-related activities - Green school</t>
  </si>
  <si>
    <t>Умения за обучение в дейности, свързани с обучението - над 2г. - групово занимание</t>
  </si>
  <si>
    <t>Learning skills in study-related activities - over 2 years - group activity</t>
  </si>
  <si>
    <t>Обучение на умения в дейности, свързани със самостоятелни грижи/възстановяване - Зелено лято</t>
  </si>
  <si>
    <t>Skills training in self-care/recovery activities - Green Summer</t>
  </si>
  <si>
    <t>Подкрепяща психотерапия, некласифицирана другаде</t>
  </si>
  <si>
    <t>Supportive psychotherapy, not elsewhere classified</t>
  </si>
  <si>
    <t>V. Болничен престой</t>
  </si>
  <si>
    <t>V. Only hospitalization</t>
  </si>
  <si>
    <t>Денонощен стационар /от 07:00 до 07:00 ч./</t>
  </si>
  <si>
    <t>24 hours hospitalization with duty medical staff</t>
  </si>
  <si>
    <t>Дневен стационар /от 08:00 до 17:00 ч./</t>
  </si>
  <si>
    <t xml:space="preserve">12 hours hospitalization with duty medical staff </t>
  </si>
  <si>
    <t>VІ. Допълнително поискани услуги (на ден)</t>
  </si>
  <si>
    <t>VI. Additional requested services (per day)</t>
  </si>
  <si>
    <t>Консултация с родителя без преглед на детето (за лекар)</t>
  </si>
  <si>
    <t xml:space="preserve">Consultation with the parent without examination of the child (for medical doctor) </t>
  </si>
  <si>
    <t>Самостоятелна стая (TV, климатик, хладилник) за един/двама придружител/и за периода от 29.08.2022 г. до 17.04.2023 г.</t>
  </si>
  <si>
    <t>Single room (TV, air condition, refrigerator) for one/two accompanying person/s for the period from 29.08.2022 to 17.04.2023</t>
  </si>
  <si>
    <t>VII. Административни услуги</t>
  </si>
  <si>
    <t>Цена без ДДС</t>
  </si>
  <si>
    <t>Издаване на административен документ, служебна бележка (удостоверение), медицински документ неизискващ преглед или дубликат на документ</t>
  </si>
  <si>
    <t>Документ за бивши служители</t>
  </si>
  <si>
    <t>Издаване на служебна бележка (удостоверение) - експресно, в рамките на един час</t>
  </si>
  <si>
    <t>Подаване на заявление за упражняване на права по чл.15-чл.22 от Регламент(ЕС) 2016/679 за трети и следващ път в рамките на 12 месеца</t>
  </si>
  <si>
    <t>Physiotherapy ad modum Vojta (Reflex Locomotion)</t>
  </si>
  <si>
    <t>Цени за граждани от EU</t>
  </si>
  <si>
    <t>prices for non - EU citizens</t>
  </si>
  <si>
    <t>Цени за граждани извън EU</t>
  </si>
  <si>
    <r>
      <rPr>
        <b/>
        <sz val="7.5"/>
        <color theme="1"/>
        <rFont val="Verdana"/>
        <family val="2"/>
        <charset val="204"/>
      </rPr>
      <t xml:space="preserve">	*Забележки:
1.	Процедурите се заплащат отделно от болничния престой;</t>
    </r>
    <r>
      <rPr>
        <sz val="7.5"/>
        <color theme="1"/>
        <rFont val="Verdana"/>
        <family val="2"/>
        <charset val="204"/>
      </rPr>
      <t xml:space="preserve">
2.	Единичната цена на консултации и диагностика от лекари, както и терапевтични процедури - медицински и немедицински, провеждани в събота или в неделя се получава, като съответната стойност от ценоразписа се умножи с коефициент 1,5.
</t>
    </r>
    <r>
      <rPr>
        <b/>
        <sz val="7.5"/>
        <color theme="1"/>
        <rFont val="Verdana"/>
        <family val="2"/>
        <charset val="204"/>
      </rPr>
      <t xml:space="preserve">3.	При стационарно лечение се запазва място, като предварително се заплащат 30% от стойността на плануваното лечение по номера на банковата сметка на Болницата:
IBAN BG44CECB979010H4755300 BIC CECBBGSF, Централна кооперативна банка АД, клон София
4.	Ценоразписът важи и за услугите, предлагани от Медицинския Център към Болницата.
Номер на банковата сметка на Медицинския център:
IBAN BG42CECB979010H4960200 BIC CECBBGSF, Централна кооперативна банка АД, клон София
5.	Информация за текущи отстъпки може да получите в секция „Новини“ на сайта на Болницата - </t>
    </r>
    <r>
      <rPr>
        <b/>
        <sz val="7.5"/>
        <color theme="4" tint="-0.249977111117893"/>
        <rFont val="Verdana"/>
        <family val="2"/>
        <charset val="204"/>
      </rPr>
      <t>https://www.cpcentresof-bg.com/?cid=103</t>
    </r>
    <r>
      <rPr>
        <b/>
        <sz val="7.5"/>
        <color theme="1"/>
        <rFont val="Verdana"/>
        <family val="2"/>
        <charset val="204"/>
      </rPr>
      <t xml:space="preserve">, както и във фейсбук страницата - </t>
    </r>
    <r>
      <rPr>
        <b/>
        <sz val="7.5"/>
        <color theme="4" tint="-0.249977111117893"/>
        <rFont val="Verdana"/>
        <family val="2"/>
        <charset val="204"/>
      </rPr>
      <t>https://www.facebook.com/sbrdcp</t>
    </r>
    <r>
      <rPr>
        <b/>
        <sz val="7.5"/>
        <color theme="1"/>
        <rFont val="Verdana"/>
        <family val="2"/>
        <charset val="204"/>
      </rPr>
      <t xml:space="preserve">.
</t>
    </r>
  </si>
  <si>
    <r>
      <t xml:space="preserve">
</t>
    </r>
    <r>
      <rPr>
        <b/>
        <sz val="7.5"/>
        <color theme="1"/>
        <rFont val="Verdana"/>
        <family val="2"/>
        <charset val="204"/>
      </rPr>
      <t xml:space="preserve">	* Notes:
1.	Procedures paid separately from the hospitalization;</t>
    </r>
    <r>
      <rPr>
        <sz val="7.5"/>
        <color theme="1"/>
        <rFont val="Verdana"/>
        <family val="2"/>
        <charset val="204"/>
      </rPr>
      <t xml:space="preserve">
2.	The price of consultation and diagnosis by doctors, also as therapeutic procedures - medical and non-medical, performed on Saturday or Sunday is formed by the corresponding value of the Price list multiplied by 1.5;
</t>
    </r>
    <r>
      <rPr>
        <b/>
        <sz val="7.5"/>
        <color theme="1"/>
        <rFont val="Verdana"/>
        <family val="2"/>
        <charset val="204"/>
      </rPr>
      <t>3.	In inpatient space shall be reserved in advance to pay 30% of planned treatment of bank account number of the hospital:
IBAN BG44CECB979010H4755300 BIC CECBBGSF, Central Cooperative Bank AD, Sofia Branch
4.	Price list applies to services provided by Meical Center of the Hospital.
Bank account number of the Meical Center:
IBAN BG42CECB979010H4960200 BIC CECBBGSF, Central Cooperative Bank AD, Sofia Branch
5.	Information about current discounts can be found in the "News" section of the Hospital's website -</t>
    </r>
    <r>
      <rPr>
        <b/>
        <sz val="7.5"/>
        <color theme="4" tint="-0.249977111117893"/>
        <rFont val="Verdana"/>
        <family val="2"/>
        <charset val="204"/>
      </rPr>
      <t xml:space="preserve"> https://www.cpcentresof-bg.com/?cid=103</t>
    </r>
    <r>
      <rPr>
        <b/>
        <sz val="7.5"/>
        <color theme="1"/>
        <rFont val="Verdana"/>
        <family val="2"/>
        <charset val="204"/>
      </rPr>
      <t xml:space="preserve">, as well as on the Facebook page - </t>
    </r>
    <r>
      <rPr>
        <b/>
        <sz val="7.5"/>
        <color theme="4" tint="-0.249977111117893"/>
        <rFont val="Verdana"/>
        <family val="2"/>
        <charset val="204"/>
      </rPr>
      <t>https://www.facebook.com/sbrdcp</t>
    </r>
    <r>
      <rPr>
        <b/>
        <sz val="7.5"/>
        <color theme="1"/>
        <rFont val="Verdana"/>
        <family val="2"/>
        <charset val="204"/>
      </rPr>
      <t>.</t>
    </r>
  </si>
  <si>
    <r>
      <rPr>
        <b/>
        <sz val="8"/>
        <color theme="1"/>
        <rFont val="Verdana"/>
        <family val="2"/>
        <charset val="204"/>
      </rPr>
      <t>ЦЕНОРАЗПИС</t>
    </r>
    <r>
      <rPr>
        <sz val="8"/>
        <color theme="1"/>
        <rFont val="Verdana"/>
        <family val="2"/>
        <charset val="204"/>
      </rPr>
      <t xml:space="preserve"> 
НА МЕДИЦИНСКИ УСЛУГИ ПО ИЗБОР НА ПАЦИЕНТА
</t>
    </r>
    <r>
      <rPr>
        <b/>
        <sz val="8"/>
        <color theme="1"/>
        <rFont val="Verdana"/>
        <family val="2"/>
        <charset val="204"/>
      </rPr>
      <t>в сила от 14.05.2025 г.</t>
    </r>
    <r>
      <rPr>
        <sz val="8"/>
        <color theme="1"/>
        <rFont val="Verdana"/>
        <family val="2"/>
        <charset val="204"/>
      </rPr>
      <t xml:space="preserve">
УТВЪРДИЛ: доц. д - р Ив. ЧАВДАРОВ, дм - Управител
</t>
    </r>
    <r>
      <rPr>
        <b/>
        <sz val="8"/>
        <color theme="1"/>
        <rFont val="Verdana"/>
        <family val="2"/>
        <charset val="204"/>
      </rPr>
      <t>PRICE - LIST</t>
    </r>
    <r>
      <rPr>
        <sz val="8"/>
        <color theme="1"/>
        <rFont val="Verdana"/>
        <family val="2"/>
        <charset val="204"/>
      </rPr>
      <t xml:space="preserve">
FOR MEDICAL SERVICE BY CHOISE OF THE PATIENT - 
</t>
    </r>
    <r>
      <rPr>
        <b/>
        <sz val="8"/>
        <color theme="1"/>
        <rFont val="Verdana"/>
        <family val="2"/>
        <charset val="204"/>
      </rPr>
      <t>Valid from 14.05.2025</t>
    </r>
    <r>
      <rPr>
        <sz val="8"/>
        <color theme="1"/>
        <rFont val="Verdana"/>
        <family val="2"/>
        <charset val="204"/>
      </rPr>
      <t xml:space="preserve">
APPROVED: Prof. Ivan CHAVDAROV, MD - Manager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</si>
</sst>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7.5"/>
      <color theme="1"/>
      <name val="Verdana"/>
      <family val="2"/>
      <charset val="204"/>
    </font>
    <font>
      <b/>
      <sz val="7.5"/>
      <color theme="1"/>
      <name val="Verdana"/>
      <family val="2"/>
      <charset val="204"/>
    </font>
    <font>
      <b/>
      <sz val="7.5"/>
      <color theme="4" tint="-0.249977111117893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9" xfId="0" applyNumberFormat="1" applyFont="1" applyBorder="1" applyAlignment="1">
      <alignment wrapText="1"/>
    </xf>
    <xf numFmtId="165" fontId="1" fillId="0" borderId="4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165" fontId="1" fillId="0" borderId="3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658950</xdr:colOff>
      <xdr:row>0</xdr:row>
      <xdr:rowOff>1663256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1255D7-4A99-0A6B-73F4-DC9DC7219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12000" cy="1663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258147</xdr:colOff>
      <xdr:row>10</xdr:row>
      <xdr:rowOff>95529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FA8C2-959D-47D1-A06A-24EDA53A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3747" cy="2000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1"/>
  <sheetViews>
    <sheetView tabSelected="1" topLeftCell="A185" workbookViewId="0">
      <selection activeCell="A205" sqref="A205:E205"/>
    </sheetView>
  </sheetViews>
  <sheetFormatPr defaultRowHeight="10.5" x14ac:dyDescent="0.15"/>
  <cols>
    <col min="1" max="1" width="3.7109375" style="25" customWidth="1"/>
    <col min="2" max="2" width="53.140625" style="17" customWidth="1"/>
    <col min="3" max="3" width="12.42578125" style="2" customWidth="1"/>
    <col min="4" max="4" width="11" style="2" customWidth="1"/>
    <col min="5" max="5" width="10" style="2" customWidth="1"/>
    <col min="6" max="6" width="10.5703125" style="1" hidden="1" customWidth="1"/>
    <col min="7" max="16384" width="9.140625" style="1"/>
  </cols>
  <sheetData>
    <row r="1" spans="1:6" ht="150" customHeight="1" x14ac:dyDescent="0.15">
      <c r="A1" s="47"/>
      <c r="B1" s="47"/>
      <c r="C1" s="47"/>
      <c r="D1" s="47"/>
      <c r="E1" s="47"/>
    </row>
    <row r="2" spans="1:6" ht="106.5" customHeight="1" x14ac:dyDescent="0.15">
      <c r="A2" s="31" t="s">
        <v>292</v>
      </c>
      <c r="B2" s="31"/>
      <c r="C2" s="31"/>
      <c r="D2" s="31"/>
      <c r="E2" s="31"/>
      <c r="F2" s="1">
        <v>1.95583</v>
      </c>
    </row>
    <row r="3" spans="1:6" ht="19.5" customHeight="1" x14ac:dyDescent="0.15">
      <c r="A3" s="42" t="s">
        <v>0</v>
      </c>
      <c r="B3" s="42" t="s">
        <v>1</v>
      </c>
      <c r="C3" s="34" t="s">
        <v>287</v>
      </c>
      <c r="D3" s="35"/>
      <c r="E3" s="38" t="s">
        <v>289</v>
      </c>
    </row>
    <row r="4" spans="1:6" ht="20.25" customHeight="1" x14ac:dyDescent="0.15">
      <c r="A4" s="43"/>
      <c r="B4" s="43"/>
      <c r="C4" s="36" t="s">
        <v>3</v>
      </c>
      <c r="D4" s="37"/>
      <c r="E4" s="39"/>
    </row>
    <row r="5" spans="1:6" ht="31.5" x14ac:dyDescent="0.15">
      <c r="A5" s="43"/>
      <c r="B5" s="45" t="s">
        <v>2</v>
      </c>
      <c r="C5" s="3" t="s">
        <v>4</v>
      </c>
      <c r="D5" s="3" t="s">
        <v>6</v>
      </c>
      <c r="E5" s="40" t="s">
        <v>288</v>
      </c>
    </row>
    <row r="6" spans="1:6" ht="42" x14ac:dyDescent="0.15">
      <c r="A6" s="44"/>
      <c r="B6" s="46"/>
      <c r="C6" s="4" t="s">
        <v>5</v>
      </c>
      <c r="D6" s="4" t="s">
        <v>7</v>
      </c>
      <c r="E6" s="41"/>
    </row>
    <row r="7" spans="1:6" ht="21" x14ac:dyDescent="0.15">
      <c r="A7" s="27" t="s">
        <v>8</v>
      </c>
      <c r="B7" s="20" t="s">
        <v>9</v>
      </c>
      <c r="C7" s="13"/>
      <c r="D7" s="5"/>
      <c r="E7" s="13"/>
    </row>
    <row r="8" spans="1:6" x14ac:dyDescent="0.15">
      <c r="A8" s="28"/>
      <c r="B8" s="21" t="s">
        <v>10</v>
      </c>
      <c r="C8" s="14"/>
      <c r="D8" s="6"/>
      <c r="E8" s="14"/>
    </row>
    <row r="9" spans="1:6" x14ac:dyDescent="0.15">
      <c r="A9" s="26">
        <v>1</v>
      </c>
      <c r="B9" s="22" t="s">
        <v>11</v>
      </c>
      <c r="C9" s="7">
        <v>50</v>
      </c>
      <c r="D9" s="8">
        <v>41</v>
      </c>
      <c r="E9" s="7">
        <v>82</v>
      </c>
    </row>
    <row r="10" spans="1:6" x14ac:dyDescent="0.15">
      <c r="A10" s="24"/>
      <c r="B10" s="21" t="s">
        <v>12</v>
      </c>
      <c r="C10" s="9">
        <f>C9/$F$2</f>
        <v>25.564594059810926</v>
      </c>
      <c r="D10" s="9">
        <f>D9/$F$2</f>
        <v>20.962967129044959</v>
      </c>
      <c r="E10" s="9">
        <f>E9/$F$2</f>
        <v>41.925934258089917</v>
      </c>
    </row>
    <row r="11" spans="1:6" x14ac:dyDescent="0.15">
      <c r="A11" s="26">
        <v>2</v>
      </c>
      <c r="B11" s="22" t="s">
        <v>13</v>
      </c>
      <c r="C11" s="7">
        <v>50</v>
      </c>
      <c r="D11" s="8">
        <v>41</v>
      </c>
      <c r="E11" s="7">
        <v>82</v>
      </c>
    </row>
    <row r="12" spans="1:6" x14ac:dyDescent="0.15">
      <c r="A12" s="24"/>
      <c r="B12" s="21" t="s">
        <v>14</v>
      </c>
      <c r="C12" s="9">
        <f>C11/$F$2</f>
        <v>25.564594059810926</v>
      </c>
      <c r="D12" s="9">
        <f>D11/$F$2</f>
        <v>20.962967129044959</v>
      </c>
      <c r="E12" s="9">
        <f>E11/$F$2</f>
        <v>41.925934258089917</v>
      </c>
    </row>
    <row r="13" spans="1:6" x14ac:dyDescent="0.15">
      <c r="A13" s="26">
        <v>3</v>
      </c>
      <c r="B13" s="22" t="s">
        <v>15</v>
      </c>
      <c r="C13" s="7">
        <v>50</v>
      </c>
      <c r="D13" s="8">
        <v>41</v>
      </c>
      <c r="E13" s="7">
        <v>82</v>
      </c>
    </row>
    <row r="14" spans="1:6" x14ac:dyDescent="0.15">
      <c r="A14" s="24"/>
      <c r="B14" s="21" t="s">
        <v>16</v>
      </c>
      <c r="C14" s="9">
        <f>C13/$F$2</f>
        <v>25.564594059810926</v>
      </c>
      <c r="D14" s="9">
        <f>D13/$F$2</f>
        <v>20.962967129044959</v>
      </c>
      <c r="E14" s="9">
        <f>E13/$F$2</f>
        <v>41.925934258089917</v>
      </c>
    </row>
    <row r="15" spans="1:6" x14ac:dyDescent="0.15">
      <c r="A15" s="26">
        <v>4</v>
      </c>
      <c r="B15" s="22" t="s">
        <v>17</v>
      </c>
      <c r="C15" s="7">
        <v>27</v>
      </c>
      <c r="D15" s="8">
        <v>22</v>
      </c>
      <c r="E15" s="7">
        <v>44</v>
      </c>
    </row>
    <row r="16" spans="1:6" x14ac:dyDescent="0.15">
      <c r="A16" s="24"/>
      <c r="B16" s="21" t="s">
        <v>18</v>
      </c>
      <c r="C16" s="9">
        <f>C15/$F$2</f>
        <v>13.804880792297899</v>
      </c>
      <c r="D16" s="9">
        <f>D15/$F$2</f>
        <v>11.248421386316807</v>
      </c>
      <c r="E16" s="9">
        <f>E15/$F$2</f>
        <v>22.496842772633613</v>
      </c>
    </row>
    <row r="17" spans="1:5" x14ac:dyDescent="0.15">
      <c r="A17" s="26">
        <v>5</v>
      </c>
      <c r="B17" s="22" t="s">
        <v>19</v>
      </c>
      <c r="C17" s="7">
        <v>147</v>
      </c>
      <c r="D17" s="8">
        <v>122</v>
      </c>
      <c r="E17" s="7">
        <v>244</v>
      </c>
    </row>
    <row r="18" spans="1:5" x14ac:dyDescent="0.15">
      <c r="A18" s="24"/>
      <c r="B18" s="21" t="s">
        <v>20</v>
      </c>
      <c r="C18" s="9">
        <f>C17/$F$2</f>
        <v>75.159906535844115</v>
      </c>
      <c r="D18" s="9">
        <f>D17/$F$2</f>
        <v>62.377609505938658</v>
      </c>
      <c r="E18" s="9">
        <f>E17/$F$2</f>
        <v>124.75521901187732</v>
      </c>
    </row>
    <row r="19" spans="1:5" x14ac:dyDescent="0.15">
      <c r="A19" s="26">
        <v>6</v>
      </c>
      <c r="B19" s="22" t="s">
        <v>21</v>
      </c>
      <c r="C19" s="7">
        <v>27</v>
      </c>
      <c r="D19" s="8">
        <v>22</v>
      </c>
      <c r="E19" s="7">
        <v>44</v>
      </c>
    </row>
    <row r="20" spans="1:5" x14ac:dyDescent="0.15">
      <c r="A20" s="24"/>
      <c r="B20" s="21" t="s">
        <v>22</v>
      </c>
      <c r="C20" s="9">
        <f>C19/$F$2</f>
        <v>13.804880792297899</v>
      </c>
      <c r="D20" s="9">
        <f>D19/$F$2</f>
        <v>11.248421386316807</v>
      </c>
      <c r="E20" s="9">
        <f>E19/$F$2</f>
        <v>22.496842772633613</v>
      </c>
    </row>
    <row r="21" spans="1:5" x14ac:dyDescent="0.15">
      <c r="A21" s="26">
        <v>7</v>
      </c>
      <c r="B21" s="22" t="s">
        <v>23</v>
      </c>
      <c r="C21" s="7">
        <v>147</v>
      </c>
      <c r="D21" s="8">
        <v>122</v>
      </c>
      <c r="E21" s="7">
        <v>244</v>
      </c>
    </row>
    <row r="22" spans="1:5" x14ac:dyDescent="0.15">
      <c r="A22" s="24"/>
      <c r="B22" s="21" t="s">
        <v>24</v>
      </c>
      <c r="C22" s="9">
        <f>C21/$F$2</f>
        <v>75.159906535844115</v>
      </c>
      <c r="D22" s="9">
        <f>D21/$F$2</f>
        <v>62.377609505938658</v>
      </c>
      <c r="E22" s="9">
        <f>E21/$F$2</f>
        <v>124.75521901187732</v>
      </c>
    </row>
    <row r="23" spans="1:5" x14ac:dyDescent="0.15">
      <c r="A23" s="26">
        <v>8</v>
      </c>
      <c r="B23" s="22" t="s">
        <v>25</v>
      </c>
      <c r="C23" s="7">
        <v>50</v>
      </c>
      <c r="D23" s="8">
        <v>41</v>
      </c>
      <c r="E23" s="7">
        <v>82</v>
      </c>
    </row>
    <row r="24" spans="1:5" x14ac:dyDescent="0.15">
      <c r="A24" s="24"/>
      <c r="B24" s="21" t="s">
        <v>26</v>
      </c>
      <c r="C24" s="9">
        <f>C23/$F$2</f>
        <v>25.564594059810926</v>
      </c>
      <c r="D24" s="9">
        <f>D23/$F$2</f>
        <v>20.962967129044959</v>
      </c>
      <c r="E24" s="9">
        <f>E23/$F$2</f>
        <v>41.925934258089917</v>
      </c>
    </row>
    <row r="25" spans="1:5" x14ac:dyDescent="0.15">
      <c r="A25" s="26">
        <v>9</v>
      </c>
      <c r="B25" s="22" t="s">
        <v>27</v>
      </c>
      <c r="C25" s="7">
        <v>65</v>
      </c>
      <c r="D25" s="8">
        <v>54</v>
      </c>
      <c r="E25" s="7">
        <v>108</v>
      </c>
    </row>
    <row r="26" spans="1:5" x14ac:dyDescent="0.15">
      <c r="A26" s="24"/>
      <c r="B26" s="21" t="s">
        <v>28</v>
      </c>
      <c r="C26" s="9">
        <f>C25/$F$2</f>
        <v>33.233972277754205</v>
      </c>
      <c r="D26" s="9">
        <f>D25/$F$2</f>
        <v>27.609761584595798</v>
      </c>
      <c r="E26" s="9">
        <f>E25/$F$2</f>
        <v>55.219523169191596</v>
      </c>
    </row>
    <row r="27" spans="1:5" x14ac:dyDescent="0.15">
      <c r="A27" s="26">
        <v>10</v>
      </c>
      <c r="B27" s="22" t="s">
        <v>29</v>
      </c>
      <c r="C27" s="7">
        <v>27</v>
      </c>
      <c r="D27" s="8">
        <v>22</v>
      </c>
      <c r="E27" s="7">
        <v>44</v>
      </c>
    </row>
    <row r="28" spans="1:5" x14ac:dyDescent="0.15">
      <c r="A28" s="24"/>
      <c r="B28" s="21" t="s">
        <v>30</v>
      </c>
      <c r="C28" s="9">
        <f>C27/$F$2</f>
        <v>13.804880792297899</v>
      </c>
      <c r="D28" s="9">
        <f>D27/$F$2</f>
        <v>11.248421386316807</v>
      </c>
      <c r="E28" s="9">
        <f>E27/$F$2</f>
        <v>22.496842772633613</v>
      </c>
    </row>
    <row r="29" spans="1:5" x14ac:dyDescent="0.15">
      <c r="A29" s="26">
        <v>11</v>
      </c>
      <c r="B29" s="22" t="s">
        <v>31</v>
      </c>
      <c r="C29" s="7">
        <v>40</v>
      </c>
      <c r="D29" s="8">
        <v>33</v>
      </c>
      <c r="E29" s="7">
        <v>66</v>
      </c>
    </row>
    <row r="30" spans="1:5" x14ac:dyDescent="0.15">
      <c r="A30" s="24"/>
      <c r="B30" s="21" t="s">
        <v>32</v>
      </c>
      <c r="C30" s="9">
        <f>C29/$F$2</f>
        <v>20.45167524784874</v>
      </c>
      <c r="D30" s="9">
        <f>D29/$F$2</f>
        <v>16.87263207947521</v>
      </c>
      <c r="E30" s="9">
        <f>E29/$F$2</f>
        <v>33.74526415895042</v>
      </c>
    </row>
    <row r="31" spans="1:5" x14ac:dyDescent="0.15">
      <c r="A31" s="26">
        <v>12</v>
      </c>
      <c r="B31" s="22" t="s">
        <v>33</v>
      </c>
      <c r="C31" s="7">
        <v>27</v>
      </c>
      <c r="D31" s="8">
        <v>22</v>
      </c>
      <c r="E31" s="7">
        <v>44</v>
      </c>
    </row>
    <row r="32" spans="1:5" x14ac:dyDescent="0.15">
      <c r="A32" s="24"/>
      <c r="B32" s="21"/>
      <c r="C32" s="9">
        <f>C31/$F$2</f>
        <v>13.804880792297899</v>
      </c>
      <c r="D32" s="9">
        <f>D31/$F$2</f>
        <v>11.248421386316807</v>
      </c>
      <c r="E32" s="9">
        <f>E31/$F$2</f>
        <v>22.496842772633613</v>
      </c>
    </row>
    <row r="33" spans="1:5" x14ac:dyDescent="0.15">
      <c r="A33" s="26">
        <v>13</v>
      </c>
      <c r="B33" s="30" t="s">
        <v>34</v>
      </c>
      <c r="C33" s="7">
        <v>27</v>
      </c>
      <c r="D33" s="8">
        <v>22</v>
      </c>
      <c r="E33" s="7">
        <v>44</v>
      </c>
    </row>
    <row r="34" spans="1:5" x14ac:dyDescent="0.15">
      <c r="A34" s="24"/>
      <c r="B34" s="19"/>
      <c r="C34" s="9">
        <f>C33/$F$2</f>
        <v>13.804880792297899</v>
      </c>
      <c r="D34" s="9">
        <f>D33/$F$2</f>
        <v>11.248421386316807</v>
      </c>
      <c r="E34" s="9">
        <f>E33/$F$2</f>
        <v>22.496842772633613</v>
      </c>
    </row>
    <row r="35" spans="1:5" ht="21" x14ac:dyDescent="0.15">
      <c r="A35" s="26">
        <v>14</v>
      </c>
      <c r="B35" s="22" t="s">
        <v>35</v>
      </c>
      <c r="C35" s="7">
        <v>50</v>
      </c>
      <c r="D35" s="8">
        <v>41</v>
      </c>
      <c r="E35" s="7">
        <v>82</v>
      </c>
    </row>
    <row r="36" spans="1:5" x14ac:dyDescent="0.15">
      <c r="A36" s="24"/>
      <c r="B36" s="21" t="s">
        <v>36</v>
      </c>
      <c r="C36" s="9">
        <f>C35/$F$2</f>
        <v>25.564594059810926</v>
      </c>
      <c r="D36" s="9">
        <f>D35/$F$2</f>
        <v>20.962967129044959</v>
      </c>
      <c r="E36" s="9">
        <f>E35/$F$2</f>
        <v>41.925934258089917</v>
      </c>
    </row>
    <row r="37" spans="1:5" x14ac:dyDescent="0.15">
      <c r="A37" s="26">
        <v>15</v>
      </c>
      <c r="B37" s="22" t="s">
        <v>37</v>
      </c>
      <c r="C37" s="7">
        <v>50</v>
      </c>
      <c r="D37" s="8">
        <v>41</v>
      </c>
      <c r="E37" s="7">
        <v>82</v>
      </c>
    </row>
    <row r="38" spans="1:5" x14ac:dyDescent="0.15">
      <c r="A38" s="24"/>
      <c r="B38" s="21" t="s">
        <v>38</v>
      </c>
      <c r="C38" s="9">
        <f>C37/$F$2</f>
        <v>25.564594059810926</v>
      </c>
      <c r="D38" s="9">
        <f>D37/$F$2</f>
        <v>20.962967129044959</v>
      </c>
      <c r="E38" s="9">
        <f>E37/$F$2</f>
        <v>41.925934258089917</v>
      </c>
    </row>
    <row r="39" spans="1:5" ht="21" x14ac:dyDescent="0.15">
      <c r="A39" s="26">
        <v>16</v>
      </c>
      <c r="B39" s="22" t="s">
        <v>39</v>
      </c>
      <c r="C39" s="7">
        <v>120</v>
      </c>
      <c r="D39" s="8">
        <v>100</v>
      </c>
      <c r="E39" s="7">
        <v>200</v>
      </c>
    </row>
    <row r="40" spans="1:5" ht="21" x14ac:dyDescent="0.15">
      <c r="A40" s="24"/>
      <c r="B40" s="21" t="s">
        <v>40</v>
      </c>
      <c r="C40" s="9">
        <f>C39/$F$2</f>
        <v>61.355025743546221</v>
      </c>
      <c r="D40" s="9">
        <f>D39/$F$2</f>
        <v>51.129188119621851</v>
      </c>
      <c r="E40" s="9">
        <f>E39/$F$2</f>
        <v>102.2583762392437</v>
      </c>
    </row>
    <row r="41" spans="1:5" ht="21" x14ac:dyDescent="0.15">
      <c r="A41" s="26">
        <v>17</v>
      </c>
      <c r="B41" s="22" t="s">
        <v>41</v>
      </c>
      <c r="C41" s="7">
        <v>120</v>
      </c>
      <c r="D41" s="8">
        <v>100</v>
      </c>
      <c r="E41" s="7">
        <v>200</v>
      </c>
    </row>
    <row r="42" spans="1:5" ht="21" x14ac:dyDescent="0.15">
      <c r="A42" s="24"/>
      <c r="B42" s="21" t="s">
        <v>42</v>
      </c>
      <c r="C42" s="9">
        <f>C41/$F$2</f>
        <v>61.355025743546221</v>
      </c>
      <c r="D42" s="9">
        <f>D41/$F$2</f>
        <v>51.129188119621851</v>
      </c>
      <c r="E42" s="9">
        <f>E41/$F$2</f>
        <v>102.2583762392437</v>
      </c>
    </row>
    <row r="43" spans="1:5" ht="21" x14ac:dyDescent="0.15">
      <c r="A43" s="26">
        <v>18</v>
      </c>
      <c r="B43" s="22" t="s">
        <v>43</v>
      </c>
      <c r="C43" s="7">
        <v>238</v>
      </c>
      <c r="D43" s="8">
        <v>198</v>
      </c>
      <c r="E43" s="7">
        <v>396</v>
      </c>
    </row>
    <row r="44" spans="1:5" ht="21" x14ac:dyDescent="0.15">
      <c r="A44" s="24"/>
      <c r="B44" s="21" t="s">
        <v>44</v>
      </c>
      <c r="C44" s="9">
        <f>C43/$F$2</f>
        <v>121.6874677247</v>
      </c>
      <c r="D44" s="9">
        <f>D43/$F$2</f>
        <v>101.23579247685126</v>
      </c>
      <c r="E44" s="9">
        <f>E43/$F$2</f>
        <v>202.47158495370252</v>
      </c>
    </row>
    <row r="45" spans="1:5" ht="21" x14ac:dyDescent="0.15">
      <c r="A45" s="26">
        <v>19</v>
      </c>
      <c r="B45" s="22" t="s">
        <v>45</v>
      </c>
      <c r="C45" s="7">
        <v>238</v>
      </c>
      <c r="D45" s="8">
        <v>198</v>
      </c>
      <c r="E45" s="7">
        <v>396</v>
      </c>
    </row>
    <row r="46" spans="1:5" ht="21" x14ac:dyDescent="0.15">
      <c r="A46" s="24"/>
      <c r="B46" s="21" t="s">
        <v>46</v>
      </c>
      <c r="C46" s="9">
        <f>C45/$F$2</f>
        <v>121.6874677247</v>
      </c>
      <c r="D46" s="9">
        <f>D45/$F$2</f>
        <v>101.23579247685126</v>
      </c>
      <c r="E46" s="9">
        <f>E45/$F$2</f>
        <v>202.47158495370252</v>
      </c>
    </row>
    <row r="47" spans="1:5" x14ac:dyDescent="0.15">
      <c r="A47" s="26">
        <v>20</v>
      </c>
      <c r="B47" s="22" t="s">
        <v>47</v>
      </c>
      <c r="C47" s="7">
        <v>40</v>
      </c>
      <c r="D47" s="8">
        <v>33</v>
      </c>
      <c r="E47" s="7">
        <v>66</v>
      </c>
    </row>
    <row r="48" spans="1:5" x14ac:dyDescent="0.15">
      <c r="A48" s="24"/>
      <c r="B48" s="21" t="s">
        <v>48</v>
      </c>
      <c r="C48" s="9">
        <f>C47/$F$2</f>
        <v>20.45167524784874</v>
      </c>
      <c r="D48" s="9">
        <f>D47/$F$2</f>
        <v>16.87263207947521</v>
      </c>
      <c r="E48" s="9">
        <f>E47/$F$2</f>
        <v>33.74526415895042</v>
      </c>
    </row>
    <row r="49" spans="1:5" x14ac:dyDescent="0.15">
      <c r="A49" s="26">
        <v>21</v>
      </c>
      <c r="B49" s="22" t="s">
        <v>49</v>
      </c>
      <c r="C49" s="7">
        <v>152</v>
      </c>
      <c r="D49" s="8">
        <v>126</v>
      </c>
      <c r="E49" s="7">
        <v>252</v>
      </c>
    </row>
    <row r="50" spans="1:5" x14ac:dyDescent="0.15">
      <c r="A50" s="24"/>
      <c r="B50" s="21" t="s">
        <v>50</v>
      </c>
      <c r="C50" s="9">
        <f>C49/$F$2</f>
        <v>77.716365941825217</v>
      </c>
      <c r="D50" s="9">
        <f>D49/$F$2</f>
        <v>64.422777030723537</v>
      </c>
      <c r="E50" s="9">
        <f>E49/$F$2</f>
        <v>128.84555406144707</v>
      </c>
    </row>
    <row r="51" spans="1:5" x14ac:dyDescent="0.15">
      <c r="A51" s="26">
        <v>22</v>
      </c>
      <c r="B51" s="22" t="s">
        <v>51</v>
      </c>
      <c r="C51" s="7">
        <v>87</v>
      </c>
      <c r="D51" s="8">
        <v>72</v>
      </c>
      <c r="E51" s="7">
        <v>144</v>
      </c>
    </row>
    <row r="52" spans="1:5" x14ac:dyDescent="0.15">
      <c r="A52" s="24"/>
      <c r="B52" s="21" t="s">
        <v>52</v>
      </c>
      <c r="C52" s="9">
        <f>C51/$F$2</f>
        <v>44.482393664071012</v>
      </c>
      <c r="D52" s="9">
        <f>D51/$F$2</f>
        <v>36.813015446127729</v>
      </c>
      <c r="E52" s="9">
        <f>E51/$F$2</f>
        <v>73.626030892255457</v>
      </c>
    </row>
    <row r="53" spans="1:5" ht="21" x14ac:dyDescent="0.15">
      <c r="A53" s="26" t="s">
        <v>8</v>
      </c>
      <c r="B53" s="20" t="s">
        <v>53</v>
      </c>
      <c r="C53" s="13"/>
      <c r="D53" s="5"/>
      <c r="E53" s="13"/>
    </row>
    <row r="54" spans="1:5" ht="10.5" customHeight="1" x14ac:dyDescent="0.15">
      <c r="A54" s="24"/>
      <c r="B54" s="21" t="s">
        <v>54</v>
      </c>
      <c r="C54" s="14"/>
      <c r="D54" s="6"/>
      <c r="E54" s="14"/>
    </row>
    <row r="55" spans="1:5" x14ac:dyDescent="0.15">
      <c r="A55" s="26">
        <v>23</v>
      </c>
      <c r="B55" s="22" t="s">
        <v>55</v>
      </c>
      <c r="C55" s="7">
        <v>27</v>
      </c>
      <c r="D55" s="8">
        <v>22</v>
      </c>
      <c r="E55" s="7">
        <v>44</v>
      </c>
    </row>
    <row r="56" spans="1:5" x14ac:dyDescent="0.15">
      <c r="A56" s="24"/>
      <c r="B56" s="21" t="s">
        <v>56</v>
      </c>
      <c r="C56" s="9">
        <f>C55/$F$2</f>
        <v>13.804880792297899</v>
      </c>
      <c r="D56" s="9">
        <f>D55/$F$2</f>
        <v>11.248421386316807</v>
      </c>
      <c r="E56" s="9">
        <f>E55/$F$2</f>
        <v>22.496842772633613</v>
      </c>
    </row>
    <row r="57" spans="1:5" x14ac:dyDescent="0.15">
      <c r="A57" s="26">
        <v>24</v>
      </c>
      <c r="B57" s="22" t="s">
        <v>57</v>
      </c>
      <c r="C57" s="7">
        <v>60</v>
      </c>
      <c r="D57" s="8">
        <v>50</v>
      </c>
      <c r="E57" s="7">
        <v>100</v>
      </c>
    </row>
    <row r="58" spans="1:5" x14ac:dyDescent="0.15">
      <c r="A58" s="24"/>
      <c r="B58" s="21" t="s">
        <v>58</v>
      </c>
      <c r="C58" s="9">
        <f>C57/$F$2</f>
        <v>30.677512871773111</v>
      </c>
      <c r="D58" s="9">
        <f>D57/$F$2</f>
        <v>25.564594059810926</v>
      </c>
      <c r="E58" s="9">
        <f>E57/$F$2</f>
        <v>51.129188119621851</v>
      </c>
    </row>
    <row r="59" spans="1:5" x14ac:dyDescent="0.15">
      <c r="A59" s="26">
        <v>25</v>
      </c>
      <c r="B59" s="22" t="s">
        <v>59</v>
      </c>
      <c r="C59" s="7">
        <v>94</v>
      </c>
      <c r="D59" s="8">
        <v>78</v>
      </c>
      <c r="E59" s="7">
        <v>156</v>
      </c>
    </row>
    <row r="60" spans="1:5" x14ac:dyDescent="0.15">
      <c r="A60" s="24"/>
      <c r="B60" s="21" t="s">
        <v>60</v>
      </c>
      <c r="C60" s="9">
        <f>C59/$F$2</f>
        <v>48.061436832444535</v>
      </c>
      <c r="D60" s="9">
        <f>D59/$F$2</f>
        <v>39.880766733305045</v>
      </c>
      <c r="E60" s="9">
        <f>E59/$F$2</f>
        <v>79.761533466610089</v>
      </c>
    </row>
    <row r="61" spans="1:5" x14ac:dyDescent="0.15">
      <c r="A61" s="26">
        <v>26</v>
      </c>
      <c r="B61" s="22" t="s">
        <v>61</v>
      </c>
      <c r="C61" s="7">
        <v>52</v>
      </c>
      <c r="D61" s="8">
        <v>43</v>
      </c>
      <c r="E61" s="7">
        <v>86</v>
      </c>
    </row>
    <row r="62" spans="1:5" x14ac:dyDescent="0.15">
      <c r="A62" s="24"/>
      <c r="B62" s="21" t="s">
        <v>62</v>
      </c>
      <c r="C62" s="9">
        <f>C61/$F$2</f>
        <v>26.587177822203362</v>
      </c>
      <c r="D62" s="9">
        <f>D61/$F$2</f>
        <v>21.985550891437395</v>
      </c>
      <c r="E62" s="9">
        <f>E61/$F$2</f>
        <v>43.97110178287479</v>
      </c>
    </row>
    <row r="63" spans="1:5" x14ac:dyDescent="0.15">
      <c r="A63" s="26">
        <v>27</v>
      </c>
      <c r="B63" s="22" t="s">
        <v>63</v>
      </c>
      <c r="C63" s="7">
        <v>41</v>
      </c>
      <c r="D63" s="8">
        <v>34</v>
      </c>
      <c r="E63" s="7">
        <v>68</v>
      </c>
    </row>
    <row r="64" spans="1:5" x14ac:dyDescent="0.15">
      <c r="A64" s="24"/>
      <c r="B64" s="21" t="s">
        <v>64</v>
      </c>
      <c r="C64" s="9">
        <f>C63/$F$2</f>
        <v>20.962967129044959</v>
      </c>
      <c r="D64" s="9">
        <f>D63/$F$2</f>
        <v>17.383923960671428</v>
      </c>
      <c r="E64" s="9">
        <f>E63/$F$2</f>
        <v>34.767847921342856</v>
      </c>
    </row>
    <row r="65" spans="1:5" x14ac:dyDescent="0.15">
      <c r="A65" s="26">
        <v>28</v>
      </c>
      <c r="B65" s="22" t="s">
        <v>65</v>
      </c>
      <c r="C65" s="7">
        <v>71</v>
      </c>
      <c r="D65" s="8">
        <v>59</v>
      </c>
      <c r="E65" s="7">
        <v>118</v>
      </c>
    </row>
    <row r="66" spans="1:5" x14ac:dyDescent="0.15">
      <c r="A66" s="24"/>
      <c r="B66" s="21" t="s">
        <v>66</v>
      </c>
      <c r="C66" s="9">
        <f>C65/$F$2</f>
        <v>36.301723564931514</v>
      </c>
      <c r="D66" s="9">
        <f>D65/$F$2</f>
        <v>30.166220990576893</v>
      </c>
      <c r="E66" s="9">
        <f>E65/$F$2</f>
        <v>60.332441981153785</v>
      </c>
    </row>
    <row r="67" spans="1:5" x14ac:dyDescent="0.15">
      <c r="A67" s="26">
        <v>29</v>
      </c>
      <c r="B67" s="22" t="s">
        <v>67</v>
      </c>
      <c r="C67" s="7">
        <v>41</v>
      </c>
      <c r="D67" s="8">
        <v>34</v>
      </c>
      <c r="E67" s="7">
        <v>68</v>
      </c>
    </row>
    <row r="68" spans="1:5" x14ac:dyDescent="0.15">
      <c r="A68" s="24"/>
      <c r="B68" s="21" t="s">
        <v>68</v>
      </c>
      <c r="C68" s="9">
        <f>C67/$F$2</f>
        <v>20.962967129044959</v>
      </c>
      <c r="D68" s="9">
        <f>D67/$F$2</f>
        <v>17.383923960671428</v>
      </c>
      <c r="E68" s="9">
        <f>E67/$F$2</f>
        <v>34.767847921342856</v>
      </c>
    </row>
    <row r="69" spans="1:5" x14ac:dyDescent="0.15">
      <c r="A69" s="26">
        <v>30</v>
      </c>
      <c r="B69" s="22" t="s">
        <v>69</v>
      </c>
      <c r="C69" s="7">
        <v>41</v>
      </c>
      <c r="D69" s="8">
        <v>34</v>
      </c>
      <c r="E69" s="7">
        <v>68</v>
      </c>
    </row>
    <row r="70" spans="1:5" x14ac:dyDescent="0.15">
      <c r="A70" s="24"/>
      <c r="B70" s="21" t="s">
        <v>70</v>
      </c>
      <c r="C70" s="9">
        <f>C69/$F$2</f>
        <v>20.962967129044959</v>
      </c>
      <c r="D70" s="9">
        <f>D69/$F$2</f>
        <v>17.383923960671428</v>
      </c>
      <c r="E70" s="9">
        <f>E69/$F$2</f>
        <v>34.767847921342856</v>
      </c>
    </row>
    <row r="71" spans="1:5" x14ac:dyDescent="0.15">
      <c r="A71" s="26">
        <v>31</v>
      </c>
      <c r="B71" s="22" t="s">
        <v>71</v>
      </c>
      <c r="C71" s="7">
        <v>41</v>
      </c>
      <c r="D71" s="8">
        <v>34</v>
      </c>
      <c r="E71" s="7">
        <v>68</v>
      </c>
    </row>
    <row r="72" spans="1:5" x14ac:dyDescent="0.15">
      <c r="A72" s="24"/>
      <c r="B72" s="21" t="s">
        <v>72</v>
      </c>
      <c r="C72" s="9">
        <f>C71/$F$2</f>
        <v>20.962967129044959</v>
      </c>
      <c r="D72" s="9">
        <f>D71/$F$2</f>
        <v>17.383923960671428</v>
      </c>
      <c r="E72" s="9">
        <f>E71/$F$2</f>
        <v>34.767847921342856</v>
      </c>
    </row>
    <row r="73" spans="1:5" x14ac:dyDescent="0.15">
      <c r="A73" s="26">
        <v>32</v>
      </c>
      <c r="B73" s="22" t="s">
        <v>73</v>
      </c>
      <c r="C73" s="7">
        <v>27</v>
      </c>
      <c r="D73" s="8">
        <v>22</v>
      </c>
      <c r="E73" s="7">
        <v>44</v>
      </c>
    </row>
    <row r="74" spans="1:5" x14ac:dyDescent="0.15">
      <c r="A74" s="24"/>
      <c r="B74" s="21" t="s">
        <v>74</v>
      </c>
      <c r="C74" s="9">
        <f>C73/$F$2</f>
        <v>13.804880792297899</v>
      </c>
      <c r="D74" s="9">
        <f>D73/$F$2</f>
        <v>11.248421386316807</v>
      </c>
      <c r="E74" s="9">
        <f>E73/$F$2</f>
        <v>22.496842772633613</v>
      </c>
    </row>
    <row r="75" spans="1:5" x14ac:dyDescent="0.15">
      <c r="A75" s="26">
        <v>33</v>
      </c>
      <c r="B75" s="22" t="s">
        <v>75</v>
      </c>
      <c r="C75" s="7">
        <v>50</v>
      </c>
      <c r="D75" s="8">
        <v>41</v>
      </c>
      <c r="E75" s="7">
        <v>82</v>
      </c>
    </row>
    <row r="76" spans="1:5" x14ac:dyDescent="0.15">
      <c r="A76" s="24"/>
      <c r="B76" s="21" t="s">
        <v>76</v>
      </c>
      <c r="C76" s="9">
        <f>C75/$F$2</f>
        <v>25.564594059810926</v>
      </c>
      <c r="D76" s="9">
        <f>D75/$F$2</f>
        <v>20.962967129044959</v>
      </c>
      <c r="E76" s="9">
        <f>E75/$F$2</f>
        <v>41.925934258089917</v>
      </c>
    </row>
    <row r="77" spans="1:5" x14ac:dyDescent="0.15">
      <c r="A77" s="26">
        <v>34</v>
      </c>
      <c r="B77" s="22" t="s">
        <v>77</v>
      </c>
      <c r="C77" s="7">
        <v>68</v>
      </c>
      <c r="D77" s="8">
        <v>56</v>
      </c>
      <c r="E77" s="7">
        <v>112</v>
      </c>
    </row>
    <row r="78" spans="1:5" x14ac:dyDescent="0.15">
      <c r="A78" s="24"/>
      <c r="B78" s="21" t="s">
        <v>286</v>
      </c>
      <c r="C78" s="9">
        <f>C77/$F$2</f>
        <v>34.767847921342856</v>
      </c>
      <c r="D78" s="9">
        <f>D77/$F$2</f>
        <v>28.632345346988235</v>
      </c>
      <c r="E78" s="9">
        <f>E77/$F$2</f>
        <v>57.264690693976469</v>
      </c>
    </row>
    <row r="79" spans="1:5" x14ac:dyDescent="0.15">
      <c r="A79" s="26">
        <v>35</v>
      </c>
      <c r="B79" s="22" t="s">
        <v>78</v>
      </c>
      <c r="C79" s="7">
        <v>68</v>
      </c>
      <c r="D79" s="8">
        <v>56</v>
      </c>
      <c r="E79" s="7">
        <v>112</v>
      </c>
    </row>
    <row r="80" spans="1:5" x14ac:dyDescent="0.15">
      <c r="A80" s="24"/>
      <c r="B80" s="21" t="s">
        <v>79</v>
      </c>
      <c r="C80" s="9">
        <f>C79/$F$2</f>
        <v>34.767847921342856</v>
      </c>
      <c r="D80" s="9">
        <f>D79/$F$2</f>
        <v>28.632345346988235</v>
      </c>
      <c r="E80" s="9">
        <f>E79/$F$2</f>
        <v>57.264690693976469</v>
      </c>
    </row>
    <row r="81" spans="1:5" ht="31.5" x14ac:dyDescent="0.15">
      <c r="A81" s="26">
        <v>36</v>
      </c>
      <c r="B81" s="22" t="s">
        <v>80</v>
      </c>
      <c r="C81" s="7">
        <v>29</v>
      </c>
      <c r="D81" s="8">
        <v>24</v>
      </c>
      <c r="E81" s="7">
        <v>48</v>
      </c>
    </row>
    <row r="82" spans="1:5" ht="21" x14ac:dyDescent="0.15">
      <c r="A82" s="24"/>
      <c r="B82" s="21" t="s">
        <v>81</v>
      </c>
      <c r="C82" s="9">
        <f>C81/$F$2</f>
        <v>14.827464554690337</v>
      </c>
      <c r="D82" s="9">
        <f>D81/$F$2</f>
        <v>12.271005148709245</v>
      </c>
      <c r="E82" s="9">
        <f>E81/$F$2</f>
        <v>24.542010297418489</v>
      </c>
    </row>
    <row r="83" spans="1:5" ht="31.5" x14ac:dyDescent="0.15">
      <c r="A83" s="26">
        <v>37</v>
      </c>
      <c r="B83" s="22" t="s">
        <v>82</v>
      </c>
      <c r="C83" s="7">
        <v>29</v>
      </c>
      <c r="D83" s="8">
        <v>24</v>
      </c>
      <c r="E83" s="7">
        <v>48</v>
      </c>
    </row>
    <row r="84" spans="1:5" ht="21" x14ac:dyDescent="0.15">
      <c r="A84" s="24"/>
      <c r="B84" s="21" t="s">
        <v>83</v>
      </c>
      <c r="C84" s="9">
        <f>C83/$F$2</f>
        <v>14.827464554690337</v>
      </c>
      <c r="D84" s="9">
        <f>D83/$F$2</f>
        <v>12.271005148709245</v>
      </c>
      <c r="E84" s="9">
        <f>E83/$F$2</f>
        <v>24.542010297418489</v>
      </c>
    </row>
    <row r="85" spans="1:5" ht="31.5" x14ac:dyDescent="0.15">
      <c r="A85" s="26">
        <v>38</v>
      </c>
      <c r="B85" s="22" t="s">
        <v>84</v>
      </c>
      <c r="C85" s="7">
        <v>29</v>
      </c>
      <c r="D85" s="8">
        <v>24</v>
      </c>
      <c r="E85" s="7">
        <v>48</v>
      </c>
    </row>
    <row r="86" spans="1:5" ht="21" x14ac:dyDescent="0.15">
      <c r="A86" s="24"/>
      <c r="B86" s="21" t="s">
        <v>85</v>
      </c>
      <c r="C86" s="9">
        <f>C85/$F$2</f>
        <v>14.827464554690337</v>
      </c>
      <c r="D86" s="9">
        <f>D85/$F$2</f>
        <v>12.271005148709245</v>
      </c>
      <c r="E86" s="9">
        <f>E85/$F$2</f>
        <v>24.542010297418489</v>
      </c>
    </row>
    <row r="87" spans="1:5" ht="31.5" x14ac:dyDescent="0.15">
      <c r="A87" s="26">
        <v>39</v>
      </c>
      <c r="B87" s="22" t="s">
        <v>86</v>
      </c>
      <c r="C87" s="7">
        <v>32</v>
      </c>
      <c r="D87" s="8">
        <v>26</v>
      </c>
      <c r="E87" s="7">
        <v>52</v>
      </c>
    </row>
    <row r="88" spans="1:5" ht="21" x14ac:dyDescent="0.15">
      <c r="A88" s="24"/>
      <c r="B88" s="21" t="s">
        <v>87</v>
      </c>
      <c r="C88" s="9">
        <f>C87/$F$2</f>
        <v>16.361340198278992</v>
      </c>
      <c r="D88" s="9">
        <f>D87/$F$2</f>
        <v>13.293588911101681</v>
      </c>
      <c r="E88" s="9">
        <f>E87/$F$2</f>
        <v>26.587177822203362</v>
      </c>
    </row>
    <row r="89" spans="1:5" x14ac:dyDescent="0.15">
      <c r="A89" s="26">
        <v>40</v>
      </c>
      <c r="B89" s="22" t="s">
        <v>88</v>
      </c>
      <c r="C89" s="7">
        <v>27</v>
      </c>
      <c r="D89" s="8">
        <v>22</v>
      </c>
      <c r="E89" s="7">
        <v>44</v>
      </c>
    </row>
    <row r="90" spans="1:5" x14ac:dyDescent="0.15">
      <c r="A90" s="24"/>
      <c r="B90" s="21" t="s">
        <v>89</v>
      </c>
      <c r="C90" s="9">
        <f>C89/$F$2</f>
        <v>13.804880792297899</v>
      </c>
      <c r="D90" s="9">
        <f>D89/$F$2</f>
        <v>11.248421386316807</v>
      </c>
      <c r="E90" s="9">
        <f>E89/$F$2</f>
        <v>22.496842772633613</v>
      </c>
    </row>
    <row r="91" spans="1:5" x14ac:dyDescent="0.15">
      <c r="A91" s="26">
        <v>41</v>
      </c>
      <c r="B91" s="22" t="s">
        <v>90</v>
      </c>
      <c r="C91" s="7">
        <v>32</v>
      </c>
      <c r="D91" s="8">
        <v>26</v>
      </c>
      <c r="E91" s="7">
        <v>52</v>
      </c>
    </row>
    <row r="92" spans="1:5" x14ac:dyDescent="0.15">
      <c r="A92" s="24"/>
      <c r="B92" s="21" t="s">
        <v>91</v>
      </c>
      <c r="C92" s="9">
        <f>C91/$F$2</f>
        <v>16.361340198278992</v>
      </c>
      <c r="D92" s="9">
        <f>D91/$F$2</f>
        <v>13.293588911101681</v>
      </c>
      <c r="E92" s="9">
        <f>E91/$F$2</f>
        <v>26.587177822203362</v>
      </c>
    </row>
    <row r="93" spans="1:5" ht="21" x14ac:dyDescent="0.15">
      <c r="A93" s="26">
        <v>42</v>
      </c>
      <c r="B93" s="22" t="s">
        <v>92</v>
      </c>
      <c r="C93" s="7">
        <v>94</v>
      </c>
      <c r="D93" s="8">
        <v>78</v>
      </c>
      <c r="E93" s="7">
        <v>156</v>
      </c>
    </row>
    <row r="94" spans="1:5" ht="21" x14ac:dyDescent="0.15">
      <c r="A94" s="24"/>
      <c r="B94" s="21" t="s">
        <v>93</v>
      </c>
      <c r="C94" s="9">
        <f>C93/$F$2</f>
        <v>48.061436832444535</v>
      </c>
      <c r="D94" s="9">
        <f>D93/$F$2</f>
        <v>39.880766733305045</v>
      </c>
      <c r="E94" s="9">
        <f>E93/$F$2</f>
        <v>79.761533466610089</v>
      </c>
    </row>
    <row r="95" spans="1:5" ht="21" x14ac:dyDescent="0.15">
      <c r="A95" s="26">
        <v>43</v>
      </c>
      <c r="B95" s="22" t="s">
        <v>94</v>
      </c>
      <c r="C95" s="7">
        <v>41</v>
      </c>
      <c r="D95" s="8">
        <v>34</v>
      </c>
      <c r="E95" s="7">
        <v>68</v>
      </c>
    </row>
    <row r="96" spans="1:5" x14ac:dyDescent="0.15">
      <c r="A96" s="24"/>
      <c r="B96" s="21" t="s">
        <v>95</v>
      </c>
      <c r="C96" s="9">
        <f>C95/$F$2</f>
        <v>20.962967129044959</v>
      </c>
      <c r="D96" s="9">
        <f>D95/$F$2</f>
        <v>17.383923960671428</v>
      </c>
      <c r="E96" s="9">
        <f>E95/$F$2</f>
        <v>34.767847921342856</v>
      </c>
    </row>
    <row r="97" spans="1:5" x14ac:dyDescent="0.15">
      <c r="A97" s="26">
        <v>44</v>
      </c>
      <c r="B97" s="22" t="s">
        <v>96</v>
      </c>
      <c r="C97" s="7">
        <v>46</v>
      </c>
      <c r="D97" s="8">
        <v>38</v>
      </c>
      <c r="E97" s="7">
        <v>76</v>
      </c>
    </row>
    <row r="98" spans="1:5" x14ac:dyDescent="0.15">
      <c r="A98" s="24"/>
      <c r="B98" s="21" t="s">
        <v>97</v>
      </c>
      <c r="C98" s="9">
        <f>C97/$F$2</f>
        <v>23.519426535026049</v>
      </c>
      <c r="D98" s="9">
        <f>D97/$F$2</f>
        <v>19.429091485456304</v>
      </c>
      <c r="E98" s="9">
        <f>E97/$F$2</f>
        <v>38.858182970912608</v>
      </c>
    </row>
    <row r="99" spans="1:5" x14ac:dyDescent="0.15">
      <c r="A99" s="26">
        <v>45</v>
      </c>
      <c r="B99" s="22" t="s">
        <v>98</v>
      </c>
      <c r="C99" s="7">
        <v>46</v>
      </c>
      <c r="D99" s="8">
        <v>38</v>
      </c>
      <c r="E99" s="7">
        <v>76</v>
      </c>
    </row>
    <row r="100" spans="1:5" x14ac:dyDescent="0.15">
      <c r="A100" s="24"/>
      <c r="B100" s="21" t="s">
        <v>99</v>
      </c>
      <c r="C100" s="9">
        <f>C99/$F$2</f>
        <v>23.519426535026049</v>
      </c>
      <c r="D100" s="9">
        <f>D99/$F$2</f>
        <v>19.429091485456304</v>
      </c>
      <c r="E100" s="9">
        <f>E99/$F$2</f>
        <v>38.858182970912608</v>
      </c>
    </row>
    <row r="101" spans="1:5" x14ac:dyDescent="0.15">
      <c r="A101" s="26">
        <v>46</v>
      </c>
      <c r="B101" s="22" t="s">
        <v>100</v>
      </c>
      <c r="C101" s="7">
        <v>72</v>
      </c>
      <c r="D101" s="8">
        <v>60</v>
      </c>
      <c r="E101" s="7">
        <v>120</v>
      </c>
    </row>
    <row r="102" spans="1:5" x14ac:dyDescent="0.15">
      <c r="A102" s="24"/>
      <c r="B102" s="21" t="s">
        <v>101</v>
      </c>
      <c r="C102" s="9">
        <f>C101/$F$2</f>
        <v>36.813015446127729</v>
      </c>
      <c r="D102" s="9">
        <f>D101/$F$2</f>
        <v>30.677512871773111</v>
      </c>
      <c r="E102" s="9">
        <f>E101/$F$2</f>
        <v>61.355025743546221</v>
      </c>
    </row>
    <row r="103" spans="1:5" x14ac:dyDescent="0.15">
      <c r="A103" s="26">
        <v>47</v>
      </c>
      <c r="B103" s="22" t="s">
        <v>102</v>
      </c>
      <c r="C103" s="7">
        <v>35</v>
      </c>
      <c r="D103" s="8">
        <v>29</v>
      </c>
      <c r="E103" s="7">
        <v>58</v>
      </c>
    </row>
    <row r="104" spans="1:5" x14ac:dyDescent="0.15">
      <c r="A104" s="24"/>
      <c r="B104" s="21" t="s">
        <v>103</v>
      </c>
      <c r="C104" s="9">
        <f>C103/$F$2</f>
        <v>17.895215841867646</v>
      </c>
      <c r="D104" s="9">
        <f>D103/$F$2</f>
        <v>14.827464554690337</v>
      </c>
      <c r="E104" s="9">
        <f>E103/$F$2</f>
        <v>29.654929109380674</v>
      </c>
    </row>
    <row r="105" spans="1:5" x14ac:dyDescent="0.15">
      <c r="A105" s="26">
        <v>48</v>
      </c>
      <c r="B105" s="22" t="s">
        <v>104</v>
      </c>
      <c r="C105" s="7">
        <v>40</v>
      </c>
      <c r="D105" s="8">
        <v>33</v>
      </c>
      <c r="E105" s="7">
        <v>66</v>
      </c>
    </row>
    <row r="106" spans="1:5" x14ac:dyDescent="0.15">
      <c r="A106" s="24"/>
      <c r="B106" s="21" t="s">
        <v>105</v>
      </c>
      <c r="C106" s="9">
        <f>C105/$F$2</f>
        <v>20.45167524784874</v>
      </c>
      <c r="D106" s="9">
        <f>D105/$F$2</f>
        <v>16.87263207947521</v>
      </c>
      <c r="E106" s="9">
        <f>E105/$F$2</f>
        <v>33.74526415895042</v>
      </c>
    </row>
    <row r="107" spans="1:5" ht="21" x14ac:dyDescent="0.15">
      <c r="A107" s="26">
        <v>49</v>
      </c>
      <c r="B107" s="22" t="s">
        <v>106</v>
      </c>
      <c r="C107" s="7">
        <v>72</v>
      </c>
      <c r="D107" s="8">
        <v>60</v>
      </c>
      <c r="E107" s="7">
        <v>120</v>
      </c>
    </row>
    <row r="108" spans="1:5" ht="21" x14ac:dyDescent="0.15">
      <c r="A108" s="24"/>
      <c r="B108" s="21" t="s">
        <v>107</v>
      </c>
      <c r="C108" s="9">
        <f>C107/$F$2</f>
        <v>36.813015446127729</v>
      </c>
      <c r="D108" s="9">
        <f>D107/$F$2</f>
        <v>30.677512871773111</v>
      </c>
      <c r="E108" s="9">
        <f>E107/$F$2</f>
        <v>61.355025743546221</v>
      </c>
    </row>
    <row r="109" spans="1:5" x14ac:dyDescent="0.15">
      <c r="A109" s="26">
        <v>50</v>
      </c>
      <c r="B109" s="22" t="s">
        <v>108</v>
      </c>
      <c r="C109" s="7">
        <v>41</v>
      </c>
      <c r="D109" s="8">
        <v>34</v>
      </c>
      <c r="E109" s="7">
        <v>68</v>
      </c>
    </row>
    <row r="110" spans="1:5" x14ac:dyDescent="0.15">
      <c r="A110" s="24"/>
      <c r="B110" s="21" t="s">
        <v>109</v>
      </c>
      <c r="C110" s="9">
        <f>C109/$F$2</f>
        <v>20.962967129044959</v>
      </c>
      <c r="D110" s="9">
        <f>D109/$F$2</f>
        <v>17.383923960671428</v>
      </c>
      <c r="E110" s="9">
        <f>E109/$F$2</f>
        <v>34.767847921342856</v>
      </c>
    </row>
    <row r="111" spans="1:5" x14ac:dyDescent="0.15">
      <c r="A111" s="26">
        <v>51</v>
      </c>
      <c r="B111" s="22" t="s">
        <v>110</v>
      </c>
      <c r="C111" s="7">
        <v>42</v>
      </c>
      <c r="D111" s="8">
        <v>35</v>
      </c>
      <c r="E111" s="7">
        <v>70</v>
      </c>
    </row>
    <row r="112" spans="1:5" x14ac:dyDescent="0.15">
      <c r="A112" s="24"/>
      <c r="B112" s="21" t="s">
        <v>111</v>
      </c>
      <c r="C112" s="9">
        <f>C111/$F$2</f>
        <v>21.474259010241177</v>
      </c>
      <c r="D112" s="9">
        <f>D111/$F$2</f>
        <v>17.895215841867646</v>
      </c>
      <c r="E112" s="9">
        <f>E111/$F$2</f>
        <v>35.790431683735292</v>
      </c>
    </row>
    <row r="113" spans="1:5" ht="21" x14ac:dyDescent="0.15">
      <c r="A113" s="26">
        <v>52</v>
      </c>
      <c r="B113" s="22" t="s">
        <v>112</v>
      </c>
      <c r="C113" s="7">
        <v>264</v>
      </c>
      <c r="D113" s="8">
        <v>220</v>
      </c>
      <c r="E113" s="7">
        <v>440</v>
      </c>
    </row>
    <row r="114" spans="1:5" ht="21" x14ac:dyDescent="0.15">
      <c r="A114" s="24"/>
      <c r="B114" s="21" t="s">
        <v>113</v>
      </c>
      <c r="C114" s="9">
        <f>C113/$F$2</f>
        <v>134.98105663580168</v>
      </c>
      <c r="D114" s="9">
        <f>D113/$F$2</f>
        <v>112.48421386316807</v>
      </c>
      <c r="E114" s="9">
        <f>E113/$F$2</f>
        <v>224.96842772633613</v>
      </c>
    </row>
    <row r="115" spans="1:5" ht="21" x14ac:dyDescent="0.15">
      <c r="A115" s="26">
        <v>53</v>
      </c>
      <c r="B115" s="22" t="s">
        <v>114</v>
      </c>
      <c r="C115" s="7">
        <v>264</v>
      </c>
      <c r="D115" s="8">
        <v>220</v>
      </c>
      <c r="E115" s="7">
        <v>440</v>
      </c>
    </row>
    <row r="116" spans="1:5" ht="21" x14ac:dyDescent="0.15">
      <c r="A116" s="24"/>
      <c r="B116" s="21" t="s">
        <v>115</v>
      </c>
      <c r="C116" s="9">
        <f>C115/$F$2</f>
        <v>134.98105663580168</v>
      </c>
      <c r="D116" s="9">
        <f>D115/$F$2</f>
        <v>112.48421386316807</v>
      </c>
      <c r="E116" s="9">
        <f>E115/$F$2</f>
        <v>224.96842772633613</v>
      </c>
    </row>
    <row r="117" spans="1:5" ht="21" x14ac:dyDescent="0.15">
      <c r="A117" s="26">
        <v>54</v>
      </c>
      <c r="B117" s="22" t="s">
        <v>116</v>
      </c>
      <c r="C117" s="7">
        <v>264</v>
      </c>
      <c r="D117" s="8">
        <v>220</v>
      </c>
      <c r="E117" s="7">
        <v>440</v>
      </c>
    </row>
    <row r="118" spans="1:5" ht="21" x14ac:dyDescent="0.15">
      <c r="A118" s="24"/>
      <c r="B118" s="21" t="s">
        <v>117</v>
      </c>
      <c r="C118" s="9">
        <f>C117/$F$2</f>
        <v>134.98105663580168</v>
      </c>
      <c r="D118" s="9">
        <f>D117/$F$2</f>
        <v>112.48421386316807</v>
      </c>
      <c r="E118" s="9">
        <f>E117/$F$2</f>
        <v>224.96842772633613</v>
      </c>
    </row>
    <row r="119" spans="1:5" ht="31.5" x14ac:dyDescent="0.15">
      <c r="A119" s="26">
        <v>55</v>
      </c>
      <c r="B119" s="22" t="s">
        <v>118</v>
      </c>
      <c r="C119" s="7">
        <v>264</v>
      </c>
      <c r="D119" s="8">
        <v>220</v>
      </c>
      <c r="E119" s="7">
        <v>440</v>
      </c>
    </row>
    <row r="120" spans="1:5" ht="21" x14ac:dyDescent="0.15">
      <c r="A120" s="24"/>
      <c r="B120" s="21" t="s">
        <v>119</v>
      </c>
      <c r="C120" s="9">
        <f>C119/$F$2</f>
        <v>134.98105663580168</v>
      </c>
      <c r="D120" s="9">
        <f>D119/$F$2</f>
        <v>112.48421386316807</v>
      </c>
      <c r="E120" s="9">
        <f>E119/$F$2</f>
        <v>224.96842772633613</v>
      </c>
    </row>
    <row r="121" spans="1:5" x14ac:dyDescent="0.15">
      <c r="A121" s="26">
        <v>56</v>
      </c>
      <c r="B121" s="22" t="s">
        <v>120</v>
      </c>
      <c r="C121" s="7">
        <v>27</v>
      </c>
      <c r="D121" s="8">
        <v>22</v>
      </c>
      <c r="E121" s="7">
        <v>44</v>
      </c>
    </row>
    <row r="122" spans="1:5" x14ac:dyDescent="0.15">
      <c r="A122" s="24"/>
      <c r="B122" s="21" t="s">
        <v>121</v>
      </c>
      <c r="C122" s="9">
        <f>C121/$F$2</f>
        <v>13.804880792297899</v>
      </c>
      <c r="D122" s="9">
        <f>D121/$F$2</f>
        <v>11.248421386316807</v>
      </c>
      <c r="E122" s="9">
        <f>E121/$F$2</f>
        <v>22.496842772633613</v>
      </c>
    </row>
    <row r="123" spans="1:5" ht="21" x14ac:dyDescent="0.15">
      <c r="A123" s="26">
        <v>57</v>
      </c>
      <c r="B123" s="22" t="s">
        <v>122</v>
      </c>
      <c r="C123" s="7">
        <v>65</v>
      </c>
      <c r="D123" s="8">
        <v>54</v>
      </c>
      <c r="E123" s="7">
        <v>108</v>
      </c>
    </row>
    <row r="124" spans="1:5" ht="21" x14ac:dyDescent="0.15">
      <c r="A124" s="24"/>
      <c r="B124" s="21" t="s">
        <v>123</v>
      </c>
      <c r="C124" s="9">
        <f>C123/$F$2</f>
        <v>33.233972277754205</v>
      </c>
      <c r="D124" s="9">
        <f>D123/$F$2</f>
        <v>27.609761584595798</v>
      </c>
      <c r="E124" s="9">
        <f>E123/$F$2</f>
        <v>55.219523169191596</v>
      </c>
    </row>
    <row r="125" spans="1:5" ht="21" x14ac:dyDescent="0.15">
      <c r="A125" s="26">
        <v>58</v>
      </c>
      <c r="B125" s="22" t="s">
        <v>124</v>
      </c>
      <c r="C125" s="7">
        <v>130</v>
      </c>
      <c r="D125" s="8">
        <v>108</v>
      </c>
      <c r="E125" s="7">
        <v>216</v>
      </c>
    </row>
    <row r="126" spans="1:5" ht="21" x14ac:dyDescent="0.15">
      <c r="A126" s="24"/>
      <c r="B126" s="21" t="s">
        <v>125</v>
      </c>
      <c r="C126" s="9">
        <f>C125/$F$2</f>
        <v>66.46794455550841</v>
      </c>
      <c r="D126" s="9">
        <f>D125/$F$2</f>
        <v>55.219523169191596</v>
      </c>
      <c r="E126" s="9">
        <f>E125/$F$2</f>
        <v>110.43904633838319</v>
      </c>
    </row>
    <row r="127" spans="1:5" x14ac:dyDescent="0.15">
      <c r="A127" s="26">
        <v>59</v>
      </c>
      <c r="B127" s="22" t="s">
        <v>126</v>
      </c>
      <c r="C127" s="7">
        <v>40</v>
      </c>
      <c r="D127" s="8">
        <v>33</v>
      </c>
      <c r="E127" s="7">
        <v>66</v>
      </c>
    </row>
    <row r="128" spans="1:5" x14ac:dyDescent="0.15">
      <c r="A128" s="24"/>
      <c r="B128" s="21" t="s">
        <v>127</v>
      </c>
      <c r="C128" s="9">
        <f>C127/$F$2</f>
        <v>20.45167524784874</v>
      </c>
      <c r="D128" s="9">
        <f>D127/$F$2</f>
        <v>16.87263207947521</v>
      </c>
      <c r="E128" s="9">
        <f>E127/$F$2</f>
        <v>33.74526415895042</v>
      </c>
    </row>
    <row r="129" spans="1:5" ht="21" x14ac:dyDescent="0.15">
      <c r="A129" s="26">
        <v>60</v>
      </c>
      <c r="B129" s="22" t="s">
        <v>128</v>
      </c>
      <c r="C129" s="7">
        <v>264</v>
      </c>
      <c r="D129" s="8">
        <v>220</v>
      </c>
      <c r="E129" s="7">
        <v>440</v>
      </c>
    </row>
    <row r="130" spans="1:5" ht="21" x14ac:dyDescent="0.15">
      <c r="A130" s="24"/>
      <c r="B130" s="21" t="s">
        <v>129</v>
      </c>
      <c r="C130" s="9">
        <f>C129/$F$2</f>
        <v>134.98105663580168</v>
      </c>
      <c r="D130" s="9">
        <f>D129/$F$2</f>
        <v>112.48421386316807</v>
      </c>
      <c r="E130" s="9">
        <f>E129/$F$2</f>
        <v>224.96842772633613</v>
      </c>
    </row>
    <row r="131" spans="1:5" ht="21" x14ac:dyDescent="0.15">
      <c r="A131" s="26">
        <v>61</v>
      </c>
      <c r="B131" s="22" t="s">
        <v>130</v>
      </c>
      <c r="C131" s="7">
        <v>52</v>
      </c>
      <c r="D131" s="8">
        <v>43</v>
      </c>
      <c r="E131" s="7">
        <v>86</v>
      </c>
    </row>
    <row r="132" spans="1:5" ht="21" x14ac:dyDescent="0.15">
      <c r="A132" s="24"/>
      <c r="B132" s="21" t="s">
        <v>131</v>
      </c>
      <c r="C132" s="9">
        <f>C131/$F$2</f>
        <v>26.587177822203362</v>
      </c>
      <c r="D132" s="9">
        <f>D131/$F$2</f>
        <v>21.985550891437395</v>
      </c>
      <c r="E132" s="9">
        <f>E131/$F$2</f>
        <v>43.97110178287479</v>
      </c>
    </row>
    <row r="133" spans="1:5" x14ac:dyDescent="0.15">
      <c r="A133" s="26">
        <v>62</v>
      </c>
      <c r="B133" s="22" t="s">
        <v>132</v>
      </c>
      <c r="C133" s="7">
        <v>35</v>
      </c>
      <c r="D133" s="8">
        <v>29</v>
      </c>
      <c r="E133" s="7">
        <v>58</v>
      </c>
    </row>
    <row r="134" spans="1:5" x14ac:dyDescent="0.15">
      <c r="A134" s="24"/>
      <c r="B134" s="21" t="s">
        <v>133</v>
      </c>
      <c r="C134" s="9">
        <f>C133/$F$2</f>
        <v>17.895215841867646</v>
      </c>
      <c r="D134" s="9">
        <f>D133/$F$2</f>
        <v>14.827464554690337</v>
      </c>
      <c r="E134" s="9">
        <f>E133/$F$2</f>
        <v>29.654929109380674</v>
      </c>
    </row>
    <row r="135" spans="1:5" x14ac:dyDescent="0.15">
      <c r="A135" s="26">
        <v>63</v>
      </c>
      <c r="B135" s="22" t="s">
        <v>134</v>
      </c>
      <c r="C135" s="7">
        <v>32</v>
      </c>
      <c r="D135" s="8">
        <v>26</v>
      </c>
      <c r="E135" s="7">
        <v>52</v>
      </c>
    </row>
    <row r="136" spans="1:5" x14ac:dyDescent="0.15">
      <c r="A136" s="24"/>
      <c r="B136" s="21" t="s">
        <v>135</v>
      </c>
      <c r="C136" s="9">
        <f>C135/$F$2</f>
        <v>16.361340198278992</v>
      </c>
      <c r="D136" s="9">
        <f>D135/$F$2</f>
        <v>13.293588911101681</v>
      </c>
      <c r="E136" s="9">
        <f>E135/$F$2</f>
        <v>26.587177822203362</v>
      </c>
    </row>
    <row r="137" spans="1:5" x14ac:dyDescent="0.15">
      <c r="A137" s="26">
        <v>64</v>
      </c>
      <c r="B137" s="22" t="s">
        <v>136</v>
      </c>
      <c r="C137" s="7">
        <v>32</v>
      </c>
      <c r="D137" s="8">
        <v>26</v>
      </c>
      <c r="E137" s="7">
        <v>52</v>
      </c>
    </row>
    <row r="138" spans="1:5" x14ac:dyDescent="0.15">
      <c r="A138" s="24"/>
      <c r="B138" s="21" t="s">
        <v>137</v>
      </c>
      <c r="C138" s="9">
        <f>C137/$F$2</f>
        <v>16.361340198278992</v>
      </c>
      <c r="D138" s="9">
        <f>D137/$F$2</f>
        <v>13.293588911101681</v>
      </c>
      <c r="E138" s="9">
        <f>E137/$F$2</f>
        <v>26.587177822203362</v>
      </c>
    </row>
    <row r="139" spans="1:5" x14ac:dyDescent="0.15">
      <c r="A139" s="26">
        <v>65</v>
      </c>
      <c r="B139" s="22" t="s">
        <v>138</v>
      </c>
      <c r="C139" s="7">
        <v>36</v>
      </c>
      <c r="D139" s="8">
        <v>30</v>
      </c>
      <c r="E139" s="7">
        <v>60</v>
      </c>
    </row>
    <row r="140" spans="1:5" x14ac:dyDescent="0.15">
      <c r="A140" s="24"/>
      <c r="B140" s="21" t="s">
        <v>139</v>
      </c>
      <c r="C140" s="9">
        <f>C139/$F$2</f>
        <v>18.406507723063864</v>
      </c>
      <c r="D140" s="9">
        <f>D139/$F$2</f>
        <v>15.338756435886555</v>
      </c>
      <c r="E140" s="9">
        <f>E139/$F$2</f>
        <v>30.677512871773111</v>
      </c>
    </row>
    <row r="141" spans="1:5" x14ac:dyDescent="0.15">
      <c r="A141" s="26">
        <v>66</v>
      </c>
      <c r="B141" s="22" t="s">
        <v>140</v>
      </c>
      <c r="C141" s="7">
        <v>96</v>
      </c>
      <c r="D141" s="8">
        <v>80</v>
      </c>
      <c r="E141" s="7">
        <v>160</v>
      </c>
    </row>
    <row r="142" spans="1:5" x14ac:dyDescent="0.15">
      <c r="A142" s="24"/>
      <c r="B142" s="21" t="s">
        <v>141</v>
      </c>
      <c r="C142" s="9">
        <f>C141/$F$2</f>
        <v>49.084020594836979</v>
      </c>
      <c r="D142" s="9">
        <f>D141/$F$2</f>
        <v>40.903350495697481</v>
      </c>
      <c r="E142" s="9">
        <f>E141/$F$2</f>
        <v>81.806700991394962</v>
      </c>
    </row>
    <row r="143" spans="1:5" x14ac:dyDescent="0.15">
      <c r="A143" s="26">
        <v>67</v>
      </c>
      <c r="B143" s="22" t="s">
        <v>142</v>
      </c>
      <c r="C143" s="7">
        <v>375</v>
      </c>
      <c r="D143" s="8">
        <v>375</v>
      </c>
      <c r="E143" s="7">
        <v>375</v>
      </c>
    </row>
    <row r="144" spans="1:5" x14ac:dyDescent="0.15">
      <c r="A144" s="24"/>
      <c r="B144" s="21" t="s">
        <v>143</v>
      </c>
      <c r="C144" s="9">
        <f>C143/$F$2</f>
        <v>191.73445544858194</v>
      </c>
      <c r="D144" s="9">
        <f>D143/$F$2</f>
        <v>191.73445544858194</v>
      </c>
      <c r="E144" s="9">
        <f>E143/$F$2</f>
        <v>191.73445544858194</v>
      </c>
    </row>
    <row r="145" spans="1:5" x14ac:dyDescent="0.15">
      <c r="A145" s="26">
        <v>68</v>
      </c>
      <c r="B145" s="22" t="s">
        <v>144</v>
      </c>
      <c r="C145" s="7">
        <v>80</v>
      </c>
      <c r="D145" s="8">
        <v>66</v>
      </c>
      <c r="E145" s="7">
        <v>132</v>
      </c>
    </row>
    <row r="146" spans="1:5" x14ac:dyDescent="0.15">
      <c r="A146" s="24"/>
      <c r="B146" s="21" t="s">
        <v>145</v>
      </c>
      <c r="C146" s="9">
        <f>C145/$F$2</f>
        <v>40.903350495697481</v>
      </c>
      <c r="D146" s="9">
        <f>D145/$F$2</f>
        <v>33.74526415895042</v>
      </c>
      <c r="E146" s="9">
        <f>E145/$F$2</f>
        <v>67.490528317900839</v>
      </c>
    </row>
    <row r="147" spans="1:5" ht="21" x14ac:dyDescent="0.15">
      <c r="A147" s="26">
        <v>69</v>
      </c>
      <c r="B147" s="22" t="s">
        <v>146</v>
      </c>
      <c r="C147" s="7">
        <v>148</v>
      </c>
      <c r="D147" s="8">
        <v>123</v>
      </c>
      <c r="E147" s="7">
        <v>246</v>
      </c>
    </row>
    <row r="148" spans="1:5" x14ac:dyDescent="0.15">
      <c r="A148" s="24"/>
      <c r="B148" s="21" t="s">
        <v>147</v>
      </c>
      <c r="C148" s="9">
        <f>C147/$F$2</f>
        <v>75.671198417040344</v>
      </c>
      <c r="D148" s="9">
        <f>D147/$F$2</f>
        <v>62.888901387134872</v>
      </c>
      <c r="E148" s="9">
        <f>E147/$F$2</f>
        <v>125.77780277426974</v>
      </c>
    </row>
    <row r="149" spans="1:5" ht="21" x14ac:dyDescent="0.15">
      <c r="A149" s="26">
        <v>70</v>
      </c>
      <c r="B149" s="22" t="s">
        <v>148</v>
      </c>
      <c r="C149" s="7">
        <v>90</v>
      </c>
      <c r="D149" s="8">
        <v>75</v>
      </c>
      <c r="E149" s="7">
        <v>150</v>
      </c>
    </row>
    <row r="150" spans="1:5" ht="21" x14ac:dyDescent="0.15">
      <c r="A150" s="24"/>
      <c r="B150" s="21" t="s">
        <v>149</v>
      </c>
      <c r="C150" s="9">
        <f>C149/$F$2</f>
        <v>46.016269307659663</v>
      </c>
      <c r="D150" s="9">
        <f>D149/$F$2</f>
        <v>38.346891089716387</v>
      </c>
      <c r="E150" s="9">
        <f>E149/$F$2</f>
        <v>76.693782179432773</v>
      </c>
    </row>
    <row r="151" spans="1:5" ht="21" x14ac:dyDescent="0.15">
      <c r="A151" s="26">
        <v>71</v>
      </c>
      <c r="B151" s="22" t="s">
        <v>150</v>
      </c>
      <c r="C151" s="7">
        <v>66</v>
      </c>
      <c r="D151" s="8">
        <v>55</v>
      </c>
      <c r="E151" s="7">
        <v>110</v>
      </c>
    </row>
    <row r="152" spans="1:5" ht="21" x14ac:dyDescent="0.15">
      <c r="A152" s="24"/>
      <c r="B152" s="21" t="s">
        <v>151</v>
      </c>
      <c r="C152" s="9">
        <f>C151/$F$2</f>
        <v>33.74526415895042</v>
      </c>
      <c r="D152" s="9">
        <f>D151/$F$2</f>
        <v>28.121053465792016</v>
      </c>
      <c r="E152" s="9">
        <f>E151/$F$2</f>
        <v>56.242106931584033</v>
      </c>
    </row>
    <row r="153" spans="1:5" ht="21" x14ac:dyDescent="0.15">
      <c r="A153" s="26">
        <v>72</v>
      </c>
      <c r="B153" s="22" t="s">
        <v>152</v>
      </c>
      <c r="C153" s="7">
        <v>66</v>
      </c>
      <c r="D153" s="8">
        <v>55</v>
      </c>
      <c r="E153" s="7">
        <v>110</v>
      </c>
    </row>
    <row r="154" spans="1:5" x14ac:dyDescent="0.15">
      <c r="A154" s="24"/>
      <c r="B154" s="21" t="s">
        <v>153</v>
      </c>
      <c r="C154" s="9">
        <f>C153/$F$2</f>
        <v>33.74526415895042</v>
      </c>
      <c r="D154" s="9">
        <f>D153/$F$2</f>
        <v>28.121053465792016</v>
      </c>
      <c r="E154" s="9">
        <f>E153/$F$2</f>
        <v>56.242106931584033</v>
      </c>
    </row>
    <row r="155" spans="1:5" x14ac:dyDescent="0.15">
      <c r="A155" s="26">
        <v>73</v>
      </c>
      <c r="B155" s="22" t="s">
        <v>154</v>
      </c>
      <c r="C155" s="7">
        <v>72</v>
      </c>
      <c r="D155" s="8">
        <v>60</v>
      </c>
      <c r="E155" s="7">
        <v>120</v>
      </c>
    </row>
    <row r="156" spans="1:5" x14ac:dyDescent="0.15">
      <c r="A156" s="24"/>
      <c r="B156" s="21" t="s">
        <v>155</v>
      </c>
      <c r="C156" s="9">
        <f>C155/$F$2</f>
        <v>36.813015446127729</v>
      </c>
      <c r="D156" s="9">
        <f>D155/$F$2</f>
        <v>30.677512871773111</v>
      </c>
      <c r="E156" s="9">
        <f>E155/$F$2</f>
        <v>61.355025743546221</v>
      </c>
    </row>
    <row r="157" spans="1:5" x14ac:dyDescent="0.15">
      <c r="A157" s="26">
        <v>74</v>
      </c>
      <c r="B157" s="22" t="s">
        <v>156</v>
      </c>
      <c r="C157" s="7">
        <v>72</v>
      </c>
      <c r="D157" s="8">
        <v>60</v>
      </c>
      <c r="E157" s="7">
        <v>120</v>
      </c>
    </row>
    <row r="158" spans="1:5" x14ac:dyDescent="0.15">
      <c r="A158" s="24"/>
      <c r="B158" s="21" t="s">
        <v>157</v>
      </c>
      <c r="C158" s="9">
        <f>C157/$F$2</f>
        <v>36.813015446127729</v>
      </c>
      <c r="D158" s="9">
        <f>D157/$F$2</f>
        <v>30.677512871773111</v>
      </c>
      <c r="E158" s="9">
        <f>E157/$F$2</f>
        <v>61.355025743546221</v>
      </c>
    </row>
    <row r="159" spans="1:5" x14ac:dyDescent="0.15">
      <c r="A159" s="26">
        <v>75</v>
      </c>
      <c r="B159" s="22" t="s">
        <v>158</v>
      </c>
      <c r="C159" s="7">
        <v>72</v>
      </c>
      <c r="D159" s="8">
        <v>60</v>
      </c>
      <c r="E159" s="7">
        <v>120</v>
      </c>
    </row>
    <row r="160" spans="1:5" x14ac:dyDescent="0.15">
      <c r="A160" s="24"/>
      <c r="B160" s="21" t="s">
        <v>159</v>
      </c>
      <c r="C160" s="9">
        <f>C159/$F$2</f>
        <v>36.813015446127729</v>
      </c>
      <c r="D160" s="9">
        <f>D159/$F$2</f>
        <v>30.677512871773111</v>
      </c>
      <c r="E160" s="9">
        <f>E159/$F$2</f>
        <v>61.355025743546221</v>
      </c>
    </row>
    <row r="161" spans="1:5" ht="21" x14ac:dyDescent="0.15">
      <c r="A161" s="26"/>
      <c r="B161" s="20" t="s">
        <v>160</v>
      </c>
      <c r="C161" s="13"/>
      <c r="D161" s="5"/>
      <c r="E161" s="13"/>
    </row>
    <row r="162" spans="1:5" ht="21" x14ac:dyDescent="0.15">
      <c r="A162" s="24"/>
      <c r="B162" s="21" t="s">
        <v>161</v>
      </c>
      <c r="C162" s="14"/>
      <c r="D162" s="6"/>
      <c r="E162" s="14"/>
    </row>
    <row r="163" spans="1:5" ht="21" x14ac:dyDescent="0.15">
      <c r="A163" s="26">
        <v>76</v>
      </c>
      <c r="B163" s="22" t="s">
        <v>162</v>
      </c>
      <c r="C163" s="7">
        <v>87</v>
      </c>
      <c r="D163" s="8">
        <v>72</v>
      </c>
      <c r="E163" s="7">
        <v>144</v>
      </c>
    </row>
    <row r="164" spans="1:5" ht="21" x14ac:dyDescent="0.15">
      <c r="A164" s="24"/>
      <c r="B164" s="21" t="s">
        <v>163</v>
      </c>
      <c r="C164" s="9">
        <f>C163/$F$2</f>
        <v>44.482393664071012</v>
      </c>
      <c r="D164" s="9">
        <f>D163/$F$2</f>
        <v>36.813015446127729</v>
      </c>
      <c r="E164" s="9">
        <f>E163/$F$2</f>
        <v>73.626030892255457</v>
      </c>
    </row>
    <row r="165" spans="1:5" ht="21" x14ac:dyDescent="0.15">
      <c r="A165" s="26">
        <v>77</v>
      </c>
      <c r="B165" s="22" t="s">
        <v>164</v>
      </c>
      <c r="C165" s="7">
        <v>87</v>
      </c>
      <c r="D165" s="8">
        <v>72</v>
      </c>
      <c r="E165" s="7">
        <v>144</v>
      </c>
    </row>
    <row r="166" spans="1:5" ht="21" x14ac:dyDescent="0.15">
      <c r="A166" s="24"/>
      <c r="B166" s="21" t="s">
        <v>165</v>
      </c>
      <c r="C166" s="9">
        <f>C165/$F$2</f>
        <v>44.482393664071012</v>
      </c>
      <c r="D166" s="9">
        <f>D165/$F$2</f>
        <v>36.813015446127729</v>
      </c>
      <c r="E166" s="9">
        <f>E165/$F$2</f>
        <v>73.626030892255457</v>
      </c>
    </row>
    <row r="167" spans="1:5" ht="21" x14ac:dyDescent="0.15">
      <c r="A167" s="26">
        <v>78</v>
      </c>
      <c r="B167" s="22" t="s">
        <v>166</v>
      </c>
      <c r="C167" s="7">
        <v>87</v>
      </c>
      <c r="D167" s="8">
        <v>72</v>
      </c>
      <c r="E167" s="7">
        <v>144</v>
      </c>
    </row>
    <row r="168" spans="1:5" x14ac:dyDescent="0.15">
      <c r="A168" s="24"/>
      <c r="B168" s="21" t="s">
        <v>167</v>
      </c>
      <c r="C168" s="9">
        <f>C167/$F$2</f>
        <v>44.482393664071012</v>
      </c>
      <c r="D168" s="9">
        <f>D167/$F$2</f>
        <v>36.813015446127729</v>
      </c>
      <c r="E168" s="9">
        <f>E167/$F$2</f>
        <v>73.626030892255457</v>
      </c>
    </row>
    <row r="169" spans="1:5" ht="21" x14ac:dyDescent="0.15">
      <c r="A169" s="26">
        <v>79</v>
      </c>
      <c r="B169" s="22" t="s">
        <v>168</v>
      </c>
      <c r="C169" s="7">
        <v>87</v>
      </c>
      <c r="D169" s="8">
        <v>72</v>
      </c>
      <c r="E169" s="7">
        <v>144</v>
      </c>
    </row>
    <row r="170" spans="1:5" ht="21" x14ac:dyDescent="0.15">
      <c r="A170" s="24"/>
      <c r="B170" s="21" t="s">
        <v>169</v>
      </c>
      <c r="C170" s="9">
        <f>C169/$F$2</f>
        <v>44.482393664071012</v>
      </c>
      <c r="D170" s="9">
        <f>D169/$F$2</f>
        <v>36.813015446127729</v>
      </c>
      <c r="E170" s="9">
        <f>E169/$F$2</f>
        <v>73.626030892255457</v>
      </c>
    </row>
    <row r="171" spans="1:5" ht="21" x14ac:dyDescent="0.15">
      <c r="A171" s="26">
        <v>80</v>
      </c>
      <c r="B171" s="22" t="s">
        <v>170</v>
      </c>
      <c r="C171" s="7">
        <v>87</v>
      </c>
      <c r="D171" s="8">
        <v>72</v>
      </c>
      <c r="E171" s="7">
        <v>144</v>
      </c>
    </row>
    <row r="172" spans="1:5" ht="21" x14ac:dyDescent="0.15">
      <c r="A172" s="24"/>
      <c r="B172" s="21" t="s">
        <v>171</v>
      </c>
      <c r="C172" s="9">
        <f>C171/$F$2</f>
        <v>44.482393664071012</v>
      </c>
      <c r="D172" s="9">
        <f>D171/$F$2</f>
        <v>36.813015446127729</v>
      </c>
      <c r="E172" s="9">
        <f>E171/$F$2</f>
        <v>73.626030892255457</v>
      </c>
    </row>
    <row r="173" spans="1:5" ht="31.5" x14ac:dyDescent="0.15">
      <c r="A173" s="26">
        <v>81</v>
      </c>
      <c r="B173" s="22" t="s">
        <v>172</v>
      </c>
      <c r="C173" s="7">
        <v>87</v>
      </c>
      <c r="D173" s="8">
        <v>72</v>
      </c>
      <c r="E173" s="7">
        <v>144</v>
      </c>
    </row>
    <row r="174" spans="1:5" ht="21" x14ac:dyDescent="0.15">
      <c r="A174" s="24"/>
      <c r="B174" s="21" t="s">
        <v>173</v>
      </c>
      <c r="C174" s="9">
        <f>C173/$F$2</f>
        <v>44.482393664071012</v>
      </c>
      <c r="D174" s="9">
        <f>D173/$F$2</f>
        <v>36.813015446127729</v>
      </c>
      <c r="E174" s="9">
        <f>E173/$F$2</f>
        <v>73.626030892255457</v>
      </c>
    </row>
    <row r="175" spans="1:5" x14ac:dyDescent="0.15">
      <c r="A175" s="26">
        <v>82</v>
      </c>
      <c r="B175" s="22" t="s">
        <v>174</v>
      </c>
      <c r="C175" s="7">
        <v>64</v>
      </c>
      <c r="D175" s="8">
        <v>53</v>
      </c>
      <c r="E175" s="7">
        <v>106</v>
      </c>
    </row>
    <row r="176" spans="1:5" x14ac:dyDescent="0.15">
      <c r="A176" s="24"/>
      <c r="B176" s="21" t="s">
        <v>175</v>
      </c>
      <c r="C176" s="9">
        <f>C175/$F$2</f>
        <v>32.722680396557983</v>
      </c>
      <c r="D176" s="9">
        <f>D175/$F$2</f>
        <v>27.09846970339958</v>
      </c>
      <c r="E176" s="9">
        <f>E175/$F$2</f>
        <v>54.19693940679916</v>
      </c>
    </row>
    <row r="177" spans="1:5" ht="21" x14ac:dyDescent="0.15">
      <c r="A177" s="26">
        <v>83</v>
      </c>
      <c r="B177" s="22" t="s">
        <v>176</v>
      </c>
      <c r="C177" s="7">
        <v>96</v>
      </c>
      <c r="D177" s="8">
        <v>80</v>
      </c>
      <c r="E177" s="7">
        <v>160</v>
      </c>
    </row>
    <row r="178" spans="1:5" x14ac:dyDescent="0.15">
      <c r="A178" s="24"/>
      <c r="B178" s="21" t="s">
        <v>177</v>
      </c>
      <c r="C178" s="9">
        <f>C177/$F$2</f>
        <v>49.084020594836979</v>
      </c>
      <c r="D178" s="9">
        <f>D177/$F$2</f>
        <v>40.903350495697481</v>
      </c>
      <c r="E178" s="9">
        <f>E177/$F$2</f>
        <v>81.806700991394962</v>
      </c>
    </row>
    <row r="179" spans="1:5" x14ac:dyDescent="0.15">
      <c r="A179" s="26">
        <v>84</v>
      </c>
      <c r="B179" s="22" t="s">
        <v>178</v>
      </c>
      <c r="C179" s="7">
        <v>47</v>
      </c>
      <c r="D179" s="8">
        <v>39</v>
      </c>
      <c r="E179" s="7">
        <v>78</v>
      </c>
    </row>
    <row r="180" spans="1:5" x14ac:dyDescent="0.15">
      <c r="A180" s="24"/>
      <c r="B180" s="21" t="s">
        <v>179</v>
      </c>
      <c r="C180" s="9">
        <f>C179/$F$2</f>
        <v>24.030718416222268</v>
      </c>
      <c r="D180" s="9">
        <f>D179/$F$2</f>
        <v>19.940383366652522</v>
      </c>
      <c r="E180" s="9">
        <f>E179/$F$2</f>
        <v>39.880766733305045</v>
      </c>
    </row>
    <row r="181" spans="1:5" x14ac:dyDescent="0.15">
      <c r="A181" s="26">
        <v>85</v>
      </c>
      <c r="B181" s="22" t="s">
        <v>180</v>
      </c>
      <c r="C181" s="7">
        <v>64</v>
      </c>
      <c r="D181" s="8">
        <v>53</v>
      </c>
      <c r="E181" s="7">
        <v>106</v>
      </c>
    </row>
    <row r="182" spans="1:5" x14ac:dyDescent="0.15">
      <c r="A182" s="24"/>
      <c r="B182" s="21" t="s">
        <v>181</v>
      </c>
      <c r="C182" s="9">
        <f>C181/$F$2</f>
        <v>32.722680396557983</v>
      </c>
      <c r="D182" s="9">
        <f>D181/$F$2</f>
        <v>27.09846970339958</v>
      </c>
      <c r="E182" s="9">
        <f>E181/$F$2</f>
        <v>54.19693940679916</v>
      </c>
    </row>
    <row r="183" spans="1:5" x14ac:dyDescent="0.15">
      <c r="A183" s="26">
        <v>86</v>
      </c>
      <c r="B183" s="22" t="s">
        <v>182</v>
      </c>
      <c r="C183" s="7">
        <v>50</v>
      </c>
      <c r="D183" s="8">
        <v>41</v>
      </c>
      <c r="E183" s="7">
        <v>82</v>
      </c>
    </row>
    <row r="184" spans="1:5" x14ac:dyDescent="0.15">
      <c r="A184" s="24"/>
      <c r="B184" s="21" t="s">
        <v>183</v>
      </c>
      <c r="C184" s="9">
        <f>C183/$F$2</f>
        <v>25.564594059810926</v>
      </c>
      <c r="D184" s="9">
        <f>D183/$F$2</f>
        <v>20.962967129044959</v>
      </c>
      <c r="E184" s="9">
        <f>E183/$F$2</f>
        <v>41.925934258089917</v>
      </c>
    </row>
    <row r="185" spans="1:5" x14ac:dyDescent="0.15">
      <c r="A185" s="26">
        <v>87</v>
      </c>
      <c r="B185" s="22" t="s">
        <v>184</v>
      </c>
      <c r="C185" s="7">
        <v>64</v>
      </c>
      <c r="D185" s="8">
        <v>53</v>
      </c>
      <c r="E185" s="7">
        <v>106</v>
      </c>
    </row>
    <row r="186" spans="1:5" x14ac:dyDescent="0.15">
      <c r="A186" s="24"/>
      <c r="B186" s="21" t="s">
        <v>185</v>
      </c>
      <c r="C186" s="9">
        <f>C185/$F$2</f>
        <v>32.722680396557983</v>
      </c>
      <c r="D186" s="9">
        <f>D185/$F$2</f>
        <v>27.09846970339958</v>
      </c>
      <c r="E186" s="9">
        <f>E185/$F$2</f>
        <v>54.19693940679916</v>
      </c>
    </row>
    <row r="187" spans="1:5" ht="21" x14ac:dyDescent="0.15">
      <c r="A187" s="26">
        <v>88</v>
      </c>
      <c r="B187" s="22" t="s">
        <v>186</v>
      </c>
      <c r="C187" s="7">
        <v>87</v>
      </c>
      <c r="D187" s="8">
        <v>72</v>
      </c>
      <c r="E187" s="7">
        <v>144</v>
      </c>
    </row>
    <row r="188" spans="1:5" x14ac:dyDescent="0.15">
      <c r="A188" s="24"/>
      <c r="B188" s="21" t="s">
        <v>187</v>
      </c>
      <c r="C188" s="9">
        <f>C187/$F$2</f>
        <v>44.482393664071012</v>
      </c>
      <c r="D188" s="9">
        <f>D187/$F$2</f>
        <v>36.813015446127729</v>
      </c>
      <c r="E188" s="9">
        <f>E187/$F$2</f>
        <v>73.626030892255457</v>
      </c>
    </row>
    <row r="189" spans="1:5" x14ac:dyDescent="0.15">
      <c r="A189" s="26">
        <v>89</v>
      </c>
      <c r="B189" s="22" t="s">
        <v>188</v>
      </c>
      <c r="C189" s="7">
        <v>50</v>
      </c>
      <c r="D189" s="8">
        <v>41</v>
      </c>
      <c r="E189" s="7">
        <v>82</v>
      </c>
    </row>
    <row r="190" spans="1:5" x14ac:dyDescent="0.15">
      <c r="A190" s="24"/>
      <c r="B190" s="21" t="s">
        <v>189</v>
      </c>
      <c r="C190" s="9">
        <f>C189/$F$2</f>
        <v>25.564594059810926</v>
      </c>
      <c r="D190" s="9">
        <f>D189/$F$2</f>
        <v>20.962967129044959</v>
      </c>
      <c r="E190" s="9">
        <f>E189/$F$2</f>
        <v>41.925934258089917</v>
      </c>
    </row>
    <row r="191" spans="1:5" ht="21" x14ac:dyDescent="0.15">
      <c r="A191" s="26">
        <v>90</v>
      </c>
      <c r="B191" s="22" t="s">
        <v>190</v>
      </c>
      <c r="C191" s="7">
        <v>124</v>
      </c>
      <c r="D191" s="8">
        <v>103</v>
      </c>
      <c r="E191" s="7">
        <v>206</v>
      </c>
    </row>
    <row r="192" spans="1:5" x14ac:dyDescent="0.15">
      <c r="A192" s="24"/>
      <c r="B192" s="21" t="s">
        <v>191</v>
      </c>
      <c r="C192" s="9">
        <f>C191/$F$2</f>
        <v>63.400193268331094</v>
      </c>
      <c r="D192" s="9">
        <f>D191/$F$2</f>
        <v>52.663063763210502</v>
      </c>
      <c r="E192" s="9">
        <f>E191/$F$2</f>
        <v>105.326127526421</v>
      </c>
    </row>
    <row r="193" spans="1:5" x14ac:dyDescent="0.15">
      <c r="A193" s="26">
        <v>91</v>
      </c>
      <c r="B193" s="22" t="s">
        <v>192</v>
      </c>
      <c r="C193" s="7">
        <v>87</v>
      </c>
      <c r="D193" s="8">
        <v>72</v>
      </c>
      <c r="E193" s="7">
        <v>144</v>
      </c>
    </row>
    <row r="194" spans="1:5" x14ac:dyDescent="0.15">
      <c r="A194" s="24"/>
      <c r="B194" s="21" t="s">
        <v>193</v>
      </c>
      <c r="C194" s="9">
        <f>C193/$F$2</f>
        <v>44.482393664071012</v>
      </c>
      <c r="D194" s="9">
        <f>D193/$F$2</f>
        <v>36.813015446127729</v>
      </c>
      <c r="E194" s="9">
        <f>E193/$F$2</f>
        <v>73.626030892255457</v>
      </c>
    </row>
    <row r="195" spans="1:5" ht="21" x14ac:dyDescent="0.15">
      <c r="A195" s="26">
        <v>92</v>
      </c>
      <c r="B195" s="22" t="s">
        <v>194</v>
      </c>
      <c r="C195" s="7">
        <v>124</v>
      </c>
      <c r="D195" s="8">
        <v>103</v>
      </c>
      <c r="E195" s="7">
        <v>206</v>
      </c>
    </row>
    <row r="196" spans="1:5" x14ac:dyDescent="0.15">
      <c r="A196" s="24"/>
      <c r="B196" s="21" t="s">
        <v>195</v>
      </c>
      <c r="C196" s="9">
        <f>C195/$F$2</f>
        <v>63.400193268331094</v>
      </c>
      <c r="D196" s="9">
        <f>D195/$F$2</f>
        <v>52.663063763210502</v>
      </c>
      <c r="E196" s="9">
        <f>E195/$F$2</f>
        <v>105.326127526421</v>
      </c>
    </row>
    <row r="197" spans="1:5" ht="21" x14ac:dyDescent="0.15">
      <c r="A197" s="26">
        <v>93</v>
      </c>
      <c r="B197" s="22" t="s">
        <v>196</v>
      </c>
      <c r="C197" s="7">
        <v>87</v>
      </c>
      <c r="D197" s="8">
        <v>72</v>
      </c>
      <c r="E197" s="7">
        <v>144</v>
      </c>
    </row>
    <row r="198" spans="1:5" x14ac:dyDescent="0.15">
      <c r="A198" s="24"/>
      <c r="B198" s="21" t="s">
        <v>197</v>
      </c>
      <c r="C198" s="9">
        <f>C197/$F$2</f>
        <v>44.482393664071012</v>
      </c>
      <c r="D198" s="9">
        <f>D197/$F$2</f>
        <v>36.813015446127729</v>
      </c>
      <c r="E198" s="9">
        <f>E197/$F$2</f>
        <v>73.626030892255457</v>
      </c>
    </row>
    <row r="199" spans="1:5" x14ac:dyDescent="0.15">
      <c r="A199" s="26">
        <v>94</v>
      </c>
      <c r="B199" s="22" t="s">
        <v>198</v>
      </c>
      <c r="C199" s="7">
        <v>124</v>
      </c>
      <c r="D199" s="8">
        <v>103</v>
      </c>
      <c r="E199" s="7">
        <v>206</v>
      </c>
    </row>
    <row r="200" spans="1:5" x14ac:dyDescent="0.15">
      <c r="A200" s="24"/>
      <c r="B200" s="21" t="s">
        <v>199</v>
      </c>
      <c r="C200" s="9">
        <f>C199/$F$2</f>
        <v>63.400193268331094</v>
      </c>
      <c r="D200" s="9">
        <f>D199/$F$2</f>
        <v>52.663063763210502</v>
      </c>
      <c r="E200" s="9">
        <f>E199/$F$2</f>
        <v>105.326127526421</v>
      </c>
    </row>
    <row r="201" spans="1:5" x14ac:dyDescent="0.15">
      <c r="A201" s="26">
        <v>95</v>
      </c>
      <c r="B201" s="22" t="s">
        <v>200</v>
      </c>
      <c r="C201" s="7">
        <v>87</v>
      </c>
      <c r="D201" s="8">
        <v>72</v>
      </c>
      <c r="E201" s="7">
        <v>144</v>
      </c>
    </row>
    <row r="202" spans="1:5" x14ac:dyDescent="0.15">
      <c r="A202" s="24"/>
      <c r="B202" s="21" t="s">
        <v>201</v>
      </c>
      <c r="C202" s="9">
        <f>C201/$F$2</f>
        <v>44.482393664071012</v>
      </c>
      <c r="D202" s="9">
        <f>D201/$F$2</f>
        <v>36.813015446127729</v>
      </c>
      <c r="E202" s="9">
        <f>E201/$F$2</f>
        <v>73.626030892255457</v>
      </c>
    </row>
    <row r="203" spans="1:5" x14ac:dyDescent="0.15">
      <c r="A203" s="26">
        <v>96</v>
      </c>
      <c r="B203" s="22" t="s">
        <v>202</v>
      </c>
      <c r="C203" s="7">
        <v>87</v>
      </c>
      <c r="D203" s="8">
        <v>72</v>
      </c>
      <c r="E203" s="7">
        <v>144</v>
      </c>
    </row>
    <row r="204" spans="1:5" x14ac:dyDescent="0.15">
      <c r="A204" s="24"/>
      <c r="B204" s="21" t="s">
        <v>203</v>
      </c>
      <c r="C204" s="9">
        <f>C203/$F$2</f>
        <v>44.482393664071012</v>
      </c>
      <c r="D204" s="9">
        <f>D203/$F$2</f>
        <v>36.813015446127729</v>
      </c>
      <c r="E204" s="9">
        <f>E203/$F$2</f>
        <v>73.626030892255457</v>
      </c>
    </row>
    <row r="205" spans="1:5" x14ac:dyDescent="0.15">
      <c r="A205" s="26">
        <v>97</v>
      </c>
      <c r="B205" s="22" t="s">
        <v>204</v>
      </c>
      <c r="C205" s="7">
        <v>87</v>
      </c>
      <c r="D205" s="8">
        <v>72</v>
      </c>
      <c r="E205" s="7">
        <v>144</v>
      </c>
    </row>
    <row r="206" spans="1:5" x14ac:dyDescent="0.15">
      <c r="A206" s="24"/>
      <c r="B206" s="21" t="s">
        <v>205</v>
      </c>
      <c r="C206" s="9">
        <f>C205/$F$2</f>
        <v>44.482393664071012</v>
      </c>
      <c r="D206" s="9">
        <f>D205/$F$2</f>
        <v>36.813015446127729</v>
      </c>
      <c r="E206" s="9">
        <f>E205/$F$2</f>
        <v>73.626030892255457</v>
      </c>
    </row>
    <row r="207" spans="1:5" ht="21" x14ac:dyDescent="0.15">
      <c r="A207" s="26"/>
      <c r="B207" s="20" t="s">
        <v>206</v>
      </c>
      <c r="C207" s="13"/>
      <c r="D207" s="5"/>
      <c r="E207" s="13"/>
    </row>
    <row r="208" spans="1:5" ht="21" x14ac:dyDescent="0.15">
      <c r="A208" s="24"/>
      <c r="B208" s="21" t="s">
        <v>207</v>
      </c>
      <c r="C208" s="14"/>
      <c r="D208" s="6"/>
      <c r="E208" s="14"/>
    </row>
    <row r="209" spans="1:5" ht="21" x14ac:dyDescent="0.15">
      <c r="A209" s="18">
        <v>98</v>
      </c>
      <c r="B209" s="17" t="s">
        <v>208</v>
      </c>
      <c r="C209" s="10">
        <v>48</v>
      </c>
      <c r="D209" s="11">
        <v>40</v>
      </c>
      <c r="E209" s="10">
        <v>80</v>
      </c>
    </row>
    <row r="210" spans="1:5" ht="21" x14ac:dyDescent="0.15">
      <c r="A210" s="18"/>
      <c r="B210" s="17" t="s">
        <v>209</v>
      </c>
      <c r="C210" s="12">
        <f>C209/$F$2</f>
        <v>24.542010297418489</v>
      </c>
      <c r="D210" s="12">
        <f>D209/$F$2</f>
        <v>20.45167524784874</v>
      </c>
      <c r="E210" s="12">
        <f>E209/$F$2</f>
        <v>40.903350495697481</v>
      </c>
    </row>
    <row r="211" spans="1:5" ht="31.5" x14ac:dyDescent="0.15">
      <c r="A211" s="26">
        <v>99</v>
      </c>
      <c r="B211" s="22" t="s">
        <v>210</v>
      </c>
      <c r="C211" s="7">
        <v>50</v>
      </c>
      <c r="D211" s="8">
        <v>41</v>
      </c>
      <c r="E211" s="7">
        <v>82</v>
      </c>
    </row>
    <row r="212" spans="1:5" ht="21" x14ac:dyDescent="0.15">
      <c r="A212" s="24"/>
      <c r="B212" s="21" t="s">
        <v>211</v>
      </c>
      <c r="C212" s="9">
        <f>C211/$F$2</f>
        <v>25.564594059810926</v>
      </c>
      <c r="D212" s="9">
        <f>D211/$F$2</f>
        <v>20.962967129044959</v>
      </c>
      <c r="E212" s="9">
        <f>E211/$F$2</f>
        <v>41.925934258089917</v>
      </c>
    </row>
    <row r="213" spans="1:5" x14ac:dyDescent="0.15">
      <c r="A213" s="18">
        <v>100</v>
      </c>
      <c r="B213" s="17" t="s">
        <v>212</v>
      </c>
      <c r="C213" s="10">
        <v>29</v>
      </c>
      <c r="D213" s="11">
        <v>24</v>
      </c>
      <c r="E213" s="10">
        <v>48</v>
      </c>
    </row>
    <row r="214" spans="1:5" x14ac:dyDescent="0.15">
      <c r="A214" s="18"/>
      <c r="B214" s="17" t="s">
        <v>213</v>
      </c>
      <c r="C214" s="12">
        <f>C213/$F$2</f>
        <v>14.827464554690337</v>
      </c>
      <c r="D214" s="12">
        <f>D213/$F$2</f>
        <v>12.271005148709245</v>
      </c>
      <c r="E214" s="12">
        <f>E213/$F$2</f>
        <v>24.542010297418489</v>
      </c>
    </row>
    <row r="215" spans="1:5" x14ac:dyDescent="0.15">
      <c r="A215" s="26">
        <v>101</v>
      </c>
      <c r="B215" s="22" t="s">
        <v>214</v>
      </c>
      <c r="C215" s="7">
        <v>40</v>
      </c>
      <c r="D215" s="8">
        <v>33</v>
      </c>
      <c r="E215" s="7">
        <v>66</v>
      </c>
    </row>
    <row r="216" spans="1:5" x14ac:dyDescent="0.15">
      <c r="A216" s="24"/>
      <c r="B216" s="21" t="s">
        <v>215</v>
      </c>
      <c r="C216" s="9">
        <f>C215/$F$2</f>
        <v>20.45167524784874</v>
      </c>
      <c r="D216" s="9">
        <f>D215/$F$2</f>
        <v>16.87263207947521</v>
      </c>
      <c r="E216" s="9">
        <f>E215/$F$2</f>
        <v>33.74526415895042</v>
      </c>
    </row>
    <row r="217" spans="1:5" ht="31.5" x14ac:dyDescent="0.15">
      <c r="A217" s="18">
        <v>102</v>
      </c>
      <c r="B217" s="17" t="s">
        <v>216</v>
      </c>
      <c r="C217" s="10">
        <v>27</v>
      </c>
      <c r="D217" s="11">
        <v>22</v>
      </c>
      <c r="E217" s="10">
        <v>44</v>
      </c>
    </row>
    <row r="218" spans="1:5" ht="21" x14ac:dyDescent="0.15">
      <c r="A218" s="18"/>
      <c r="B218" s="17" t="s">
        <v>217</v>
      </c>
      <c r="C218" s="12">
        <f>C217/$F$2</f>
        <v>13.804880792297899</v>
      </c>
      <c r="D218" s="12">
        <f>D217/$F$2</f>
        <v>11.248421386316807</v>
      </c>
      <c r="E218" s="12">
        <f>E217/$F$2</f>
        <v>22.496842772633613</v>
      </c>
    </row>
    <row r="219" spans="1:5" x14ac:dyDescent="0.15">
      <c r="A219" s="26">
        <v>103</v>
      </c>
      <c r="B219" s="22" t="s">
        <v>218</v>
      </c>
      <c r="C219" s="7">
        <v>40</v>
      </c>
      <c r="D219" s="8">
        <v>33</v>
      </c>
      <c r="E219" s="7">
        <v>66</v>
      </c>
    </row>
    <row r="220" spans="1:5" x14ac:dyDescent="0.15">
      <c r="A220" s="24"/>
      <c r="B220" s="21" t="s">
        <v>219</v>
      </c>
      <c r="C220" s="9">
        <f>C219/$F$2</f>
        <v>20.45167524784874</v>
      </c>
      <c r="D220" s="9">
        <f>D219/$F$2</f>
        <v>16.87263207947521</v>
      </c>
      <c r="E220" s="9">
        <f>E219/$F$2</f>
        <v>33.74526415895042</v>
      </c>
    </row>
    <row r="221" spans="1:5" x14ac:dyDescent="0.15">
      <c r="A221" s="18">
        <v>104</v>
      </c>
      <c r="B221" s="17" t="s">
        <v>220</v>
      </c>
      <c r="C221" s="10">
        <v>40</v>
      </c>
      <c r="D221" s="11">
        <v>33</v>
      </c>
      <c r="E221" s="10">
        <v>66</v>
      </c>
    </row>
    <row r="222" spans="1:5" x14ac:dyDescent="0.15">
      <c r="A222" s="18"/>
      <c r="B222" s="17" t="s">
        <v>221</v>
      </c>
      <c r="C222" s="12">
        <f>C221/$F$2</f>
        <v>20.45167524784874</v>
      </c>
      <c r="D222" s="12">
        <f>D221/$F$2</f>
        <v>16.87263207947521</v>
      </c>
      <c r="E222" s="12">
        <f>E221/$F$2</f>
        <v>33.74526415895042</v>
      </c>
    </row>
    <row r="223" spans="1:5" x14ac:dyDescent="0.15">
      <c r="A223" s="26">
        <v>105</v>
      </c>
      <c r="B223" s="22" t="s">
        <v>222</v>
      </c>
      <c r="C223" s="7">
        <v>96</v>
      </c>
      <c r="D223" s="8">
        <v>80</v>
      </c>
      <c r="E223" s="7">
        <v>160</v>
      </c>
    </row>
    <row r="224" spans="1:5" x14ac:dyDescent="0.15">
      <c r="A224" s="24"/>
      <c r="B224" s="21" t="s">
        <v>223</v>
      </c>
      <c r="C224" s="9">
        <f>C223/$F$2</f>
        <v>49.084020594836979</v>
      </c>
      <c r="D224" s="9">
        <f>D223/$F$2</f>
        <v>40.903350495697481</v>
      </c>
      <c r="E224" s="9">
        <f>E223/$F$2</f>
        <v>81.806700991394962</v>
      </c>
    </row>
    <row r="225" spans="1:5" ht="21" x14ac:dyDescent="0.15">
      <c r="A225" s="18">
        <v>106</v>
      </c>
      <c r="B225" s="17" t="s">
        <v>224</v>
      </c>
      <c r="C225" s="10">
        <v>48</v>
      </c>
      <c r="D225" s="11">
        <v>40</v>
      </c>
      <c r="E225" s="10">
        <v>80</v>
      </c>
    </row>
    <row r="226" spans="1:5" x14ac:dyDescent="0.15">
      <c r="A226" s="18"/>
      <c r="B226" s="17" t="s">
        <v>225</v>
      </c>
      <c r="C226" s="12">
        <f>C225/$F$2</f>
        <v>24.542010297418489</v>
      </c>
      <c r="D226" s="12">
        <f>D225/$F$2</f>
        <v>20.45167524784874</v>
      </c>
      <c r="E226" s="12">
        <f>E225/$F$2</f>
        <v>40.903350495697481</v>
      </c>
    </row>
    <row r="227" spans="1:5" ht="21" x14ac:dyDescent="0.15">
      <c r="A227" s="26">
        <v>107</v>
      </c>
      <c r="B227" s="22" t="s">
        <v>226</v>
      </c>
      <c r="C227" s="7">
        <v>27</v>
      </c>
      <c r="D227" s="8">
        <v>22</v>
      </c>
      <c r="E227" s="7">
        <v>44</v>
      </c>
    </row>
    <row r="228" spans="1:5" ht="21" x14ac:dyDescent="0.15">
      <c r="A228" s="24"/>
      <c r="B228" s="21" t="s">
        <v>227</v>
      </c>
      <c r="C228" s="9">
        <f>C227/$F$2</f>
        <v>13.804880792297899</v>
      </c>
      <c r="D228" s="9">
        <f>D227/$F$2</f>
        <v>11.248421386316807</v>
      </c>
      <c r="E228" s="9">
        <f>E227/$F$2</f>
        <v>22.496842772633613</v>
      </c>
    </row>
    <row r="229" spans="1:5" ht="21" x14ac:dyDescent="0.15">
      <c r="A229" s="18">
        <v>108</v>
      </c>
      <c r="B229" s="17" t="s">
        <v>228</v>
      </c>
      <c r="C229" s="10">
        <v>48</v>
      </c>
      <c r="D229" s="11">
        <v>40</v>
      </c>
      <c r="E229" s="10">
        <v>80</v>
      </c>
    </row>
    <row r="230" spans="1:5" x14ac:dyDescent="0.15">
      <c r="A230" s="18"/>
      <c r="B230" s="17" t="s">
        <v>229</v>
      </c>
      <c r="C230" s="12">
        <f>C229/$F$2</f>
        <v>24.542010297418489</v>
      </c>
      <c r="D230" s="12">
        <f>D229/$F$2</f>
        <v>20.45167524784874</v>
      </c>
      <c r="E230" s="12">
        <f>E229/$F$2</f>
        <v>40.903350495697481</v>
      </c>
    </row>
    <row r="231" spans="1:5" x14ac:dyDescent="0.15">
      <c r="A231" s="26">
        <v>109</v>
      </c>
      <c r="B231" s="22" t="s">
        <v>230</v>
      </c>
      <c r="C231" s="7">
        <v>27</v>
      </c>
      <c r="D231" s="8">
        <v>22</v>
      </c>
      <c r="E231" s="7">
        <v>44</v>
      </c>
    </row>
    <row r="232" spans="1:5" x14ac:dyDescent="0.15">
      <c r="A232" s="24"/>
      <c r="B232" s="21" t="s">
        <v>231</v>
      </c>
      <c r="C232" s="9">
        <f>C231/$F$2</f>
        <v>13.804880792297899</v>
      </c>
      <c r="D232" s="9">
        <f>D231/$F$2</f>
        <v>11.248421386316807</v>
      </c>
      <c r="E232" s="9">
        <f>E231/$F$2</f>
        <v>22.496842772633613</v>
      </c>
    </row>
    <row r="233" spans="1:5" x14ac:dyDescent="0.15">
      <c r="A233" s="18">
        <v>110</v>
      </c>
      <c r="B233" s="17" t="s">
        <v>232</v>
      </c>
      <c r="C233" s="10">
        <v>40</v>
      </c>
      <c r="D233" s="11">
        <v>33</v>
      </c>
      <c r="E233" s="10">
        <v>66</v>
      </c>
    </row>
    <row r="234" spans="1:5" x14ac:dyDescent="0.15">
      <c r="A234" s="18"/>
      <c r="B234" s="17" t="s">
        <v>233</v>
      </c>
      <c r="C234" s="12">
        <f>C233/$F$2</f>
        <v>20.45167524784874</v>
      </c>
      <c r="D234" s="12">
        <f>D233/$F$2</f>
        <v>16.87263207947521</v>
      </c>
      <c r="E234" s="12">
        <f>E233/$F$2</f>
        <v>33.74526415895042</v>
      </c>
    </row>
    <row r="235" spans="1:5" x14ac:dyDescent="0.15">
      <c r="A235" s="26">
        <v>111</v>
      </c>
      <c r="B235" s="22" t="s">
        <v>234</v>
      </c>
      <c r="C235" s="7">
        <v>27</v>
      </c>
      <c r="D235" s="8">
        <v>22</v>
      </c>
      <c r="E235" s="7">
        <v>44</v>
      </c>
    </row>
    <row r="236" spans="1:5" x14ac:dyDescent="0.15">
      <c r="A236" s="24"/>
      <c r="B236" s="21" t="s">
        <v>235</v>
      </c>
      <c r="C236" s="9">
        <f>C235/$F$2</f>
        <v>13.804880792297899</v>
      </c>
      <c r="D236" s="9">
        <f>D235/$F$2</f>
        <v>11.248421386316807</v>
      </c>
      <c r="E236" s="9">
        <f>E235/$F$2</f>
        <v>22.496842772633613</v>
      </c>
    </row>
    <row r="237" spans="1:5" x14ac:dyDescent="0.15">
      <c r="A237" s="18">
        <v>112</v>
      </c>
      <c r="B237" s="17" t="s">
        <v>236</v>
      </c>
      <c r="C237" s="10">
        <v>48</v>
      </c>
      <c r="D237" s="11">
        <v>40</v>
      </c>
      <c r="E237" s="10">
        <v>80</v>
      </c>
    </row>
    <row r="238" spans="1:5" x14ac:dyDescent="0.15">
      <c r="A238" s="18"/>
      <c r="B238" s="17" t="s">
        <v>237</v>
      </c>
      <c r="C238" s="12">
        <f>C237/$F$2</f>
        <v>24.542010297418489</v>
      </c>
      <c r="D238" s="12">
        <f>D237/$F$2</f>
        <v>20.45167524784874</v>
      </c>
      <c r="E238" s="12">
        <f>E237/$F$2</f>
        <v>40.903350495697481</v>
      </c>
    </row>
    <row r="239" spans="1:5" x14ac:dyDescent="0.15">
      <c r="A239" s="26">
        <v>113</v>
      </c>
      <c r="B239" s="22" t="s">
        <v>238</v>
      </c>
      <c r="C239" s="7">
        <v>48</v>
      </c>
      <c r="D239" s="8">
        <v>40</v>
      </c>
      <c r="E239" s="7">
        <v>80</v>
      </c>
    </row>
    <row r="240" spans="1:5" x14ac:dyDescent="0.15">
      <c r="A240" s="24"/>
      <c r="B240" s="21" t="s">
        <v>239</v>
      </c>
      <c r="C240" s="9">
        <f>C239/$F$2</f>
        <v>24.542010297418489</v>
      </c>
      <c r="D240" s="9">
        <f>D239/$F$2</f>
        <v>20.45167524784874</v>
      </c>
      <c r="E240" s="9">
        <f>E239/$F$2</f>
        <v>40.903350495697481</v>
      </c>
    </row>
    <row r="241" spans="1:5" x14ac:dyDescent="0.15">
      <c r="A241" s="18">
        <v>114</v>
      </c>
      <c r="B241" s="17" t="s">
        <v>240</v>
      </c>
      <c r="C241" s="10">
        <v>27</v>
      </c>
      <c r="D241" s="11">
        <v>22</v>
      </c>
      <c r="E241" s="10">
        <v>44</v>
      </c>
    </row>
    <row r="242" spans="1:5" x14ac:dyDescent="0.15">
      <c r="A242" s="18"/>
      <c r="B242" s="17" t="s">
        <v>241</v>
      </c>
      <c r="C242" s="12">
        <f>C241/$F$2</f>
        <v>13.804880792297899</v>
      </c>
      <c r="D242" s="12">
        <f>D241/$F$2</f>
        <v>11.248421386316807</v>
      </c>
      <c r="E242" s="12">
        <f>E241/$F$2</f>
        <v>22.496842772633613</v>
      </c>
    </row>
    <row r="243" spans="1:5" x14ac:dyDescent="0.15">
      <c r="A243" s="26">
        <v>115</v>
      </c>
      <c r="B243" s="22" t="s">
        <v>242</v>
      </c>
      <c r="C243" s="7">
        <v>27</v>
      </c>
      <c r="D243" s="8">
        <v>22</v>
      </c>
      <c r="E243" s="7">
        <v>44</v>
      </c>
    </row>
    <row r="244" spans="1:5" x14ac:dyDescent="0.15">
      <c r="A244" s="24"/>
      <c r="B244" s="21" t="s">
        <v>243</v>
      </c>
      <c r="C244" s="9">
        <f>C243/$F$2</f>
        <v>13.804880792297899</v>
      </c>
      <c r="D244" s="9">
        <f>D243/$F$2</f>
        <v>11.248421386316807</v>
      </c>
      <c r="E244" s="9">
        <f>E243/$F$2</f>
        <v>22.496842772633613</v>
      </c>
    </row>
    <row r="245" spans="1:5" x14ac:dyDescent="0.15">
      <c r="A245" s="18">
        <v>116</v>
      </c>
      <c r="B245" s="17" t="s">
        <v>244</v>
      </c>
      <c r="C245" s="10">
        <v>40</v>
      </c>
      <c r="D245" s="11">
        <v>33</v>
      </c>
      <c r="E245" s="10">
        <v>66</v>
      </c>
    </row>
    <row r="246" spans="1:5" x14ac:dyDescent="0.15">
      <c r="A246" s="18"/>
      <c r="B246" s="17" t="s">
        <v>245</v>
      </c>
      <c r="C246" s="12">
        <f>C245/$F$2</f>
        <v>20.45167524784874</v>
      </c>
      <c r="D246" s="12">
        <f>D245/$F$2</f>
        <v>16.87263207947521</v>
      </c>
      <c r="E246" s="12">
        <f>E245/$F$2</f>
        <v>33.74526415895042</v>
      </c>
    </row>
    <row r="247" spans="1:5" x14ac:dyDescent="0.15">
      <c r="A247" s="26">
        <v>117</v>
      </c>
      <c r="B247" s="22" t="s">
        <v>246</v>
      </c>
      <c r="C247" s="7">
        <v>40</v>
      </c>
      <c r="D247" s="8">
        <v>33</v>
      </c>
      <c r="E247" s="7">
        <v>66</v>
      </c>
    </row>
    <row r="248" spans="1:5" x14ac:dyDescent="0.15">
      <c r="A248" s="24"/>
      <c r="B248" s="21" t="s">
        <v>247</v>
      </c>
      <c r="C248" s="9">
        <f>C247/$F$2</f>
        <v>20.45167524784874</v>
      </c>
      <c r="D248" s="9">
        <f>D247/$F$2</f>
        <v>16.87263207947521</v>
      </c>
      <c r="E248" s="9">
        <f>E247/$F$2</f>
        <v>33.74526415895042</v>
      </c>
    </row>
    <row r="249" spans="1:5" ht="31.5" x14ac:dyDescent="0.15">
      <c r="A249" s="18">
        <v>118</v>
      </c>
      <c r="B249" s="17" t="s">
        <v>248</v>
      </c>
      <c r="C249" s="10">
        <v>48</v>
      </c>
      <c r="D249" s="11">
        <v>40</v>
      </c>
      <c r="E249" s="10">
        <v>80</v>
      </c>
    </row>
    <row r="250" spans="1:5" ht="21" x14ac:dyDescent="0.15">
      <c r="A250" s="18"/>
      <c r="B250" s="17" t="s">
        <v>249</v>
      </c>
      <c r="C250" s="12">
        <f>C249/$F$2</f>
        <v>24.542010297418489</v>
      </c>
      <c r="D250" s="12">
        <f>D249/$F$2</f>
        <v>20.45167524784874</v>
      </c>
      <c r="E250" s="12">
        <f>E249/$F$2</f>
        <v>40.903350495697481</v>
      </c>
    </row>
    <row r="251" spans="1:5" x14ac:dyDescent="0.15">
      <c r="A251" s="26">
        <v>119</v>
      </c>
      <c r="B251" s="22" t="s">
        <v>250</v>
      </c>
      <c r="C251" s="7">
        <v>48</v>
      </c>
      <c r="D251" s="8">
        <v>40</v>
      </c>
      <c r="E251" s="7">
        <v>80</v>
      </c>
    </row>
    <row r="252" spans="1:5" x14ac:dyDescent="0.15">
      <c r="A252" s="24"/>
      <c r="B252" s="21" t="s">
        <v>251</v>
      </c>
      <c r="C252" s="9">
        <f>C251/$F$2</f>
        <v>24.542010297418489</v>
      </c>
      <c r="D252" s="9">
        <f>D251/$F$2</f>
        <v>20.45167524784874</v>
      </c>
      <c r="E252" s="9">
        <f>E251/$F$2</f>
        <v>40.903350495697481</v>
      </c>
    </row>
    <row r="253" spans="1:5" x14ac:dyDescent="0.15">
      <c r="A253" s="18">
        <v>120</v>
      </c>
      <c r="B253" s="17" t="s">
        <v>252</v>
      </c>
      <c r="C253" s="10">
        <v>48</v>
      </c>
      <c r="D253" s="11">
        <v>40</v>
      </c>
      <c r="E253" s="10">
        <v>80</v>
      </c>
    </row>
    <row r="254" spans="1:5" x14ac:dyDescent="0.15">
      <c r="A254" s="18"/>
      <c r="B254" s="17" t="s">
        <v>253</v>
      </c>
      <c r="C254" s="12">
        <f>C253/$F$2</f>
        <v>24.542010297418489</v>
      </c>
      <c r="D254" s="12">
        <f>D253/$F$2</f>
        <v>20.45167524784874</v>
      </c>
      <c r="E254" s="12">
        <f>E253/$F$2</f>
        <v>40.903350495697481</v>
      </c>
    </row>
    <row r="255" spans="1:5" x14ac:dyDescent="0.15">
      <c r="A255" s="26">
        <v>121</v>
      </c>
      <c r="B255" s="22" t="s">
        <v>254</v>
      </c>
      <c r="C255" s="7">
        <v>48</v>
      </c>
      <c r="D255" s="8">
        <v>40</v>
      </c>
      <c r="E255" s="7">
        <v>80</v>
      </c>
    </row>
    <row r="256" spans="1:5" x14ac:dyDescent="0.15">
      <c r="A256" s="24"/>
      <c r="B256" s="21" t="s">
        <v>255</v>
      </c>
      <c r="C256" s="9">
        <f>C255/$F$2</f>
        <v>24.542010297418489</v>
      </c>
      <c r="D256" s="9">
        <f>D255/$F$2</f>
        <v>20.45167524784874</v>
      </c>
      <c r="E256" s="9">
        <f>E255/$F$2</f>
        <v>40.903350495697481</v>
      </c>
    </row>
    <row r="257" spans="1:5" x14ac:dyDescent="0.15">
      <c r="A257" s="26">
        <v>122</v>
      </c>
      <c r="B257" s="22" t="s">
        <v>256</v>
      </c>
      <c r="C257" s="7">
        <v>48</v>
      </c>
      <c r="D257" s="8">
        <v>40</v>
      </c>
      <c r="E257" s="7">
        <v>80</v>
      </c>
    </row>
    <row r="258" spans="1:5" x14ac:dyDescent="0.15">
      <c r="A258" s="24"/>
      <c r="B258" s="21" t="s">
        <v>257</v>
      </c>
      <c r="C258" s="9">
        <f>C257/$F$2</f>
        <v>24.542010297418489</v>
      </c>
      <c r="D258" s="9">
        <f>D257/$F$2</f>
        <v>20.45167524784874</v>
      </c>
      <c r="E258" s="9">
        <f>E257/$F$2</f>
        <v>40.903350495697481</v>
      </c>
    </row>
    <row r="259" spans="1:5" x14ac:dyDescent="0.15">
      <c r="A259" s="26">
        <v>123</v>
      </c>
      <c r="B259" s="22" t="s">
        <v>258</v>
      </c>
      <c r="C259" s="7">
        <v>48</v>
      </c>
      <c r="D259" s="8">
        <v>40</v>
      </c>
      <c r="E259" s="7">
        <v>80</v>
      </c>
    </row>
    <row r="260" spans="1:5" x14ac:dyDescent="0.15">
      <c r="A260" s="24"/>
      <c r="B260" s="21" t="s">
        <v>259</v>
      </c>
      <c r="C260" s="9">
        <f>C259/$F$2</f>
        <v>24.542010297418489</v>
      </c>
      <c r="D260" s="9">
        <f>D259/$F$2</f>
        <v>20.45167524784874</v>
      </c>
      <c r="E260" s="9">
        <f>E259/$F$2</f>
        <v>40.903350495697481</v>
      </c>
    </row>
    <row r="261" spans="1:5" ht="21" x14ac:dyDescent="0.15">
      <c r="A261" s="26">
        <v>124</v>
      </c>
      <c r="B261" s="22" t="s">
        <v>260</v>
      </c>
      <c r="C261" s="7">
        <v>15</v>
      </c>
      <c r="D261" s="8">
        <v>12</v>
      </c>
      <c r="E261" s="7">
        <v>24</v>
      </c>
    </row>
    <row r="262" spans="1:5" x14ac:dyDescent="0.15">
      <c r="A262" s="24"/>
      <c r="B262" s="21" t="s">
        <v>261</v>
      </c>
      <c r="C262" s="9">
        <f>C261/$F$2</f>
        <v>7.6693782179432777</v>
      </c>
      <c r="D262" s="9">
        <f>D261/$F$2</f>
        <v>6.1355025743546223</v>
      </c>
      <c r="E262" s="9">
        <f>E261/$F$2</f>
        <v>12.271005148709245</v>
      </c>
    </row>
    <row r="263" spans="1:5" ht="21" x14ac:dyDescent="0.15">
      <c r="A263" s="26">
        <v>125</v>
      </c>
      <c r="B263" s="22" t="s">
        <v>262</v>
      </c>
      <c r="C263" s="7">
        <v>27</v>
      </c>
      <c r="D263" s="8">
        <v>22</v>
      </c>
      <c r="E263" s="7">
        <v>44</v>
      </c>
    </row>
    <row r="264" spans="1:5" ht="21" x14ac:dyDescent="0.15">
      <c r="A264" s="24"/>
      <c r="B264" s="21" t="s">
        <v>263</v>
      </c>
      <c r="C264" s="9">
        <f>C263/$F$2</f>
        <v>13.804880792297899</v>
      </c>
      <c r="D264" s="9">
        <f>D263/$F$2</f>
        <v>11.248421386316807</v>
      </c>
      <c r="E264" s="9">
        <f>E263/$F$2</f>
        <v>22.496842772633613</v>
      </c>
    </row>
    <row r="265" spans="1:5" ht="21" x14ac:dyDescent="0.15">
      <c r="A265" s="26">
        <v>126</v>
      </c>
      <c r="B265" s="22" t="s">
        <v>264</v>
      </c>
      <c r="C265" s="7">
        <v>15</v>
      </c>
      <c r="D265" s="8">
        <v>12</v>
      </c>
      <c r="E265" s="7">
        <v>24</v>
      </c>
    </row>
    <row r="266" spans="1:5" ht="21" x14ac:dyDescent="0.15">
      <c r="A266" s="24"/>
      <c r="B266" s="21" t="s">
        <v>265</v>
      </c>
      <c r="C266" s="9">
        <f>C265/$F$2</f>
        <v>7.6693782179432777</v>
      </c>
      <c r="D266" s="9">
        <f>D265/$F$2</f>
        <v>6.1355025743546223</v>
      </c>
      <c r="E266" s="9">
        <f>E265/$F$2</f>
        <v>12.271005148709245</v>
      </c>
    </row>
    <row r="267" spans="1:5" x14ac:dyDescent="0.15">
      <c r="A267" s="26">
        <v>127</v>
      </c>
      <c r="B267" s="22" t="s">
        <v>266</v>
      </c>
      <c r="C267" s="7">
        <v>48</v>
      </c>
      <c r="D267" s="8">
        <v>40</v>
      </c>
      <c r="E267" s="7">
        <v>80</v>
      </c>
    </row>
    <row r="268" spans="1:5" x14ac:dyDescent="0.15">
      <c r="A268" s="24"/>
      <c r="B268" s="21" t="s">
        <v>267</v>
      </c>
      <c r="C268" s="9">
        <f>C267/$F$2</f>
        <v>24.542010297418489</v>
      </c>
      <c r="D268" s="9">
        <f>D267/$F$2</f>
        <v>20.45167524784874</v>
      </c>
      <c r="E268" s="9">
        <f>E267/$F$2</f>
        <v>40.903350495697481</v>
      </c>
    </row>
    <row r="269" spans="1:5" x14ac:dyDescent="0.15">
      <c r="A269" s="26"/>
      <c r="B269" s="20" t="s">
        <v>268</v>
      </c>
      <c r="C269" s="13"/>
      <c r="D269" s="5"/>
      <c r="E269" s="13"/>
    </row>
    <row r="270" spans="1:5" x14ac:dyDescent="0.15">
      <c r="A270" s="24"/>
      <c r="B270" s="21" t="s">
        <v>269</v>
      </c>
      <c r="C270" s="14"/>
      <c r="D270" s="6"/>
      <c r="E270" s="14"/>
    </row>
    <row r="271" spans="1:5" x14ac:dyDescent="0.15">
      <c r="A271" s="26">
        <v>128</v>
      </c>
      <c r="B271" s="22" t="s">
        <v>270</v>
      </c>
      <c r="C271" s="7">
        <v>50</v>
      </c>
      <c r="D271" s="8">
        <v>41</v>
      </c>
      <c r="E271" s="7">
        <v>82</v>
      </c>
    </row>
    <row r="272" spans="1:5" x14ac:dyDescent="0.15">
      <c r="A272" s="24"/>
      <c r="B272" s="21" t="s">
        <v>271</v>
      </c>
      <c r="C272" s="9">
        <f>C271/$F$2</f>
        <v>25.564594059810926</v>
      </c>
      <c r="D272" s="9">
        <f>D271/$F$2</f>
        <v>20.962967129044959</v>
      </c>
      <c r="E272" s="9">
        <f>E271/$F$2</f>
        <v>41.925934258089917</v>
      </c>
    </row>
    <row r="273" spans="1:5" x14ac:dyDescent="0.15">
      <c r="A273" s="26">
        <v>129</v>
      </c>
      <c r="B273" s="22" t="s">
        <v>272</v>
      </c>
      <c r="C273" s="7">
        <v>40</v>
      </c>
      <c r="D273" s="8">
        <v>33</v>
      </c>
      <c r="E273" s="7">
        <v>66</v>
      </c>
    </row>
    <row r="274" spans="1:5" x14ac:dyDescent="0.15">
      <c r="A274" s="24"/>
      <c r="B274" s="21" t="s">
        <v>273</v>
      </c>
      <c r="C274" s="9">
        <f>C273/$F$2</f>
        <v>20.45167524784874</v>
      </c>
      <c r="D274" s="9">
        <f>D273/$F$2</f>
        <v>16.87263207947521</v>
      </c>
      <c r="E274" s="9">
        <f>E273/$F$2</f>
        <v>33.74526415895042</v>
      </c>
    </row>
    <row r="275" spans="1:5" x14ac:dyDescent="0.15">
      <c r="A275" s="26"/>
      <c r="B275" s="20" t="s">
        <v>274</v>
      </c>
      <c r="C275" s="13"/>
      <c r="D275" s="5"/>
      <c r="E275" s="13"/>
    </row>
    <row r="276" spans="1:5" x14ac:dyDescent="0.15">
      <c r="A276" s="24"/>
      <c r="B276" s="21" t="s">
        <v>275</v>
      </c>
      <c r="C276" s="14"/>
      <c r="D276" s="6"/>
      <c r="E276" s="14"/>
    </row>
    <row r="277" spans="1:5" x14ac:dyDescent="0.15">
      <c r="A277" s="26">
        <v>130</v>
      </c>
      <c r="B277" s="22" t="s">
        <v>276</v>
      </c>
      <c r="C277" s="7">
        <v>50</v>
      </c>
      <c r="D277" s="8">
        <v>41</v>
      </c>
      <c r="E277" s="7">
        <v>82</v>
      </c>
    </row>
    <row r="278" spans="1:5" ht="21" x14ac:dyDescent="0.15">
      <c r="A278" s="24"/>
      <c r="B278" s="21" t="s">
        <v>277</v>
      </c>
      <c r="C278" s="9">
        <f>C277/$F$2</f>
        <v>25.564594059810926</v>
      </c>
      <c r="D278" s="9">
        <f>D277/$F$2</f>
        <v>20.962967129044959</v>
      </c>
      <c r="E278" s="9">
        <f>E277/$F$2</f>
        <v>41.925934258089917</v>
      </c>
    </row>
    <row r="279" spans="1:5" ht="31.5" x14ac:dyDescent="0.15">
      <c r="A279" s="26">
        <v>131</v>
      </c>
      <c r="B279" s="22" t="s">
        <v>278</v>
      </c>
      <c r="C279" s="7">
        <v>0</v>
      </c>
      <c r="D279" s="8">
        <v>0</v>
      </c>
      <c r="E279" s="7">
        <v>0</v>
      </c>
    </row>
    <row r="280" spans="1:5" ht="31.5" x14ac:dyDescent="0.15">
      <c r="A280" s="24"/>
      <c r="B280" s="21" t="s">
        <v>279</v>
      </c>
      <c r="C280" s="9">
        <f>C279/$F$2</f>
        <v>0</v>
      </c>
      <c r="D280" s="9">
        <f>D279/$F$2</f>
        <v>0</v>
      </c>
      <c r="E280" s="9">
        <f>E279/$F$2</f>
        <v>0</v>
      </c>
    </row>
    <row r="281" spans="1:5" ht="21" x14ac:dyDescent="0.15">
      <c r="A281" s="29"/>
      <c r="B281" s="23" t="s">
        <v>280</v>
      </c>
      <c r="C281" s="15" t="s">
        <v>281</v>
      </c>
      <c r="D281" s="16" t="s">
        <v>281</v>
      </c>
      <c r="E281" s="15" t="s">
        <v>281</v>
      </c>
    </row>
    <row r="282" spans="1:5" ht="31.5" x14ac:dyDescent="0.15">
      <c r="A282" s="26">
        <v>132</v>
      </c>
      <c r="B282" s="22" t="s">
        <v>282</v>
      </c>
      <c r="C282" s="7">
        <v>35</v>
      </c>
      <c r="D282" s="8">
        <v>35</v>
      </c>
      <c r="E282" s="7">
        <v>70</v>
      </c>
    </row>
    <row r="283" spans="1:5" x14ac:dyDescent="0.15">
      <c r="A283" s="24"/>
      <c r="B283" s="21"/>
      <c r="C283" s="9">
        <f>C282/$F$2</f>
        <v>17.895215841867646</v>
      </c>
      <c r="D283" s="9">
        <f>D282/$F$2</f>
        <v>17.895215841867646</v>
      </c>
      <c r="E283" s="9">
        <f>E282/$F$2</f>
        <v>35.790431683735292</v>
      </c>
    </row>
    <row r="284" spans="1:5" x14ac:dyDescent="0.15">
      <c r="A284" s="26">
        <v>133</v>
      </c>
      <c r="B284" s="22" t="s">
        <v>283</v>
      </c>
      <c r="C284" s="7"/>
      <c r="D284" s="8">
        <v>35</v>
      </c>
      <c r="E284" s="7"/>
    </row>
    <row r="285" spans="1:5" x14ac:dyDescent="0.15">
      <c r="A285" s="24"/>
      <c r="B285" s="21"/>
      <c r="C285" s="9"/>
      <c r="D285" s="9">
        <f>D284/$F$2</f>
        <v>17.895215841867646</v>
      </c>
      <c r="E285" s="9"/>
    </row>
    <row r="286" spans="1:5" ht="21" x14ac:dyDescent="0.15">
      <c r="A286" s="26">
        <v>134</v>
      </c>
      <c r="B286" s="22" t="s">
        <v>284</v>
      </c>
      <c r="C286" s="7"/>
      <c r="D286" s="8">
        <v>70</v>
      </c>
      <c r="E286" s="7"/>
    </row>
    <row r="287" spans="1:5" x14ac:dyDescent="0.15">
      <c r="A287" s="24"/>
      <c r="B287" s="21"/>
      <c r="C287" s="9"/>
      <c r="D287" s="9">
        <f>D286/$F$2</f>
        <v>35.790431683735292</v>
      </c>
      <c r="E287" s="9"/>
    </row>
    <row r="288" spans="1:5" ht="31.5" x14ac:dyDescent="0.15">
      <c r="A288" s="26">
        <v>135</v>
      </c>
      <c r="B288" s="22" t="s">
        <v>285</v>
      </c>
      <c r="C288" s="7"/>
      <c r="D288" s="7">
        <v>225</v>
      </c>
      <c r="E288" s="7"/>
    </row>
    <row r="289" spans="1:5" x14ac:dyDescent="0.15">
      <c r="A289" s="24"/>
      <c r="B289" s="21"/>
      <c r="C289" s="9"/>
      <c r="D289" s="9">
        <f>D288/$F$2</f>
        <v>115.04067326914917</v>
      </c>
      <c r="E289" s="9"/>
    </row>
    <row r="290" spans="1:5" ht="137.25" customHeight="1" x14ac:dyDescent="0.15">
      <c r="A290" s="32" t="s">
        <v>290</v>
      </c>
      <c r="B290" s="32"/>
      <c r="C290" s="32"/>
      <c r="D290" s="32"/>
      <c r="E290" s="32"/>
    </row>
    <row r="291" spans="1:5" ht="148.5" customHeight="1" x14ac:dyDescent="0.15">
      <c r="A291" s="33" t="s">
        <v>291</v>
      </c>
      <c r="B291" s="33"/>
      <c r="C291" s="33"/>
      <c r="D291" s="33"/>
      <c r="E291" s="33"/>
    </row>
  </sheetData>
  <mergeCells count="11">
    <mergeCell ref="A1:E1"/>
    <mergeCell ref="A2:E2"/>
    <mergeCell ref="A290:E290"/>
    <mergeCell ref="A291:E291"/>
    <mergeCell ref="C3:D3"/>
    <mergeCell ref="C4:D4"/>
    <mergeCell ref="E3:E4"/>
    <mergeCell ref="E5:E6"/>
    <mergeCell ref="A3:A6"/>
    <mergeCell ref="B3:B4"/>
    <mergeCell ref="B5:B6"/>
  </mergeCells>
  <pageMargins left="0.78740157480314965" right="0.39370078740157483" top="0.39370078740157483" bottom="0.39370078740157483" header="0.31496062992125984" footer="0.31496062992125984"/>
  <pageSetup paperSize="9" orientation="portrait" r:id="rId1"/>
  <rowBreaks count="3" manualBreakCount="3">
    <brk id="98" max="16383" man="1"/>
    <brk id="150" max="16383" man="1"/>
    <brk id="20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CF37-1C70-4781-AB81-53B4D083F3B6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Лист1</vt:lpstr>
      <vt:lpstr>Sheet1</vt:lpstr>
      <vt:lpstr>Sheet1!_Hlt468617282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2025-07-24T11:26:41Z</cp:lastPrinted>
  <dcterms:created xsi:type="dcterms:W3CDTF">2015-06-05T18:19:34Z</dcterms:created>
  <dcterms:modified xsi:type="dcterms:W3CDTF">2025-07-24T11:26:48Z</dcterms:modified>
</cp:coreProperties>
</file>