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M\Varna\Tsenorazpis\"/>
    </mc:Choice>
  </mc:AlternateContent>
  <bookViews>
    <workbookView xWindow="0" yWindow="0" windowWidth="28800" windowHeight="1230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2" l="1"/>
  <c r="E10" i="2" l="1"/>
  <c r="E11" i="2"/>
  <c r="E12" i="2"/>
  <c r="E13" i="2"/>
  <c r="E14" i="2"/>
  <c r="E15" i="2"/>
  <c r="E16" i="2"/>
  <c r="E17" i="2"/>
  <c r="E18" i="2"/>
  <c r="E19" i="2"/>
  <c r="E21" i="2"/>
  <c r="E23" i="2"/>
  <c r="E26" i="2"/>
  <c r="E27" i="2"/>
  <c r="E28" i="2"/>
  <c r="E29" i="2"/>
  <c r="E30" i="2"/>
  <c r="E32" i="2"/>
  <c r="E33" i="2"/>
  <c r="E34" i="2"/>
  <c r="E35" i="2"/>
  <c r="E36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9" i="2"/>
</calcChain>
</file>

<file path=xl/sharedStrings.xml><?xml version="1.0" encoding="utf-8"?>
<sst xmlns="http://schemas.openxmlformats.org/spreadsheetml/2006/main" count="140" uniqueCount="87">
  <si>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</si>
  <si>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</si>
  <si>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</si>
  <si>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</si>
  <si>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</si>
  <si>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</si>
  <si>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</si>
  <si>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</si>
  <si>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</si>
  <si>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</si>
  <si>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</si>
  <si>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</si>
  <si>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</si>
  <si>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</si>
  <si>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</si>
  <si>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</si>
  <si>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</si>
  <si>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</si>
  <si>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</si>
  <si>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</si>
  <si>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 xml:space="preserve">Мерна единица
(ден, брой и др.) </t>
  </si>
  <si>
    <t>МЦ Лейзър Мед ЕООД</t>
  </si>
  <si>
    <t>131468603</t>
  </si>
  <si>
    <t>Илия Илиев Калчев</t>
  </si>
  <si>
    <t>adv.laserurology@gmail.com</t>
  </si>
  <si>
    <t xml:space="preserve">Първичен урологичен преглед </t>
  </si>
  <si>
    <t>Преглед при ЕД (еректилна дисфункция), болест на Пейрони, простатит</t>
  </si>
  <si>
    <t>Комбиниран урологичен преглед + ЕД</t>
  </si>
  <si>
    <t>Вторичен преглед</t>
  </si>
  <si>
    <t>Биопсия на простатна жлеза - трансректална</t>
  </si>
  <si>
    <t>Биопсия на простатна жлеза - ултразвуково насочена</t>
  </si>
  <si>
    <t>Електрокоагулация</t>
  </si>
  <si>
    <t>Трансректално ултразвуково изследване</t>
  </si>
  <si>
    <t>Доплерово изследване</t>
  </si>
  <si>
    <t>1 брой</t>
  </si>
  <si>
    <t>Урологичен кабинет</t>
  </si>
  <si>
    <t>Преглед</t>
  </si>
  <si>
    <t>Шоково-вълнова терапия на база 1 процедура</t>
  </si>
  <si>
    <t>Еректилна дисфункция</t>
  </si>
  <si>
    <t>Пейрони</t>
  </si>
  <si>
    <t>Простатит</t>
  </si>
  <si>
    <t>Ортопедични състояния</t>
  </si>
  <si>
    <t>Апаратни терапии</t>
  </si>
  <si>
    <t>Предоперативен пакет - 1</t>
  </si>
  <si>
    <t>Предоперативен пакет - 2 (без стерилна урина)</t>
  </si>
  <si>
    <t>Кардиологична предоперативна консултация</t>
  </si>
  <si>
    <t>Домашно посещение</t>
  </si>
  <si>
    <t>Предоперативна подготовка</t>
  </si>
  <si>
    <t>Поставяне/ смяна на катетър</t>
  </si>
  <si>
    <t>Ревматологичен кабинет</t>
  </si>
  <si>
    <t>Кабинет Вътрешни болести</t>
  </si>
  <si>
    <t>Ген. Колев</t>
  </si>
  <si>
    <t>Варна</t>
  </si>
  <si>
    <t>10135</t>
  </si>
  <si>
    <t>0306131112</t>
  </si>
  <si>
    <t>Цистоскопия</t>
  </si>
  <si>
    <t>Инжекция с лекарствено вещество</t>
  </si>
  <si>
    <t>Други</t>
  </si>
  <si>
    <t>Пакет комплексно лечение с лазерна апаратура и консуматив за урологична интервенция с малък обем</t>
  </si>
  <si>
    <t>Пакет комплексно лечение с лазерна апаратура и консуматив за урологична интервенция със среден обем</t>
  </si>
  <si>
    <t>Пакет комплексно лечение с лазерна апаратура и консуматив за урологична интервенция с голям обем</t>
  </si>
  <si>
    <t xml:space="preserve">Пакет комплексно лечение с лазерна апаратура и консуматив на простатна жлеза </t>
  </si>
  <si>
    <t>при простатна жлеза над 110 куб</t>
  </si>
  <si>
    <t>при простатна жлеза над 150 куб</t>
  </si>
  <si>
    <t xml:space="preserve">Пакет за комплексно лечение с лазерна апаратура и консуматив на андрологични заболявания </t>
  </si>
  <si>
    <t>Пакет за комплексно лечение с лазерна апаратура и консуматив на циркумцизио</t>
  </si>
  <si>
    <t>Пакет за комплексно лечение на тумор на мехура с лазерна резекция</t>
  </si>
  <si>
    <t xml:space="preserve">Пакет за комплексно лечение при камъни в пикочeн мехур с лазерна литотрипсия </t>
  </si>
  <si>
    <t xml:space="preserve">Пакет за комплексно лечение при камъни в пикочeн канал с лазерна литотрипсия </t>
  </si>
  <si>
    <t xml:space="preserve">Пакет за комплексно лечение при камъни в уретер с лазерна литотрипсия </t>
  </si>
  <si>
    <t xml:space="preserve">Пакет за комплексно лечение на жени с реконструкция на тазово дъно при инконтиненция </t>
  </si>
  <si>
    <t>Пакет за комплексно лечение на жени с реконструкция на тазово дъно при пролапс</t>
  </si>
  <si>
    <t xml:space="preserve">Пакет за комплексно лечение на мъже с реконструкция на тазово дъно при инконтиненция </t>
  </si>
  <si>
    <t>Пакет за комплексно лечение при реконструктивни операции в урологията</t>
  </si>
  <si>
    <t xml:space="preserve">Пакет за комплексно лечение при стеснение на уретрата и реконструктивна пластика </t>
  </si>
  <si>
    <t>Пакет за комплексно лечение с имплантивна хирургия на половия член</t>
  </si>
  <si>
    <t>Пакет комплексно лечение с лапароскопска апаратура и консуматив за урологична интервенция със среден обем</t>
  </si>
  <si>
    <t>Пакет комплексно лечение с лапароскопска апаратура и консуматив за урологична интервенция с голям обем</t>
  </si>
  <si>
    <t>при простатна жлеза над 180 куб</t>
  </si>
  <si>
    <t xml:space="preserve">Пакет за комплексно лечение при камъни в бъбреците с лазерна литотрипсия </t>
  </si>
  <si>
    <t>Пакет за комплексно лечение с робот-асистирана система</t>
  </si>
  <si>
    <t>Пакет за медико-деонтологична оценка и анализ на съотношението болест - здраве, в контекста на възможно бъдещо оперативно лечение със среден, голям или много голям обем и сложност в областите урология или хирургия и прогноза за необходимостта от последващи медицински дейности и подходящите срокове за извършването им</t>
  </si>
  <si>
    <t>Термо-химиотерапия на база 1 процедура</t>
  </si>
  <si>
    <t>Цена, заплащана от пациент</t>
  </si>
  <si>
    <t>Цена/ лв.</t>
  </si>
  <si>
    <t>Цена/ €</t>
  </si>
  <si>
    <t>Пакет за комплексна диагностика на простатна жлеза с оценка и препоръки за последващи медицински дейности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</si>
</sst>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лв.&quot;;[Red]\-#,##0\ &quot;лв.&quot;"/>
    <numFmt numFmtId="165" formatCode="0.00;[Red]0.00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0" fontId="13" fillId="0" borderId="13" xfId="0" applyNumberFormat="1" applyFont="1" applyBorder="1" applyAlignment="1">
      <alignment horizontal="center" vertical="center" wrapText="1"/>
    </xf>
    <xf numFmtId="165" fontId="13" fillId="0" borderId="13" xfId="0" applyNumberFormat="1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Fill="1" applyBorder="1" applyAlignment="1">
      <alignment vertical="center" wrapText="1"/>
    </xf>
    <xf numFmtId="4" fontId="13" fillId="0" borderId="13" xfId="0" applyNumberFormat="1" applyFont="1" applyFill="1" applyBorder="1" applyAlignment="1">
      <alignment vertical="center"/>
    </xf>
    <xf numFmtId="0" fontId="13" fillId="0" borderId="13" xfId="0" applyNumberFormat="1" applyFont="1" applyBorder="1" applyAlignment="1">
      <alignment horizontal="left" vertical="center" wrapText="1"/>
    </xf>
    <xf numFmtId="0" fontId="13" fillId="0" borderId="13" xfId="0" applyFont="1" applyFill="1" applyBorder="1" applyAlignment="1">
      <alignment vertical="center" wrapText="1"/>
    </xf>
    <xf numFmtId="2" fontId="13" fillId="0" borderId="13" xfId="0" applyNumberFormat="1" applyFont="1" applyBorder="1" applyAlignment="1">
      <alignment vertical="center"/>
    </xf>
    <xf numFmtId="2" fontId="13" fillId="0" borderId="13" xfId="0" applyNumberFormat="1" applyFont="1" applyFill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vertical="center"/>
    </xf>
    <xf numFmtId="0" fontId="10" fillId="2" borderId="13" xfId="0" applyNumberFormat="1" applyFont="1" applyFill="1" applyBorder="1" applyAlignment="1">
      <alignment vertical="center" wrapText="1"/>
    </xf>
    <xf numFmtId="0" fontId="16" fillId="0" borderId="8" xfId="1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/>
    </xf>
    <xf numFmtId="0" fontId="10" fillId="2" borderId="13" xfId="0" applyFont="1" applyFill="1" applyBorder="1" applyAlignment="1">
      <alignment vertical="center" wrapText="1"/>
    </xf>
    <xf numFmtId="164" fontId="13" fillId="0" borderId="13" xfId="0" applyNumberFormat="1" applyFont="1" applyBorder="1" applyAlignment="1">
      <alignment vertical="center"/>
    </xf>
    <xf numFmtId="0" fontId="13" fillId="0" borderId="13" xfId="0" applyNumberFormat="1" applyFont="1" applyFill="1" applyBorder="1" applyAlignment="1">
      <alignment horizontal="left" vertical="center" wrapText="1"/>
    </xf>
    <xf numFmtId="164" fontId="13" fillId="0" borderId="13" xfId="0" applyNumberFormat="1" applyFont="1" applyFill="1" applyBorder="1" applyAlignment="1">
      <alignment vertical="center"/>
    </xf>
    <xf numFmtId="165" fontId="13" fillId="0" borderId="13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13" xfId="0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v.laserurolog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sqref="A1:F1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52" t="s">
        <v>21</v>
      </c>
      <c r="B1" s="53"/>
      <c r="C1" s="53"/>
      <c r="D1" s="53"/>
      <c r="E1" s="53"/>
      <c r="F1" s="54"/>
    </row>
    <row r="2" spans="1:6" ht="15.75" x14ac:dyDescent="0.25">
      <c r="A2" s="49"/>
      <c r="B2" s="50"/>
      <c r="C2" s="50"/>
      <c r="D2" s="50"/>
      <c r="E2" s="50"/>
      <c r="F2" s="51"/>
    </row>
    <row r="3" spans="1:6" ht="15.75" x14ac:dyDescent="0.25">
      <c r="A3" s="3" t="s">
        <v>3</v>
      </c>
      <c r="B3" s="23" t="s">
        <v>22</v>
      </c>
      <c r="C3" s="4" t="s">
        <v>4</v>
      </c>
      <c r="D3" s="23" t="s">
        <v>54</v>
      </c>
      <c r="E3" s="4" t="s">
        <v>5</v>
      </c>
      <c r="F3" s="24" t="s">
        <v>53</v>
      </c>
    </row>
    <row r="4" spans="1:6" ht="15.75" x14ac:dyDescent="0.25">
      <c r="A4" s="55" t="s">
        <v>23</v>
      </c>
      <c r="B4" s="56"/>
      <c r="C4" s="56"/>
      <c r="D4" s="56"/>
      <c r="E4" s="56"/>
      <c r="F4" s="57"/>
    </row>
    <row r="5" spans="1:6" ht="15.75" x14ac:dyDescent="0.25">
      <c r="A5" s="49"/>
      <c r="B5" s="50"/>
      <c r="C5" s="50"/>
      <c r="D5" s="50"/>
      <c r="E5" s="50"/>
      <c r="F5" s="51"/>
    </row>
    <row r="6" spans="1:6" ht="15.75" x14ac:dyDescent="0.25">
      <c r="A6" s="3" t="s">
        <v>6</v>
      </c>
      <c r="B6" s="8" t="s">
        <v>52</v>
      </c>
      <c r="C6" s="4" t="s">
        <v>7</v>
      </c>
      <c r="D6" s="8"/>
      <c r="E6" s="4" t="s">
        <v>8</v>
      </c>
      <c r="F6" s="7" t="s">
        <v>52</v>
      </c>
    </row>
    <row r="7" spans="1:6" ht="15.75" x14ac:dyDescent="0.25">
      <c r="A7" s="49" t="s">
        <v>10</v>
      </c>
      <c r="B7" s="50"/>
      <c r="C7" s="50"/>
      <c r="D7" s="50"/>
      <c r="E7" s="50"/>
      <c r="F7" s="51"/>
    </row>
    <row r="8" spans="1:6" ht="15.75" x14ac:dyDescent="0.25">
      <c r="A8" s="3" t="s">
        <v>9</v>
      </c>
      <c r="B8" s="9" t="s">
        <v>51</v>
      </c>
      <c r="C8" s="4" t="s">
        <v>13</v>
      </c>
      <c r="D8" s="9">
        <v>66</v>
      </c>
      <c r="E8" s="4" t="s">
        <v>12</v>
      </c>
      <c r="F8" s="7"/>
    </row>
    <row r="9" spans="1:6" ht="15.75" x14ac:dyDescent="0.25">
      <c r="A9" s="58" t="s">
        <v>10</v>
      </c>
      <c r="B9" s="59"/>
      <c r="C9" s="59"/>
      <c r="D9" s="59"/>
      <c r="E9" s="59"/>
      <c r="F9" s="60"/>
    </row>
    <row r="10" spans="1:6" ht="15.75" x14ac:dyDescent="0.25">
      <c r="A10" s="55" t="s">
        <v>23</v>
      </c>
      <c r="B10" s="56"/>
      <c r="C10" s="56"/>
      <c r="D10" s="56"/>
      <c r="E10" s="56"/>
      <c r="F10" s="57"/>
    </row>
    <row r="11" spans="1:6" ht="15.75" x14ac:dyDescent="0.25">
      <c r="A11" s="49" t="s">
        <v>11</v>
      </c>
      <c r="B11" s="50"/>
      <c r="C11" s="50"/>
      <c r="D11" s="50"/>
      <c r="E11" s="50"/>
      <c r="F11" s="51"/>
    </row>
    <row r="12" spans="1:6" ht="16.5" thickBot="1" x14ac:dyDescent="0.3">
      <c r="A12" s="5" t="s">
        <v>1</v>
      </c>
      <c r="B12" s="40" t="s">
        <v>24</v>
      </c>
      <c r="C12" s="6" t="s">
        <v>2</v>
      </c>
      <c r="D12" s="10">
        <v>24760760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67"/>
      <c r="B14" s="53"/>
      <c r="C14" s="53"/>
      <c r="D14" s="53"/>
      <c r="E14" s="53"/>
      <c r="F14" s="54"/>
    </row>
    <row r="15" spans="1:6" ht="23.25" customHeight="1" x14ac:dyDescent="0.25">
      <c r="A15" s="68" t="s">
        <v>15</v>
      </c>
      <c r="B15" s="69"/>
      <c r="C15" s="69"/>
      <c r="D15" s="69"/>
      <c r="E15" s="69"/>
      <c r="F15" s="70"/>
    </row>
    <row r="16" spans="1:6" ht="15.75" x14ac:dyDescent="0.25">
      <c r="A16" s="64"/>
      <c r="B16" s="65"/>
      <c r="C16" s="65"/>
      <c r="D16" s="65"/>
      <c r="E16" s="65"/>
      <c r="F16" s="66"/>
    </row>
    <row r="17" spans="1:6" ht="42.75" customHeight="1" x14ac:dyDescent="0.25">
      <c r="A17" s="61" t="s">
        <v>16</v>
      </c>
      <c r="B17" s="62"/>
      <c r="C17" s="62"/>
      <c r="D17" s="62"/>
      <c r="E17" s="62"/>
      <c r="F17" s="63"/>
    </row>
    <row r="18" spans="1:6" ht="59.25" customHeight="1" x14ac:dyDescent="0.25">
      <c r="A18" s="64"/>
      <c r="B18" s="65"/>
      <c r="C18" s="65"/>
      <c r="D18" s="65"/>
      <c r="E18" s="65"/>
      <c r="F18" s="66"/>
    </row>
    <row r="19" spans="1:6" ht="42.75" customHeight="1" x14ac:dyDescent="0.25">
      <c r="A19" s="61" t="s">
        <v>17</v>
      </c>
      <c r="B19" s="62"/>
      <c r="C19" s="62"/>
      <c r="D19" s="62"/>
      <c r="E19" s="62"/>
      <c r="F19" s="6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tabSelected="1" topLeftCell="A43" zoomScale="115" zoomScaleNormal="115" workbookViewId="0">
      <selection sqref="A1:D1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3" width="10.28515625" style="14" customWidth="1"/>
    <col min="4" max="4" width="13.5703125" style="14" customWidth="1"/>
    <col min="5" max="5" width="11.5703125" style="14" customWidth="1"/>
    <col min="6" max="16384" width="9.140625" style="14"/>
  </cols>
  <sheetData>
    <row r="1" spans="1:5" s="13" customFormat="1" ht="50.25" customHeight="1" x14ac:dyDescent="0.25">
      <c r="A1" s="71" t="s">
        <v>18</v>
      </c>
      <c r="B1" s="71"/>
      <c r="C1" s="71"/>
      <c r="D1" s="71"/>
    </row>
    <row r="2" spans="1:5" ht="49.5" customHeight="1" x14ac:dyDescent="0.25">
      <c r="A2" s="72" t="s">
        <v>21</v>
      </c>
      <c r="B2" s="72"/>
      <c r="C2" s="72"/>
      <c r="D2" s="72"/>
    </row>
    <row r="3" spans="1:5" ht="49.5" customHeight="1" x14ac:dyDescent="0.25">
      <c r="A3" s="74" t="s">
        <v>0</v>
      </c>
      <c r="B3" s="74"/>
      <c r="C3" s="74"/>
      <c r="D3" s="74"/>
    </row>
    <row r="4" spans="1:5" ht="15.75" x14ac:dyDescent="0.25">
      <c r="A4" s="22" t="s">
        <v>3</v>
      </c>
      <c r="B4" s="21">
        <v>131468603</v>
      </c>
      <c r="C4" s="20"/>
      <c r="D4" s="20"/>
    </row>
    <row r="5" spans="1:5" ht="25.5" customHeight="1" x14ac:dyDescent="0.25">
      <c r="A5" s="15"/>
      <c r="B5" s="15"/>
      <c r="C5" s="15"/>
      <c r="D5" s="15"/>
    </row>
    <row r="6" spans="1:5" s="17" customFormat="1" ht="24.75" customHeight="1" x14ac:dyDescent="0.25">
      <c r="A6" s="73" t="s">
        <v>19</v>
      </c>
      <c r="B6" s="73" t="s">
        <v>14</v>
      </c>
      <c r="C6" s="73" t="s">
        <v>20</v>
      </c>
      <c r="D6" s="73" t="s">
        <v>83</v>
      </c>
      <c r="E6" s="75"/>
    </row>
    <row r="7" spans="1:5" s="18" customFormat="1" ht="51.75" customHeight="1" x14ac:dyDescent="0.25">
      <c r="A7" s="73"/>
      <c r="B7" s="73"/>
      <c r="C7" s="73"/>
      <c r="D7" s="42" t="s">
        <v>84</v>
      </c>
      <c r="E7" s="42" t="s">
        <v>85</v>
      </c>
    </row>
    <row r="8" spans="1:5" s="16" customFormat="1" ht="27" customHeight="1" x14ac:dyDescent="0.25">
      <c r="A8" s="25"/>
      <c r="B8" s="44" t="s">
        <v>35</v>
      </c>
      <c r="C8" s="45"/>
      <c r="D8" s="45"/>
      <c r="E8" s="43"/>
    </row>
    <row r="9" spans="1:5" s="19" customFormat="1" ht="27" customHeight="1" x14ac:dyDescent="0.25">
      <c r="A9" s="25"/>
      <c r="B9" s="36" t="s">
        <v>25</v>
      </c>
      <c r="C9" s="45" t="s">
        <v>34</v>
      </c>
      <c r="D9" s="28">
        <v>50</v>
      </c>
      <c r="E9" s="34">
        <f>D9/1.95583</f>
        <v>25.564594059810926</v>
      </c>
    </row>
    <row r="10" spans="1:5" s="19" customFormat="1" ht="27" customHeight="1" x14ac:dyDescent="0.25">
      <c r="A10" s="25"/>
      <c r="B10" s="36" t="s">
        <v>26</v>
      </c>
      <c r="C10" s="45" t="s">
        <v>34</v>
      </c>
      <c r="D10" s="28">
        <v>50</v>
      </c>
      <c r="E10" s="34">
        <f t="shared" ref="E10:E62" si="0">D10/1.95583</f>
        <v>25.564594059810926</v>
      </c>
    </row>
    <row r="11" spans="1:5" s="19" customFormat="1" ht="27" customHeight="1" x14ac:dyDescent="0.25">
      <c r="A11" s="25"/>
      <c r="B11" s="36" t="s">
        <v>27</v>
      </c>
      <c r="C11" s="45" t="s">
        <v>34</v>
      </c>
      <c r="D11" s="28">
        <v>70</v>
      </c>
      <c r="E11" s="34">
        <f t="shared" si="0"/>
        <v>35.790431683735292</v>
      </c>
    </row>
    <row r="12" spans="1:5" s="19" customFormat="1" ht="27" customHeight="1" x14ac:dyDescent="0.25">
      <c r="A12" s="25"/>
      <c r="B12" s="36" t="s">
        <v>28</v>
      </c>
      <c r="C12" s="45" t="s">
        <v>34</v>
      </c>
      <c r="D12" s="28">
        <v>30</v>
      </c>
      <c r="E12" s="34">
        <f t="shared" si="0"/>
        <v>15.338756435886555</v>
      </c>
    </row>
    <row r="13" spans="1:5" s="19" customFormat="1" ht="27" customHeight="1" x14ac:dyDescent="0.25">
      <c r="A13" s="25"/>
      <c r="B13" s="36" t="s">
        <v>29</v>
      </c>
      <c r="C13" s="45" t="s">
        <v>34</v>
      </c>
      <c r="D13" s="28">
        <v>300</v>
      </c>
      <c r="E13" s="34">
        <f t="shared" si="0"/>
        <v>153.38756435886555</v>
      </c>
    </row>
    <row r="14" spans="1:5" s="19" customFormat="1" ht="27" customHeight="1" x14ac:dyDescent="0.25">
      <c r="A14" s="25"/>
      <c r="B14" s="36" t="s">
        <v>30</v>
      </c>
      <c r="C14" s="45" t="s">
        <v>34</v>
      </c>
      <c r="D14" s="28">
        <v>680</v>
      </c>
      <c r="E14" s="34">
        <f t="shared" si="0"/>
        <v>347.6784792134286</v>
      </c>
    </row>
    <row r="15" spans="1:5" s="19" customFormat="1" ht="27" customHeight="1" x14ac:dyDescent="0.25">
      <c r="A15" s="25"/>
      <c r="B15" s="36" t="s">
        <v>31</v>
      </c>
      <c r="C15" s="45" t="s">
        <v>34</v>
      </c>
      <c r="D15" s="28">
        <v>1300</v>
      </c>
      <c r="E15" s="34">
        <f t="shared" si="0"/>
        <v>664.67944555508404</v>
      </c>
    </row>
    <row r="16" spans="1:5" s="19" customFormat="1" ht="27" customHeight="1" x14ac:dyDescent="0.25">
      <c r="A16" s="25"/>
      <c r="B16" s="36" t="s">
        <v>32</v>
      </c>
      <c r="C16" s="45" t="s">
        <v>34</v>
      </c>
      <c r="D16" s="28">
        <v>50</v>
      </c>
      <c r="E16" s="34">
        <f t="shared" si="0"/>
        <v>25.564594059810926</v>
      </c>
    </row>
    <row r="17" spans="1:5" s="19" customFormat="1" ht="27" customHeight="1" x14ac:dyDescent="0.25">
      <c r="A17" s="25"/>
      <c r="B17" s="36" t="s">
        <v>33</v>
      </c>
      <c r="C17" s="45" t="s">
        <v>34</v>
      </c>
      <c r="D17" s="28">
        <v>50</v>
      </c>
      <c r="E17" s="34">
        <f t="shared" si="0"/>
        <v>25.564594059810926</v>
      </c>
    </row>
    <row r="18" spans="1:5" s="19" customFormat="1" ht="27" customHeight="1" x14ac:dyDescent="0.25">
      <c r="A18" s="25"/>
      <c r="B18" s="36" t="s">
        <v>55</v>
      </c>
      <c r="C18" s="45" t="s">
        <v>34</v>
      </c>
      <c r="D18" s="28">
        <v>600</v>
      </c>
      <c r="E18" s="34">
        <f t="shared" si="0"/>
        <v>306.77512871773109</v>
      </c>
    </row>
    <row r="19" spans="1:5" s="19" customFormat="1" ht="27" customHeight="1" x14ac:dyDescent="0.25">
      <c r="A19" s="25"/>
      <c r="B19" s="36" t="s">
        <v>48</v>
      </c>
      <c r="C19" s="45" t="s">
        <v>34</v>
      </c>
      <c r="D19" s="28">
        <v>50</v>
      </c>
      <c r="E19" s="34">
        <f t="shared" si="0"/>
        <v>25.564594059810926</v>
      </c>
    </row>
    <row r="20" spans="1:5" s="16" customFormat="1" ht="27" customHeight="1" x14ac:dyDescent="0.25">
      <c r="A20" s="25"/>
      <c r="B20" s="39" t="s">
        <v>49</v>
      </c>
      <c r="C20" s="27"/>
      <c r="D20" s="28"/>
      <c r="E20" s="34"/>
    </row>
    <row r="21" spans="1:5" s="16" customFormat="1" ht="27" customHeight="1" x14ac:dyDescent="0.25">
      <c r="A21" s="25"/>
      <c r="B21" s="36" t="s">
        <v>36</v>
      </c>
      <c r="C21" s="45" t="s">
        <v>34</v>
      </c>
      <c r="D21" s="28">
        <v>50</v>
      </c>
      <c r="E21" s="34">
        <f t="shared" si="0"/>
        <v>25.564594059810926</v>
      </c>
    </row>
    <row r="22" spans="1:5" s="16" customFormat="1" ht="27" customHeight="1" x14ac:dyDescent="0.25">
      <c r="A22" s="25"/>
      <c r="B22" s="39" t="s">
        <v>50</v>
      </c>
      <c r="C22" s="27"/>
      <c r="D22" s="28"/>
      <c r="E22" s="34"/>
    </row>
    <row r="23" spans="1:5" s="16" customFormat="1" ht="27" customHeight="1" x14ac:dyDescent="0.25">
      <c r="A23" s="25"/>
      <c r="B23" s="36" t="s">
        <v>36</v>
      </c>
      <c r="C23" s="45" t="s">
        <v>34</v>
      </c>
      <c r="D23" s="28">
        <v>50</v>
      </c>
      <c r="E23" s="34">
        <f t="shared" si="0"/>
        <v>25.564594059810926</v>
      </c>
    </row>
    <row r="24" spans="1:5" ht="27" customHeight="1" x14ac:dyDescent="0.25">
      <c r="A24" s="25"/>
      <c r="B24" s="39" t="s">
        <v>42</v>
      </c>
      <c r="C24" s="26"/>
      <c r="D24" s="26"/>
      <c r="E24" s="34"/>
    </row>
    <row r="25" spans="1:5" ht="27" customHeight="1" x14ac:dyDescent="0.25">
      <c r="A25" s="25"/>
      <c r="B25" s="30" t="s">
        <v>37</v>
      </c>
      <c r="C25" s="31"/>
      <c r="D25" s="31"/>
      <c r="E25" s="34"/>
    </row>
    <row r="26" spans="1:5" ht="27" customHeight="1" x14ac:dyDescent="0.25">
      <c r="A26" s="25"/>
      <c r="B26" s="46" t="s">
        <v>38</v>
      </c>
      <c r="C26" s="47" t="s">
        <v>34</v>
      </c>
      <c r="D26" s="31">
        <v>180</v>
      </c>
      <c r="E26" s="34">
        <f t="shared" si="0"/>
        <v>92.032538615319325</v>
      </c>
    </row>
    <row r="27" spans="1:5" ht="27" customHeight="1" x14ac:dyDescent="0.25">
      <c r="A27" s="25"/>
      <c r="B27" s="46" t="s">
        <v>39</v>
      </c>
      <c r="C27" s="47" t="s">
        <v>34</v>
      </c>
      <c r="D27" s="31">
        <v>200</v>
      </c>
      <c r="E27" s="34">
        <f t="shared" si="0"/>
        <v>102.2583762392437</v>
      </c>
    </row>
    <row r="28" spans="1:5" ht="27" customHeight="1" x14ac:dyDescent="0.25">
      <c r="A28" s="25"/>
      <c r="B28" s="46" t="s">
        <v>40</v>
      </c>
      <c r="C28" s="47" t="s">
        <v>34</v>
      </c>
      <c r="D28" s="31">
        <v>200</v>
      </c>
      <c r="E28" s="34">
        <f t="shared" si="0"/>
        <v>102.2583762392437</v>
      </c>
    </row>
    <row r="29" spans="1:5" ht="27" customHeight="1" x14ac:dyDescent="0.25">
      <c r="A29" s="25"/>
      <c r="B29" s="46" t="s">
        <v>41</v>
      </c>
      <c r="C29" s="47" t="s">
        <v>34</v>
      </c>
      <c r="D29" s="31">
        <v>160</v>
      </c>
      <c r="E29" s="34">
        <f t="shared" si="0"/>
        <v>81.806700991394962</v>
      </c>
    </row>
    <row r="30" spans="1:5" ht="27" customHeight="1" x14ac:dyDescent="0.25">
      <c r="A30" s="25"/>
      <c r="B30" s="30" t="s">
        <v>82</v>
      </c>
      <c r="C30" s="47" t="s">
        <v>34</v>
      </c>
      <c r="D30" s="31">
        <v>1100</v>
      </c>
      <c r="E30" s="34">
        <f t="shared" si="0"/>
        <v>562.42106931584033</v>
      </c>
    </row>
    <row r="31" spans="1:5" ht="27" customHeight="1" x14ac:dyDescent="0.25">
      <c r="A31" s="25"/>
      <c r="B31" s="39" t="s">
        <v>47</v>
      </c>
      <c r="C31" s="27"/>
      <c r="D31" s="26"/>
      <c r="E31" s="34"/>
    </row>
    <row r="32" spans="1:5" ht="27" customHeight="1" x14ac:dyDescent="0.25">
      <c r="A32" s="25"/>
      <c r="B32" s="29" t="s">
        <v>43</v>
      </c>
      <c r="C32" s="32" t="s">
        <v>34</v>
      </c>
      <c r="D32" s="26">
        <v>120</v>
      </c>
      <c r="E32" s="34">
        <f t="shared" si="0"/>
        <v>61.355025743546221</v>
      </c>
    </row>
    <row r="33" spans="1:5" ht="27" customHeight="1" x14ac:dyDescent="0.25">
      <c r="A33" s="25"/>
      <c r="B33" s="29" t="s">
        <v>44</v>
      </c>
      <c r="C33" s="32" t="s">
        <v>34</v>
      </c>
      <c r="D33" s="26">
        <v>110</v>
      </c>
      <c r="E33" s="34">
        <f t="shared" si="0"/>
        <v>56.242106931584033</v>
      </c>
    </row>
    <row r="34" spans="1:5" ht="27" customHeight="1" x14ac:dyDescent="0.25">
      <c r="A34" s="25"/>
      <c r="B34" s="29" t="s">
        <v>45</v>
      </c>
      <c r="C34" s="32" t="s">
        <v>34</v>
      </c>
      <c r="D34" s="26">
        <v>65</v>
      </c>
      <c r="E34" s="34">
        <f t="shared" si="0"/>
        <v>33.233972277754205</v>
      </c>
    </row>
    <row r="35" spans="1:5" ht="27" customHeight="1" x14ac:dyDescent="0.25">
      <c r="A35" s="25"/>
      <c r="B35" s="29" t="s">
        <v>46</v>
      </c>
      <c r="C35" s="32" t="s">
        <v>34</v>
      </c>
      <c r="D35" s="26">
        <v>50</v>
      </c>
      <c r="E35" s="34">
        <f t="shared" si="0"/>
        <v>25.564594059810926</v>
      </c>
    </row>
    <row r="36" spans="1:5" ht="27" customHeight="1" x14ac:dyDescent="0.25">
      <c r="A36" s="25"/>
      <c r="B36" s="25" t="s">
        <v>56</v>
      </c>
      <c r="C36" s="25" t="s">
        <v>34</v>
      </c>
      <c r="D36" s="48">
        <v>10</v>
      </c>
      <c r="E36" s="34">
        <f t="shared" si="0"/>
        <v>5.1129188119621851</v>
      </c>
    </row>
    <row r="37" spans="1:5" ht="27" customHeight="1" x14ac:dyDescent="0.25">
      <c r="A37" s="25"/>
      <c r="B37" s="39" t="s">
        <v>57</v>
      </c>
      <c r="C37" s="27"/>
      <c r="D37" s="26"/>
      <c r="E37" s="34"/>
    </row>
    <row r="38" spans="1:5" ht="27" customHeight="1" x14ac:dyDescent="0.25">
      <c r="A38" s="41"/>
      <c r="B38" s="33" t="s">
        <v>58</v>
      </c>
      <c r="C38" s="25" t="s">
        <v>34</v>
      </c>
      <c r="D38" s="34">
        <v>1000</v>
      </c>
      <c r="E38" s="34">
        <f t="shared" si="0"/>
        <v>511.29188119621847</v>
      </c>
    </row>
    <row r="39" spans="1:5" ht="27" customHeight="1" x14ac:dyDescent="0.25">
      <c r="A39" s="41"/>
      <c r="B39" s="33" t="s">
        <v>59</v>
      </c>
      <c r="C39" s="25" t="s">
        <v>34</v>
      </c>
      <c r="D39" s="34">
        <v>3000</v>
      </c>
      <c r="E39" s="34">
        <f t="shared" si="0"/>
        <v>1533.8756435886555</v>
      </c>
    </row>
    <row r="40" spans="1:5" ht="27" customHeight="1" x14ac:dyDescent="0.25">
      <c r="A40" s="41"/>
      <c r="B40" s="33" t="s">
        <v>60</v>
      </c>
      <c r="C40" s="25" t="s">
        <v>34</v>
      </c>
      <c r="D40" s="35">
        <v>6000</v>
      </c>
      <c r="E40" s="34">
        <f t="shared" si="0"/>
        <v>3067.751287177311</v>
      </c>
    </row>
    <row r="41" spans="1:5" ht="27" customHeight="1" x14ac:dyDescent="0.25">
      <c r="A41" s="41"/>
      <c r="B41" s="36" t="s">
        <v>76</v>
      </c>
      <c r="C41" s="25" t="s">
        <v>34</v>
      </c>
      <c r="D41" s="34">
        <v>7000</v>
      </c>
      <c r="E41" s="34">
        <f t="shared" si="0"/>
        <v>3579.0431683735296</v>
      </c>
    </row>
    <row r="42" spans="1:5" ht="27" customHeight="1" x14ac:dyDescent="0.25">
      <c r="A42" s="41"/>
      <c r="B42" s="36" t="s">
        <v>77</v>
      </c>
      <c r="C42" s="25" t="s">
        <v>34</v>
      </c>
      <c r="D42" s="34">
        <v>9000</v>
      </c>
      <c r="E42" s="34">
        <f t="shared" si="0"/>
        <v>4601.6269307659668</v>
      </c>
    </row>
    <row r="43" spans="1:5" ht="27" customHeight="1" x14ac:dyDescent="0.25">
      <c r="A43" s="41"/>
      <c r="B43" s="33" t="s">
        <v>61</v>
      </c>
      <c r="C43" s="38" t="s">
        <v>34</v>
      </c>
      <c r="D43" s="35">
        <v>6000</v>
      </c>
      <c r="E43" s="34">
        <f t="shared" si="0"/>
        <v>3067.751287177311</v>
      </c>
    </row>
    <row r="44" spans="1:5" ht="27" customHeight="1" x14ac:dyDescent="0.25">
      <c r="A44" s="41"/>
      <c r="B44" s="37" t="s">
        <v>62</v>
      </c>
      <c r="C44" s="38" t="s">
        <v>34</v>
      </c>
      <c r="D44" s="35">
        <v>7000</v>
      </c>
      <c r="E44" s="34">
        <f t="shared" si="0"/>
        <v>3579.0431683735296</v>
      </c>
    </row>
    <row r="45" spans="1:5" ht="27" customHeight="1" x14ac:dyDescent="0.25">
      <c r="A45" s="41"/>
      <c r="B45" s="37" t="s">
        <v>63</v>
      </c>
      <c r="C45" s="38" t="s">
        <v>34</v>
      </c>
      <c r="D45" s="35">
        <v>8000</v>
      </c>
      <c r="E45" s="34">
        <f t="shared" si="0"/>
        <v>4090.3350495697478</v>
      </c>
    </row>
    <row r="46" spans="1:5" ht="27" customHeight="1" x14ac:dyDescent="0.25">
      <c r="A46" s="41"/>
      <c r="B46" s="37" t="s">
        <v>78</v>
      </c>
      <c r="C46" s="38" t="s">
        <v>34</v>
      </c>
      <c r="D46" s="35">
        <v>9000</v>
      </c>
      <c r="E46" s="34">
        <f t="shared" si="0"/>
        <v>4601.6269307659668</v>
      </c>
    </row>
    <row r="47" spans="1:5" ht="27" customHeight="1" x14ac:dyDescent="0.25">
      <c r="A47" s="41"/>
      <c r="B47" s="33" t="s">
        <v>64</v>
      </c>
      <c r="C47" s="25" t="s">
        <v>34</v>
      </c>
      <c r="D47" s="35">
        <v>2500</v>
      </c>
      <c r="E47" s="34">
        <f t="shared" si="0"/>
        <v>1278.2297029905462</v>
      </c>
    </row>
    <row r="48" spans="1:5" ht="27" customHeight="1" x14ac:dyDescent="0.25">
      <c r="A48" s="41"/>
      <c r="B48" s="33" t="s">
        <v>65</v>
      </c>
      <c r="C48" s="25" t="s">
        <v>34</v>
      </c>
      <c r="D48" s="35">
        <v>1000</v>
      </c>
      <c r="E48" s="34">
        <f t="shared" si="0"/>
        <v>511.29188119621847</v>
      </c>
    </row>
    <row r="49" spans="1:5" ht="27" customHeight="1" x14ac:dyDescent="0.25">
      <c r="A49" s="41"/>
      <c r="B49" s="36" t="s">
        <v>66</v>
      </c>
      <c r="C49" s="25" t="s">
        <v>34</v>
      </c>
      <c r="D49" s="35">
        <v>4000</v>
      </c>
      <c r="E49" s="34">
        <f t="shared" si="0"/>
        <v>2045.1675247848739</v>
      </c>
    </row>
    <row r="50" spans="1:5" ht="27" customHeight="1" x14ac:dyDescent="0.25">
      <c r="A50" s="41"/>
      <c r="B50" s="36" t="s">
        <v>67</v>
      </c>
      <c r="C50" s="25" t="s">
        <v>34</v>
      </c>
      <c r="D50" s="34">
        <v>2500</v>
      </c>
      <c r="E50" s="34">
        <f t="shared" si="0"/>
        <v>1278.2297029905462</v>
      </c>
    </row>
    <row r="51" spans="1:5" ht="27" customHeight="1" x14ac:dyDescent="0.25">
      <c r="A51" s="41"/>
      <c r="B51" s="36" t="s">
        <v>68</v>
      </c>
      <c r="C51" s="25" t="s">
        <v>34</v>
      </c>
      <c r="D51" s="34">
        <v>2500</v>
      </c>
      <c r="E51" s="34">
        <f t="shared" si="0"/>
        <v>1278.2297029905462</v>
      </c>
    </row>
    <row r="52" spans="1:5" ht="27" customHeight="1" x14ac:dyDescent="0.25">
      <c r="A52" s="41"/>
      <c r="B52" s="36" t="s">
        <v>69</v>
      </c>
      <c r="C52" s="25" t="s">
        <v>34</v>
      </c>
      <c r="D52" s="34">
        <v>2500</v>
      </c>
      <c r="E52" s="34">
        <f t="shared" si="0"/>
        <v>1278.2297029905462</v>
      </c>
    </row>
    <row r="53" spans="1:5" ht="27" customHeight="1" x14ac:dyDescent="0.25">
      <c r="A53" s="41"/>
      <c r="B53" s="36" t="s">
        <v>79</v>
      </c>
      <c r="C53" s="25" t="s">
        <v>34</v>
      </c>
      <c r="D53" s="34">
        <v>2500</v>
      </c>
      <c r="E53" s="34">
        <f t="shared" si="0"/>
        <v>1278.2297029905462</v>
      </c>
    </row>
    <row r="54" spans="1:5" ht="27" customHeight="1" x14ac:dyDescent="0.25">
      <c r="A54" s="41"/>
      <c r="B54" s="36" t="s">
        <v>70</v>
      </c>
      <c r="C54" s="25" t="s">
        <v>34</v>
      </c>
      <c r="D54" s="34">
        <v>5000</v>
      </c>
      <c r="E54" s="34">
        <f t="shared" si="0"/>
        <v>2556.4594059810925</v>
      </c>
    </row>
    <row r="55" spans="1:5" ht="27" customHeight="1" x14ac:dyDescent="0.25">
      <c r="A55" s="41"/>
      <c r="B55" s="36" t="s">
        <v>71</v>
      </c>
      <c r="C55" s="25" t="s">
        <v>34</v>
      </c>
      <c r="D55" s="34">
        <v>7000</v>
      </c>
      <c r="E55" s="34">
        <f t="shared" si="0"/>
        <v>3579.0431683735296</v>
      </c>
    </row>
    <row r="56" spans="1:5" ht="27" customHeight="1" x14ac:dyDescent="0.25">
      <c r="A56" s="41"/>
      <c r="B56" s="36" t="s">
        <v>72</v>
      </c>
      <c r="C56" s="25" t="s">
        <v>34</v>
      </c>
      <c r="D56" s="34">
        <v>12500</v>
      </c>
      <c r="E56" s="34">
        <f t="shared" si="0"/>
        <v>6391.1485149527316</v>
      </c>
    </row>
    <row r="57" spans="1:5" ht="27" customHeight="1" x14ac:dyDescent="0.25">
      <c r="A57" s="41"/>
      <c r="B57" s="36" t="s">
        <v>73</v>
      </c>
      <c r="C57" s="25" t="s">
        <v>34</v>
      </c>
      <c r="D57" s="34">
        <v>2000</v>
      </c>
      <c r="E57" s="34">
        <f t="shared" si="0"/>
        <v>1022.5837623924369</v>
      </c>
    </row>
    <row r="58" spans="1:5" ht="27" customHeight="1" x14ac:dyDescent="0.25">
      <c r="A58" s="41"/>
      <c r="B58" s="36" t="s">
        <v>74</v>
      </c>
      <c r="C58" s="25" t="s">
        <v>34</v>
      </c>
      <c r="D58" s="34">
        <v>7000</v>
      </c>
      <c r="E58" s="34">
        <f t="shared" si="0"/>
        <v>3579.0431683735296</v>
      </c>
    </row>
    <row r="59" spans="1:5" ht="27" customHeight="1" x14ac:dyDescent="0.25">
      <c r="A59" s="41"/>
      <c r="B59" s="36" t="s">
        <v>75</v>
      </c>
      <c r="C59" s="25" t="s">
        <v>34</v>
      </c>
      <c r="D59" s="34">
        <v>26000</v>
      </c>
      <c r="E59" s="34">
        <f t="shared" si="0"/>
        <v>13293.58891110168</v>
      </c>
    </row>
    <row r="60" spans="1:5" ht="27" customHeight="1" x14ac:dyDescent="0.25">
      <c r="A60" s="41"/>
      <c r="B60" s="36" t="s">
        <v>80</v>
      </c>
      <c r="C60" s="25" t="s">
        <v>34</v>
      </c>
      <c r="D60" s="34">
        <v>16500</v>
      </c>
      <c r="E60" s="34">
        <f t="shared" si="0"/>
        <v>8436.316039737605</v>
      </c>
    </row>
    <row r="61" spans="1:5" ht="63.75" x14ac:dyDescent="0.25">
      <c r="A61" s="41"/>
      <c r="B61" s="36" t="s">
        <v>81</v>
      </c>
      <c r="C61" s="25" t="s">
        <v>34</v>
      </c>
      <c r="D61" s="34">
        <v>7000</v>
      </c>
      <c r="E61" s="34">
        <f t="shared" si="0"/>
        <v>3579.0431683735296</v>
      </c>
    </row>
    <row r="62" spans="1:5" ht="25.5" x14ac:dyDescent="0.25">
      <c r="A62" s="41"/>
      <c r="B62" s="36" t="s">
        <v>86</v>
      </c>
      <c r="C62" s="25" t="s">
        <v>34</v>
      </c>
      <c r="D62" s="34">
        <v>2200</v>
      </c>
      <c r="E62" s="34">
        <f t="shared" si="0"/>
        <v>1124.8421386316807</v>
      </c>
    </row>
  </sheetData>
  <mergeCells count="7">
    <mergeCell ref="A1:D1"/>
    <mergeCell ref="A2:D2"/>
    <mergeCell ref="A6:A7"/>
    <mergeCell ref="B6:B7"/>
    <mergeCell ref="C6:C7"/>
    <mergeCell ref="A3:D3"/>
    <mergeCell ref="D6:E6"/>
  </mergeCells>
  <pageMargins left="0.2" right="0.2" top="0.5" bottom="0.5" header="0.3" footer="0.3"/>
  <pageSetup scale="9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Nadia</cp:lastModifiedBy>
  <cp:lastPrinted>2025-07-29T09:40:16Z</cp:lastPrinted>
  <dcterms:created xsi:type="dcterms:W3CDTF">2019-05-29T08:54:45Z</dcterms:created>
  <dcterms:modified xsi:type="dcterms:W3CDTF">2025-07-29T09:40:19Z</dcterms:modified>
</cp:coreProperties>
</file>